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X:\Liste de Preturi\Liste de preturi\"/>
    </mc:Choice>
  </mc:AlternateContent>
  <bookViews>
    <workbookView xWindow="0" yWindow="0" windowWidth="38400" windowHeight="17835" tabRatio="785"/>
  </bookViews>
  <sheets>
    <sheet name="21X VIMAR" sheetId="19" r:id="rId1"/>
    <sheet name="VIEW Wireless" sheetId="2" r:id="rId2"/>
    <sheet name="NEVE UP GLOSSY" sheetId="3" r:id="rId3"/>
    <sheet name="NEVE UP MATT" sheetId="4" r:id="rId4"/>
    <sheet name="PLANA" sheetId="5" r:id="rId5"/>
    <sheet name="ANTIBACTERIAN" sheetId="6" r:id="rId6"/>
    <sheet name="ARKE" sheetId="7" r:id="rId7"/>
    <sheet name="EIKON EVO" sheetId="10" r:id="rId8"/>
    <sheet name="EIKON EXE" sheetId="11" r:id="rId9"/>
    <sheet name="EIKON VINTAGE" sheetId="12" r:id="rId10"/>
    <sheet name="EIKON FLAT" sheetId="13" r:id="rId11"/>
    <sheet name="EIKON TACTIL" sheetId="14" r:id="rId12"/>
    <sheet name="BY-ME" sheetId="15" r:id="rId13"/>
    <sheet name="KNX" sheetId="16" r:id="rId14"/>
    <sheet name="AUTOMATIZARI" sheetId="17" r:id="rId15"/>
    <sheet name="ELVOX" sheetId="18" r:id="rId16"/>
  </sheets>
  <externalReferences>
    <externalReference r:id="rId17"/>
  </externalReferences>
  <definedNames>
    <definedName name="___ri1" localSheetId="0">#REF!</definedName>
    <definedName name="___ri1" localSheetId="5">#REF!</definedName>
    <definedName name="___ri1" localSheetId="14">#REF!</definedName>
    <definedName name="___ri1" localSheetId="7">#REF!</definedName>
    <definedName name="___ri1" localSheetId="8">#REF!</definedName>
    <definedName name="___ri1" localSheetId="10">#REF!</definedName>
    <definedName name="___ri1" localSheetId="9">#REF!</definedName>
    <definedName name="___ri1" localSheetId="2">#REF!</definedName>
    <definedName name="___ri1" localSheetId="3">#REF!</definedName>
    <definedName name="___ri1" localSheetId="1">#REF!</definedName>
    <definedName name="___ri1">#REF!</definedName>
    <definedName name="__ri1" localSheetId="0">#REF!</definedName>
    <definedName name="__ri1" localSheetId="5">#REF!</definedName>
    <definedName name="__ri1" localSheetId="14">#REF!</definedName>
    <definedName name="__ri1" localSheetId="7">#REF!</definedName>
    <definedName name="__ri1" localSheetId="8">#REF!</definedName>
    <definedName name="__ri1" localSheetId="10">#REF!</definedName>
    <definedName name="__ri1" localSheetId="9">#REF!</definedName>
    <definedName name="__ri1" localSheetId="2">#REF!</definedName>
    <definedName name="__ri1" localSheetId="3">#REF!</definedName>
    <definedName name="__ri1" localSheetId="1">#REF!</definedName>
    <definedName name="__ri1">#REF!</definedName>
    <definedName name="_d1000000" localSheetId="0">#REF!</definedName>
    <definedName name="_d1000000" localSheetId="5">#REF!</definedName>
    <definedName name="_d1000000" localSheetId="14">#REF!</definedName>
    <definedName name="_d1000000" localSheetId="7">#REF!</definedName>
    <definedName name="_d1000000" localSheetId="8">#REF!</definedName>
    <definedName name="_d1000000" localSheetId="10">#REF!</definedName>
    <definedName name="_d1000000" localSheetId="9">#REF!</definedName>
    <definedName name="_d1000000" localSheetId="2">#REF!</definedName>
    <definedName name="_d1000000" localSheetId="3">#REF!</definedName>
    <definedName name="_d1000000" localSheetId="1">#REF!</definedName>
    <definedName name="_d1000000">#REF!</definedName>
    <definedName name="_xlnm._FilterDatabase" localSheetId="0" hidden="1">'21X VIMAR'!$A$21:$F$5854</definedName>
    <definedName name="_ri1" localSheetId="0">#REF!</definedName>
    <definedName name="_ri1" localSheetId="5">#REF!</definedName>
    <definedName name="_ri1" localSheetId="14">#REF!</definedName>
    <definedName name="_ri1" localSheetId="7">#REF!</definedName>
    <definedName name="_ri1" localSheetId="8">#REF!</definedName>
    <definedName name="_ri1" localSheetId="10">#REF!</definedName>
    <definedName name="_ri1" localSheetId="9">#REF!</definedName>
    <definedName name="_ri1" localSheetId="2">#REF!</definedName>
    <definedName name="_ri1" localSheetId="3">#REF!</definedName>
    <definedName name="_ri1" localSheetId="1">#REF!</definedName>
    <definedName name="_ri1">#REF!</definedName>
    <definedName name="AREA_CERCA" localSheetId="0">#REF!</definedName>
    <definedName name="AREA_CERCA" localSheetId="5">#REF!</definedName>
    <definedName name="AREA_CERCA" localSheetId="7">#REF!</definedName>
    <definedName name="AREA_CERCA" localSheetId="8">#REF!</definedName>
    <definedName name="AREA_CERCA" localSheetId="10">#REF!</definedName>
    <definedName name="AREA_CERCA" localSheetId="9">#REF!</definedName>
    <definedName name="AREA_CERCA" localSheetId="3">#REF!</definedName>
    <definedName name="AREA_CERCA" localSheetId="1">#REF!</definedName>
    <definedName name="AREA_CERCA">#REF!</definedName>
    <definedName name="ARTICOLI_COSTI_New_20100423_Andreazza_" localSheetId="0">#REF!</definedName>
    <definedName name="ARTICOLI_COSTI_New_20100423_Andreazza_" localSheetId="5">#REF!</definedName>
    <definedName name="ARTICOLI_COSTI_New_20100423_Andreazza_" localSheetId="7">#REF!</definedName>
    <definedName name="ARTICOLI_COSTI_New_20100423_Andreazza_" localSheetId="8">#REF!</definedName>
    <definedName name="ARTICOLI_COSTI_New_20100423_Andreazza_" localSheetId="10">#REF!</definedName>
    <definedName name="ARTICOLI_COSTI_New_20100423_Andreazza_" localSheetId="9">#REF!</definedName>
    <definedName name="ARTICOLI_COSTI_New_20100423_Andreazza_" localSheetId="3">#REF!</definedName>
    <definedName name="ARTICOLI_COSTI_New_20100423_Andreazza_" localSheetId="1">#REF!</definedName>
    <definedName name="ARTICOLI_COSTI_New_20100423_Andreazza_">#REF!</definedName>
    <definedName name="COSTO_CONTAINER" localSheetId="5">#REF!</definedName>
    <definedName name="COSTO_CONTAINER" localSheetId="7">#REF!</definedName>
    <definedName name="COSTO_CONTAINER" localSheetId="8">#REF!</definedName>
    <definedName name="COSTO_CONTAINER" localSheetId="10">#REF!</definedName>
    <definedName name="COSTO_CONTAINER" localSheetId="9">#REF!</definedName>
    <definedName name="COSTO_CONTAINER" localSheetId="3">#REF!</definedName>
    <definedName name="COSTO_CONTAINER">#REF!</definedName>
    <definedName name="EURO_USD" localSheetId="5">#REF!</definedName>
    <definedName name="EURO_USD" localSheetId="7">#REF!</definedName>
    <definedName name="EURO_USD" localSheetId="8">#REF!</definedName>
    <definedName name="EURO_USD" localSheetId="10">#REF!</definedName>
    <definedName name="EURO_USD" localSheetId="9">#REF!</definedName>
    <definedName name="EURO_USD" localSheetId="3">#REF!</definedName>
    <definedName name="EURO_USD">#REF!</definedName>
    <definedName name="EURO_YUAN" localSheetId="5">#REF!</definedName>
    <definedName name="EURO_YUAN" localSheetId="7">#REF!</definedName>
    <definedName name="EURO_YUAN" localSheetId="8">#REF!</definedName>
    <definedName name="EURO_YUAN" localSheetId="10">#REF!</definedName>
    <definedName name="EURO_YUAN" localSheetId="9">#REF!</definedName>
    <definedName name="EURO_YUAN" localSheetId="3">#REF!</definedName>
    <definedName name="EURO_YUAN">#REF!</definedName>
    <definedName name="Excel_BuiltIn__FilterDatabase_11" localSheetId="0">#REF!</definedName>
    <definedName name="Excel_BuiltIn__FilterDatabase_11" localSheetId="5">#REF!</definedName>
    <definedName name="Excel_BuiltIn__FilterDatabase_11" localSheetId="7">#REF!</definedName>
    <definedName name="Excel_BuiltIn__FilterDatabase_11" localSheetId="8">#REF!</definedName>
    <definedName name="Excel_BuiltIn__FilterDatabase_11" localSheetId="10">#REF!</definedName>
    <definedName name="Excel_BuiltIn__FilterDatabase_11" localSheetId="9">#REF!</definedName>
    <definedName name="Excel_BuiltIn__FilterDatabase_11" localSheetId="3">#REF!</definedName>
    <definedName name="Excel_BuiltIn__FilterDatabase_11" localSheetId="1">#REF!</definedName>
    <definedName name="Excel_BuiltIn__FilterDatabase_11">#REF!</definedName>
    <definedName name="Iout">'[1]Rset LEDset Resistor calculator'!$E$9</definedName>
    <definedName name="_xlnm.Print_Area" localSheetId="5">ANTIBACTERIAN!$A$1:$F$163</definedName>
    <definedName name="_xlnm.Print_Area" localSheetId="6">ARKE!$A$1:$F$235</definedName>
    <definedName name="_xlnm.Print_Area" localSheetId="14">AUTOMATIZARI!$A$1:$C$222</definedName>
    <definedName name="_xlnm.Print_Area" localSheetId="12">'BY-ME'!$A$1:$C$430</definedName>
    <definedName name="_xlnm.Print_Area" localSheetId="7">'EIKON EVO'!$A$1:$F$133</definedName>
    <definedName name="_xlnm.Print_Area" localSheetId="8">'EIKON EXE'!$A$1:$F$133</definedName>
    <definedName name="_xlnm.Print_Area" localSheetId="10">'EIKON FLAT'!$A$1:$F$124</definedName>
    <definedName name="_xlnm.Print_Area" localSheetId="11">'EIKON TACTIL'!$A$1:$F$83</definedName>
    <definedName name="_xlnm.Print_Area" localSheetId="9">'EIKON VINTAGE'!$A$1:$F$117</definedName>
    <definedName name="_xlnm.Print_Area" localSheetId="13">KNX!$A$1:$C$209</definedName>
    <definedName name="_xlnm.Print_Area" localSheetId="2">'NEVE UP GLOSSY'!$A$1:$F$191</definedName>
    <definedName name="_xlnm.Print_Area" localSheetId="3">'NEVE UP MATT'!$A$1:$F$189</definedName>
    <definedName name="_xlnm.Print_Area" localSheetId="4">PLANA!$A$1:$F$154</definedName>
    <definedName name="_xlnm.Print_Area" localSheetId="1">'VIEW Wireless'!$A$1:$C$346</definedName>
    <definedName name="_xlnm.Print_Titles" localSheetId="0">'21X VIMAR'!#REF!</definedName>
    <definedName name="Q_CL_Update_Export" localSheetId="0">#REF!</definedName>
    <definedName name="Q_CL_Update_Export" localSheetId="5">#REF!</definedName>
    <definedName name="Q_CL_Update_Export" localSheetId="14">#REF!</definedName>
    <definedName name="Q_CL_Update_Export" localSheetId="7">#REF!</definedName>
    <definedName name="Q_CL_Update_Export" localSheetId="8">#REF!</definedName>
    <definedName name="Q_CL_Update_Export" localSheetId="10">#REF!</definedName>
    <definedName name="Q_CL_Update_Export" localSheetId="9">#REF!</definedName>
    <definedName name="Q_CL_Update_Export" localSheetId="2">#REF!</definedName>
    <definedName name="Q_CL_Update_Export" localSheetId="3">#REF!</definedName>
    <definedName name="Q_CL_Update_Export" localSheetId="1">#REF!</definedName>
    <definedName name="Q_CL_Update_Export">#REF!</definedName>
    <definedName name="ri1_1" localSheetId="0">#REF!</definedName>
    <definedName name="ri1_1" localSheetId="5">#REF!</definedName>
    <definedName name="ri1_1" localSheetId="14">#REF!</definedName>
    <definedName name="ri1_1" localSheetId="7">#REF!</definedName>
    <definedName name="ri1_1" localSheetId="8">#REF!</definedName>
    <definedName name="ri1_1" localSheetId="10">#REF!</definedName>
    <definedName name="ri1_1" localSheetId="9">#REF!</definedName>
    <definedName name="ri1_1" localSheetId="2">#REF!</definedName>
    <definedName name="ri1_1" localSheetId="3">#REF!</definedName>
    <definedName name="ri1_1" localSheetId="1">#REF!</definedName>
    <definedName name="ri1_1">#REF!</definedName>
    <definedName name="ric" localSheetId="5">#REF!</definedName>
    <definedName name="ric" localSheetId="14">#REF!</definedName>
    <definedName name="ric" localSheetId="7">#REF!</definedName>
    <definedName name="ric" localSheetId="8">#REF!</definedName>
    <definedName name="ric" localSheetId="10">#REF!</definedName>
    <definedName name="ric" localSheetId="9">#REF!</definedName>
    <definedName name="ric" localSheetId="3">#REF!</definedName>
    <definedName name="ric">#REF!</definedName>
    <definedName name="Rset">'[1]Rset LEDset Resistor calculator'!$E$19</definedName>
    <definedName name="SAPBEXhrIndnt" hidden="1">"Wide"</definedName>
    <definedName name="SAPsysID" hidden="1">"708C5W7SBKP804JT78WJ0JNKI"</definedName>
    <definedName name="SAPwbID" hidden="1">"ARS"</definedName>
    <definedName name="unnamed" localSheetId="0">#REF!</definedName>
    <definedName name="unnamed" localSheetId="5">#REF!</definedName>
    <definedName name="unnamed" localSheetId="7">#REF!</definedName>
    <definedName name="unnamed" localSheetId="8">#REF!</definedName>
    <definedName name="unnamed" localSheetId="10">#REF!</definedName>
    <definedName name="unnamed" localSheetId="9">#REF!</definedName>
    <definedName name="unnamed" localSheetId="2">#REF!</definedName>
    <definedName name="unnamed" localSheetId="3">#REF!</definedName>
    <definedName name="unnamed" localSheetId="1">#REF!</definedName>
    <definedName name="unnamed">#REF!</definedName>
    <definedName name="USD_YUAN" localSheetId="5">#REF!</definedName>
    <definedName name="USD_YUAN" localSheetId="7">#REF!</definedName>
    <definedName name="USD_YUAN" localSheetId="8">#REF!</definedName>
    <definedName name="USD_YUAN" localSheetId="10">#REF!</definedName>
    <definedName name="USD_YUAN" localSheetId="9">#REF!</definedName>
    <definedName name="USD_YUAN" localSheetId="2">#REF!</definedName>
    <definedName name="USD_YUAN" localSheetId="3">#REF!</definedName>
    <definedName name="USD_YUAN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16" i="17" l="1"/>
  <c r="B216" i="17"/>
  <c r="C206" i="17"/>
  <c r="B206" i="17"/>
  <c r="F43" i="3" l="1"/>
  <c r="F42" i="3"/>
  <c r="F41" i="3"/>
  <c r="F44" i="3" s="1"/>
  <c r="F37" i="3"/>
  <c r="F36" i="3"/>
  <c r="F35" i="3"/>
  <c r="F38" i="3" s="1"/>
  <c r="F30" i="3"/>
  <c r="F31" i="3"/>
  <c r="F29" i="3"/>
  <c r="F32" i="3" s="1"/>
  <c r="F52" i="7" l="1"/>
  <c r="F139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18" i="6"/>
  <c r="F149" i="4" l="1"/>
  <c r="F107" i="13" l="1"/>
  <c r="F106" i="13"/>
  <c r="F105" i="13"/>
  <c r="F104" i="13"/>
  <c r="F91" i="13"/>
  <c r="F90" i="13"/>
  <c r="F89" i="13"/>
  <c r="F88" i="13"/>
  <c r="F75" i="13"/>
  <c r="F74" i="13"/>
  <c r="F67" i="13"/>
  <c r="F66" i="13"/>
  <c r="F83" i="13"/>
  <c r="F82" i="13"/>
  <c r="F81" i="13"/>
  <c r="F80" i="13"/>
  <c r="F84" i="13" s="1"/>
  <c r="F73" i="13"/>
  <c r="F72" i="13"/>
  <c r="F99" i="13"/>
  <c r="F98" i="13"/>
  <c r="F97" i="13"/>
  <c r="F96" i="13"/>
  <c r="F99" i="12"/>
  <c r="F98" i="12"/>
  <c r="F97" i="12"/>
  <c r="F91" i="12"/>
  <c r="F90" i="12"/>
  <c r="F89" i="12"/>
  <c r="F92" i="12" s="1"/>
  <c r="F63" i="12"/>
  <c r="F62" i="12"/>
  <c r="F61" i="12"/>
  <c r="F70" i="12"/>
  <c r="F69" i="12"/>
  <c r="F68" i="12"/>
  <c r="F77" i="12"/>
  <c r="F76" i="12"/>
  <c r="F75" i="12"/>
  <c r="F78" i="12" s="1"/>
  <c r="F92" i="13" l="1"/>
  <c r="F100" i="12"/>
  <c r="F108" i="13"/>
  <c r="F100" i="13"/>
  <c r="F76" i="13"/>
  <c r="F71" i="12"/>
  <c r="F64" i="12"/>
  <c r="F77" i="14" l="1"/>
  <c r="F76" i="14"/>
  <c r="F75" i="14"/>
  <c r="F78" i="14" s="1"/>
  <c r="F71" i="14"/>
  <c r="F70" i="14"/>
  <c r="F69" i="14"/>
  <c r="F65" i="14"/>
  <c r="F64" i="14"/>
  <c r="F63" i="14"/>
  <c r="F62" i="14"/>
  <c r="F58" i="14"/>
  <c r="F57" i="14"/>
  <c r="F56" i="14"/>
  <c r="F52" i="14"/>
  <c r="F51" i="14"/>
  <c r="F50" i="14"/>
  <c r="F49" i="14"/>
  <c r="F45" i="14"/>
  <c r="F44" i="14"/>
  <c r="F43" i="14"/>
  <c r="F42" i="14"/>
  <c r="F38" i="14"/>
  <c r="F37" i="14"/>
  <c r="F36" i="14"/>
  <c r="F35" i="14"/>
  <c r="F115" i="13"/>
  <c r="F114" i="13"/>
  <c r="F113" i="13"/>
  <c r="F112" i="13"/>
  <c r="F65" i="13"/>
  <c r="F64" i="13"/>
  <c r="F60" i="13"/>
  <c r="F59" i="13"/>
  <c r="F58" i="13"/>
  <c r="F57" i="13"/>
  <c r="F56" i="13"/>
  <c r="F52" i="13"/>
  <c r="F51" i="13"/>
  <c r="F50" i="13"/>
  <c r="F49" i="13"/>
  <c r="F48" i="13"/>
  <c r="F44" i="13"/>
  <c r="F43" i="13"/>
  <c r="F42" i="13"/>
  <c r="F41" i="13"/>
  <c r="F36" i="13"/>
  <c r="F35" i="13"/>
  <c r="F34" i="13"/>
  <c r="F33" i="13"/>
  <c r="F107" i="12"/>
  <c r="F106" i="12"/>
  <c r="F105" i="12"/>
  <c r="F84" i="12"/>
  <c r="F83" i="12"/>
  <c r="F82" i="12"/>
  <c r="F57" i="12"/>
  <c r="F56" i="12"/>
  <c r="F55" i="12"/>
  <c r="F54" i="12"/>
  <c r="F49" i="12"/>
  <c r="F48" i="12"/>
  <c r="F47" i="12"/>
  <c r="F43" i="12"/>
  <c r="F42" i="12"/>
  <c r="F41" i="12"/>
  <c r="F40" i="12"/>
  <c r="F35" i="12"/>
  <c r="F34" i="12"/>
  <c r="F33" i="12"/>
  <c r="F125" i="11"/>
  <c r="F124" i="11"/>
  <c r="F123" i="11"/>
  <c r="F122" i="11"/>
  <c r="F118" i="11"/>
  <c r="F117" i="11"/>
  <c r="F116" i="11"/>
  <c r="F119" i="11" s="1"/>
  <c r="F112" i="11"/>
  <c r="F111" i="11"/>
  <c r="F110" i="11"/>
  <c r="F105" i="11"/>
  <c r="F104" i="11"/>
  <c r="F103" i="11"/>
  <c r="F99" i="11"/>
  <c r="F98" i="11"/>
  <c r="F97" i="11"/>
  <c r="F93" i="11"/>
  <c r="F92" i="11"/>
  <c r="F91" i="11"/>
  <c r="F87" i="11"/>
  <c r="F86" i="11"/>
  <c r="F85" i="11"/>
  <c r="F88" i="11" s="1"/>
  <c r="F81" i="11"/>
  <c r="F80" i="11"/>
  <c r="F79" i="11"/>
  <c r="F75" i="11"/>
  <c r="F74" i="11"/>
  <c r="F73" i="11"/>
  <c r="F69" i="11"/>
  <c r="F68" i="11"/>
  <c r="F67" i="11"/>
  <c r="F70" i="11" s="1"/>
  <c r="F63" i="11"/>
  <c r="F62" i="11"/>
  <c r="F61" i="11"/>
  <c r="F57" i="11"/>
  <c r="F56" i="11"/>
  <c r="F55" i="11"/>
  <c r="F51" i="11"/>
  <c r="F50" i="11"/>
  <c r="F49" i="11"/>
  <c r="F52" i="11" s="1"/>
  <c r="F45" i="11"/>
  <c r="F44" i="11"/>
  <c r="F43" i="11"/>
  <c r="F125" i="10"/>
  <c r="F124" i="10"/>
  <c r="F123" i="10"/>
  <c r="F122" i="10"/>
  <c r="F126" i="10" s="1"/>
  <c r="F118" i="10"/>
  <c r="F117" i="10"/>
  <c r="F116" i="10"/>
  <c r="F112" i="10"/>
  <c r="F111" i="10"/>
  <c r="F110" i="10"/>
  <c r="F105" i="10"/>
  <c r="F104" i="10"/>
  <c r="F103" i="10"/>
  <c r="F99" i="10"/>
  <c r="F98" i="10"/>
  <c r="F97" i="10"/>
  <c r="F93" i="10"/>
  <c r="F92" i="10"/>
  <c r="F91" i="10"/>
  <c r="F94" i="10" s="1"/>
  <c r="F87" i="10"/>
  <c r="F86" i="10"/>
  <c r="F85" i="10"/>
  <c r="F81" i="10"/>
  <c r="F80" i="10"/>
  <c r="F79" i="10"/>
  <c r="F75" i="10"/>
  <c r="F74" i="10"/>
  <c r="F73" i="10"/>
  <c r="F76" i="10" s="1"/>
  <c r="F69" i="10"/>
  <c r="F68" i="10"/>
  <c r="F67" i="10"/>
  <c r="F63" i="10"/>
  <c r="F62" i="10"/>
  <c r="F61" i="10"/>
  <c r="F57" i="10"/>
  <c r="F56" i="10"/>
  <c r="F55" i="10"/>
  <c r="F51" i="10"/>
  <c r="F50" i="10"/>
  <c r="F49" i="10"/>
  <c r="F45" i="10"/>
  <c r="F44" i="10"/>
  <c r="F43" i="10"/>
  <c r="F206" i="7"/>
  <c r="F205" i="7"/>
  <c r="F204" i="7"/>
  <c r="F203" i="7"/>
  <c r="F199" i="7"/>
  <c r="F198" i="7"/>
  <c r="F197" i="7"/>
  <c r="F196" i="7"/>
  <c r="F192" i="7"/>
  <c r="F191" i="7"/>
  <c r="F190" i="7"/>
  <c r="F186" i="7"/>
  <c r="F185" i="7"/>
  <c r="F184" i="7"/>
  <c r="F180" i="7"/>
  <c r="F179" i="7"/>
  <c r="F178" i="7"/>
  <c r="F174" i="7"/>
  <c r="F173" i="7"/>
  <c r="F172" i="7"/>
  <c r="F168" i="7"/>
  <c r="F167" i="7"/>
  <c r="F166" i="7"/>
  <c r="F162" i="7"/>
  <c r="F161" i="7"/>
  <c r="F160" i="7"/>
  <c r="F156" i="7"/>
  <c r="F155" i="7"/>
  <c r="F154" i="7"/>
  <c r="F150" i="7"/>
  <c r="F149" i="7"/>
  <c r="F148" i="7"/>
  <c r="F144" i="7"/>
  <c r="F143" i="7"/>
  <c r="F142" i="7"/>
  <c r="F138" i="7"/>
  <c r="F137" i="7"/>
  <c r="F136" i="7"/>
  <c r="F132" i="7"/>
  <c r="F131" i="7"/>
  <c r="F130" i="7"/>
  <c r="F126" i="7"/>
  <c r="F125" i="7"/>
  <c r="F124" i="7"/>
  <c r="F120" i="7"/>
  <c r="F119" i="7"/>
  <c r="F118" i="7"/>
  <c r="F114" i="7"/>
  <c r="F113" i="7"/>
  <c r="F112" i="7"/>
  <c r="F108" i="7"/>
  <c r="F107" i="7"/>
  <c r="F106" i="7"/>
  <c r="F102" i="7"/>
  <c r="F101" i="7"/>
  <c r="F100" i="7"/>
  <c r="F96" i="7"/>
  <c r="F95" i="7"/>
  <c r="F94" i="7"/>
  <c r="F90" i="7"/>
  <c r="F89" i="7"/>
  <c r="F88" i="7"/>
  <c r="F84" i="7"/>
  <c r="F83" i="7"/>
  <c r="F82" i="7"/>
  <c r="F78" i="7"/>
  <c r="F77" i="7"/>
  <c r="F76" i="7"/>
  <c r="F72" i="7"/>
  <c r="F71" i="7"/>
  <c r="F70" i="7"/>
  <c r="F66" i="7"/>
  <c r="F65" i="7"/>
  <c r="F64" i="7"/>
  <c r="F60" i="7"/>
  <c r="F59" i="7"/>
  <c r="F58" i="7"/>
  <c r="F54" i="7"/>
  <c r="F53" i="7"/>
  <c r="F48" i="7"/>
  <c r="F47" i="7"/>
  <c r="F46" i="7"/>
  <c r="F42" i="7"/>
  <c r="F41" i="7"/>
  <c r="F40" i="7"/>
  <c r="F36" i="7"/>
  <c r="F35" i="7"/>
  <c r="F34" i="7"/>
  <c r="F30" i="7"/>
  <c r="F29" i="7"/>
  <c r="F28" i="7"/>
  <c r="F116" i="6"/>
  <c r="F115" i="6"/>
  <c r="F114" i="6"/>
  <c r="F113" i="6"/>
  <c r="F110" i="6"/>
  <c r="F109" i="6"/>
  <c r="F108" i="6"/>
  <c r="F107" i="6"/>
  <c r="F104" i="6"/>
  <c r="F103" i="6"/>
  <c r="F102" i="6"/>
  <c r="F98" i="6"/>
  <c r="F97" i="6"/>
  <c r="F96" i="6"/>
  <c r="F92" i="6"/>
  <c r="F91" i="6"/>
  <c r="F90" i="6"/>
  <c r="F85" i="6"/>
  <c r="F84" i="6"/>
  <c r="F79" i="6"/>
  <c r="F78" i="6"/>
  <c r="F77" i="6"/>
  <c r="F73" i="6"/>
  <c r="F72" i="6"/>
  <c r="F71" i="6"/>
  <c r="F67" i="6"/>
  <c r="F66" i="6"/>
  <c r="F65" i="6"/>
  <c r="F64" i="6"/>
  <c r="F60" i="6"/>
  <c r="F59" i="6"/>
  <c r="F58" i="6"/>
  <c r="F57" i="6"/>
  <c r="F53" i="6"/>
  <c r="F52" i="6"/>
  <c r="F51" i="6"/>
  <c r="F47" i="6"/>
  <c r="F46" i="6"/>
  <c r="F45" i="6"/>
  <c r="F44" i="6"/>
  <c r="F40" i="6"/>
  <c r="F39" i="6"/>
  <c r="F38" i="6"/>
  <c r="F34" i="6"/>
  <c r="F33" i="6"/>
  <c r="F32" i="6"/>
  <c r="F28" i="6"/>
  <c r="F27" i="6"/>
  <c r="F26" i="6"/>
  <c r="F25" i="6"/>
  <c r="F141" i="5"/>
  <c r="F140" i="5"/>
  <c r="F139" i="5"/>
  <c r="F138" i="5"/>
  <c r="F135" i="5"/>
  <c r="F134" i="5"/>
  <c r="F133" i="5"/>
  <c r="F132" i="5"/>
  <c r="F128" i="5"/>
  <c r="F127" i="5"/>
  <c r="F126" i="5"/>
  <c r="F122" i="5"/>
  <c r="F121" i="5"/>
  <c r="F120" i="5"/>
  <c r="F116" i="5"/>
  <c r="F115" i="5"/>
  <c r="F114" i="5"/>
  <c r="F110" i="5"/>
  <c r="F109" i="5"/>
  <c r="F108" i="5"/>
  <c r="F104" i="5"/>
  <c r="F103" i="5"/>
  <c r="F102" i="5"/>
  <c r="F98" i="5"/>
  <c r="F97" i="5"/>
  <c r="F96" i="5"/>
  <c r="F92" i="5"/>
  <c r="F91" i="5"/>
  <c r="F90" i="5"/>
  <c r="F86" i="5"/>
  <c r="F85" i="5"/>
  <c r="F84" i="5"/>
  <c r="F80" i="5"/>
  <c r="F79" i="5"/>
  <c r="F78" i="5"/>
  <c r="F74" i="5"/>
  <c r="F73" i="5"/>
  <c r="F72" i="5"/>
  <c r="F68" i="5"/>
  <c r="F67" i="5"/>
  <c r="F66" i="5"/>
  <c r="F62" i="5"/>
  <c r="F61" i="5"/>
  <c r="F60" i="5"/>
  <c r="F56" i="5"/>
  <c r="F55" i="5"/>
  <c r="F54" i="5"/>
  <c r="F50" i="5"/>
  <c r="F49" i="5"/>
  <c r="F48" i="5"/>
  <c r="F44" i="5"/>
  <c r="F43" i="5"/>
  <c r="F42" i="5"/>
  <c r="F38" i="5"/>
  <c r="F37" i="5"/>
  <c r="F36" i="5"/>
  <c r="F32" i="5"/>
  <c r="F31" i="5"/>
  <c r="F30" i="5"/>
  <c r="F26" i="5"/>
  <c r="F25" i="5"/>
  <c r="F24" i="5"/>
  <c r="F37" i="13" l="1"/>
  <c r="F46" i="11"/>
  <c r="F145" i="7"/>
  <c r="F46" i="10"/>
  <c r="F82" i="10"/>
  <c r="F66" i="14"/>
  <c r="F53" i="14"/>
  <c r="F39" i="14"/>
  <c r="F59" i="14"/>
  <c r="F61" i="13"/>
  <c r="F44" i="12"/>
  <c r="F126" i="11"/>
  <c r="F106" i="11"/>
  <c r="F94" i="11"/>
  <c r="F76" i="11"/>
  <c r="F58" i="11"/>
  <c r="F113" i="10"/>
  <c r="F100" i="10"/>
  <c r="F64" i="10"/>
  <c r="F52" i="10"/>
  <c r="F72" i="14"/>
  <c r="F68" i="13"/>
  <c r="F53" i="13"/>
  <c r="F85" i="12"/>
  <c r="F58" i="12"/>
  <c r="F50" i="12"/>
  <c r="F36" i="12"/>
  <c r="F113" i="11"/>
  <c r="F100" i="11"/>
  <c r="F82" i="11"/>
  <c r="F64" i="11"/>
  <c r="F119" i="10"/>
  <c r="F106" i="10"/>
  <c r="F88" i="10"/>
  <c r="F70" i="10"/>
  <c r="F73" i="7"/>
  <c r="F41" i="6"/>
  <c r="F117" i="5"/>
  <c r="F69" i="5"/>
  <c r="F207" i="7"/>
  <c r="F193" i="7"/>
  <c r="F187" i="7"/>
  <c r="F181" i="7"/>
  <c r="F175" i="7"/>
  <c r="F157" i="7"/>
  <c r="F151" i="7"/>
  <c r="F133" i="7"/>
  <c r="F127" i="7"/>
  <c r="F91" i="7"/>
  <c r="F139" i="7"/>
  <c r="F67" i="7"/>
  <c r="F37" i="7"/>
  <c r="F163" i="7"/>
  <c r="F121" i="7"/>
  <c r="F169" i="7"/>
  <c r="F79" i="7"/>
  <c r="F55" i="7"/>
  <c r="F61" i="7"/>
  <c r="F111" i="6"/>
  <c r="F105" i="6"/>
  <c r="F87" i="6"/>
  <c r="F68" i="6"/>
  <c r="F61" i="6"/>
  <c r="F48" i="6"/>
  <c r="F29" i="6"/>
  <c r="F105" i="5"/>
  <c r="F99" i="5"/>
  <c r="F93" i="5"/>
  <c r="F87" i="5"/>
  <c r="F81" i="5"/>
  <c r="F75" i="5"/>
  <c r="F51" i="5"/>
  <c r="F45" i="5"/>
  <c r="F46" i="14"/>
  <c r="F116" i="13"/>
  <c r="F45" i="13"/>
  <c r="F108" i="12"/>
  <c r="F58" i="10"/>
  <c r="F115" i="7"/>
  <c r="F103" i="7"/>
  <c r="F85" i="7"/>
  <c r="F49" i="7"/>
  <c r="F43" i="7"/>
  <c r="F31" i="7"/>
  <c r="F200" i="7"/>
  <c r="F109" i="7"/>
  <c r="F97" i="7"/>
  <c r="F117" i="6"/>
  <c r="F99" i="6"/>
  <c r="F93" i="6"/>
  <c r="F81" i="6"/>
  <c r="F54" i="6"/>
  <c r="F35" i="6"/>
  <c r="F142" i="5"/>
  <c r="F136" i="5"/>
  <c r="F129" i="5"/>
  <c r="F123" i="5"/>
  <c r="F111" i="5"/>
  <c r="F63" i="5"/>
  <c r="F57" i="5"/>
  <c r="F39" i="5"/>
  <c r="F33" i="5"/>
  <c r="F27" i="5"/>
  <c r="F166" i="4"/>
  <c r="F160" i="4"/>
  <c r="F154" i="4"/>
  <c r="F148" i="4"/>
  <c r="F142" i="4"/>
  <c r="F130" i="4"/>
  <c r="F124" i="4"/>
  <c r="F169" i="4" l="1"/>
  <c r="F168" i="4"/>
  <c r="F167" i="4"/>
  <c r="F163" i="4"/>
  <c r="F162" i="4"/>
  <c r="F161" i="4"/>
  <c r="F157" i="4"/>
  <c r="F156" i="4"/>
  <c r="F155" i="4"/>
  <c r="F150" i="4"/>
  <c r="F144" i="4"/>
  <c r="F143" i="4"/>
  <c r="F138" i="4"/>
  <c r="F137" i="4"/>
  <c r="F136" i="4"/>
  <c r="F132" i="4"/>
  <c r="F131" i="4"/>
  <c r="F126" i="4"/>
  <c r="F125" i="4"/>
  <c r="F127" i="4" s="1"/>
  <c r="F120" i="4"/>
  <c r="F119" i="4"/>
  <c r="F118" i="4"/>
  <c r="F114" i="4"/>
  <c r="F113" i="4"/>
  <c r="F112" i="4"/>
  <c r="F108" i="4"/>
  <c r="F107" i="4"/>
  <c r="F106" i="4"/>
  <c r="F102" i="4"/>
  <c r="F101" i="4"/>
  <c r="F100" i="4"/>
  <c r="F90" i="4"/>
  <c r="F89" i="4"/>
  <c r="F88" i="4"/>
  <c r="F78" i="4"/>
  <c r="F77" i="4"/>
  <c r="F76" i="4"/>
  <c r="F60" i="4"/>
  <c r="F59" i="4"/>
  <c r="F58" i="4"/>
  <c r="F48" i="4"/>
  <c r="F47" i="4"/>
  <c r="F46" i="4"/>
  <c r="F30" i="4"/>
  <c r="F29" i="4"/>
  <c r="F28" i="4"/>
  <c r="F145" i="3"/>
  <c r="F150" i="3"/>
  <c r="F144" i="3"/>
  <c r="F143" i="3"/>
  <c r="F49" i="3"/>
  <c r="F48" i="3"/>
  <c r="F47" i="3"/>
  <c r="F133" i="3"/>
  <c r="F132" i="3"/>
  <c r="F121" i="3"/>
  <c r="F120" i="3"/>
  <c r="F115" i="3"/>
  <c r="F114" i="3"/>
  <c r="F109" i="3"/>
  <c r="F108" i="3"/>
  <c r="F103" i="3"/>
  <c r="F102" i="3"/>
  <c r="F91" i="3"/>
  <c r="F90" i="3"/>
  <c r="F79" i="3"/>
  <c r="F78" i="3"/>
  <c r="F61" i="3"/>
  <c r="F60" i="3"/>
  <c r="F103" i="4" l="1"/>
  <c r="F170" i="4"/>
  <c r="F151" i="4"/>
  <c r="F146" i="3"/>
  <c r="F164" i="4"/>
  <c r="F115" i="4"/>
  <c r="F109" i="4"/>
  <c r="F61" i="4"/>
  <c r="F121" i="4"/>
  <c r="F133" i="4"/>
  <c r="F139" i="4"/>
  <c r="F145" i="4"/>
  <c r="F158" i="4"/>
  <c r="F31" i="4"/>
  <c r="F91" i="4"/>
  <c r="F79" i="4"/>
  <c r="F49" i="4"/>
  <c r="F50" i="3"/>
  <c r="F53" i="3"/>
  <c r="F54" i="3"/>
  <c r="F55" i="3"/>
  <c r="F59" i="3"/>
  <c r="F65" i="3"/>
  <c r="F66" i="3"/>
  <c r="F67" i="3"/>
  <c r="F71" i="3"/>
  <c r="F72" i="3"/>
  <c r="F73" i="3"/>
  <c r="F77" i="3"/>
  <c r="F83" i="3"/>
  <c r="F84" i="3"/>
  <c r="F85" i="3"/>
  <c r="F89" i="3"/>
  <c r="F95" i="3"/>
  <c r="F96" i="3"/>
  <c r="F97" i="3"/>
  <c r="F101" i="3"/>
  <c r="F107" i="3"/>
  <c r="F113" i="3"/>
  <c r="F119" i="3"/>
  <c r="F125" i="3"/>
  <c r="F126" i="3"/>
  <c r="F127" i="3"/>
  <c r="F131" i="3"/>
  <c r="F137" i="3"/>
  <c r="F138" i="3"/>
  <c r="F139" i="3"/>
  <c r="F149" i="3"/>
  <c r="F151" i="3"/>
  <c r="F96" i="4"/>
  <c r="F95" i="4"/>
  <c r="F94" i="4"/>
  <c r="F84" i="4"/>
  <c r="F83" i="4"/>
  <c r="F82" i="4"/>
  <c r="F72" i="4"/>
  <c r="F71" i="4"/>
  <c r="F70" i="4"/>
  <c r="F66" i="4"/>
  <c r="F65" i="4"/>
  <c r="F64" i="4"/>
  <c r="F54" i="4"/>
  <c r="F53" i="4"/>
  <c r="F52" i="4"/>
  <c r="F42" i="4"/>
  <c r="F41" i="4"/>
  <c r="F40" i="4"/>
  <c r="F36" i="4"/>
  <c r="F35" i="4"/>
  <c r="F34" i="4"/>
  <c r="F170" i="3"/>
  <c r="F169" i="3"/>
  <c r="F168" i="3"/>
  <c r="F167" i="3"/>
  <c r="F164" i="3"/>
  <c r="F163" i="3"/>
  <c r="F162" i="3"/>
  <c r="F161" i="3"/>
  <c r="F158" i="3"/>
  <c r="F157" i="3"/>
  <c r="F156" i="3"/>
  <c r="F155" i="3"/>
  <c r="F86" i="3" l="1"/>
  <c r="F165" i="3"/>
  <c r="F37" i="4"/>
  <c r="F43" i="4"/>
  <c r="F73" i="4"/>
  <c r="F55" i="4"/>
  <c r="F67" i="4"/>
  <c r="F97" i="4"/>
  <c r="F85" i="4"/>
  <c r="F152" i="3"/>
  <c r="F116" i="3"/>
  <c r="F128" i="3"/>
  <c r="F98" i="3"/>
  <c r="F104" i="3"/>
  <c r="F122" i="3"/>
  <c r="F159" i="3"/>
  <c r="F171" i="3"/>
  <c r="F134" i="3"/>
  <c r="F110" i="3"/>
  <c r="F80" i="3"/>
  <c r="F56" i="3"/>
  <c r="F140" i="3"/>
  <c r="F92" i="3"/>
  <c r="F74" i="3"/>
  <c r="F68" i="3"/>
  <c r="F62" i="3"/>
</calcChain>
</file>

<file path=xl/sharedStrings.xml><?xml version="1.0" encoding="utf-8"?>
<sst xmlns="http://schemas.openxmlformats.org/spreadsheetml/2006/main" count="20251" uniqueCount="16115">
  <si>
    <t>00112</t>
  </si>
  <si>
    <t>00112.B</t>
  </si>
  <si>
    <t>00113</t>
  </si>
  <si>
    <t>00113.B</t>
  </si>
  <si>
    <t>00114</t>
  </si>
  <si>
    <t>00114.B</t>
  </si>
  <si>
    <t>00116</t>
  </si>
  <si>
    <t>00116.B</t>
  </si>
  <si>
    <t>00149</t>
  </si>
  <si>
    <t>00149.B</t>
  </si>
  <si>
    <t>00200</t>
  </si>
  <si>
    <t>00200.B</t>
  </si>
  <si>
    <t>00201</t>
  </si>
  <si>
    <t>00201.B</t>
  </si>
  <si>
    <t>00202</t>
  </si>
  <si>
    <t>00202.B</t>
  </si>
  <si>
    <t>00206</t>
  </si>
  <si>
    <t>00206.B</t>
  </si>
  <si>
    <t>00207</t>
  </si>
  <si>
    <t>00207.B</t>
  </si>
  <si>
    <t>00211</t>
  </si>
  <si>
    <t>00211.B</t>
  </si>
  <si>
    <t>00212</t>
  </si>
  <si>
    <t>00212.B</t>
  </si>
  <si>
    <t>00221</t>
  </si>
  <si>
    <t>00221.B</t>
  </si>
  <si>
    <t>00222</t>
  </si>
  <si>
    <t>00222.B</t>
  </si>
  <si>
    <t>00223</t>
  </si>
  <si>
    <t>00223.B</t>
  </si>
  <si>
    <t>00224</t>
  </si>
  <si>
    <t>00224.B</t>
  </si>
  <si>
    <t>00225</t>
  </si>
  <si>
    <t>00225.B</t>
  </si>
  <si>
    <t>00230</t>
  </si>
  <si>
    <t>00230.B</t>
  </si>
  <si>
    <t>00231</t>
  </si>
  <si>
    <t>00231.B</t>
  </si>
  <si>
    <t>00241</t>
  </si>
  <si>
    <t>00241.B</t>
  </si>
  <si>
    <t>00250</t>
  </si>
  <si>
    <t>00250.B</t>
  </si>
  <si>
    <t>00251</t>
  </si>
  <si>
    <t>00251.B</t>
  </si>
  <si>
    <t>00296</t>
  </si>
  <si>
    <t>00296.CM</t>
  </si>
  <si>
    <t>00300</t>
  </si>
  <si>
    <t>00300.B</t>
  </si>
  <si>
    <t>00301</t>
  </si>
  <si>
    <t>00301.B</t>
  </si>
  <si>
    <t>00302</t>
  </si>
  <si>
    <t>00302.B</t>
  </si>
  <si>
    <t>00303</t>
  </si>
  <si>
    <t>00303.B</t>
  </si>
  <si>
    <t>00320</t>
  </si>
  <si>
    <t>00320.B</t>
  </si>
  <si>
    <t>00321</t>
  </si>
  <si>
    <t>00321.B</t>
  </si>
  <si>
    <t>00322</t>
  </si>
  <si>
    <t>00322.B</t>
  </si>
  <si>
    <t>00323</t>
  </si>
  <si>
    <t>00323.B</t>
  </si>
  <si>
    <t>00324</t>
  </si>
  <si>
    <t>00324.B</t>
  </si>
  <si>
    <t>00325</t>
  </si>
  <si>
    <t>00325.B</t>
  </si>
  <si>
    <t>00360</t>
  </si>
  <si>
    <t>00361</t>
  </si>
  <si>
    <t>00445.FR.CC.B</t>
  </si>
  <si>
    <t>00447.CK.B</t>
  </si>
  <si>
    <t>00680</t>
  </si>
  <si>
    <t>00680.B</t>
  </si>
  <si>
    <t>00750</t>
  </si>
  <si>
    <t>00750.L</t>
  </si>
  <si>
    <t>00800</t>
  </si>
  <si>
    <t>00800.14</t>
  </si>
  <si>
    <t>00800.20</t>
  </si>
  <si>
    <t>00801</t>
  </si>
  <si>
    <t>00801.14</t>
  </si>
  <si>
    <t>00801.20</t>
  </si>
  <si>
    <t>00802</t>
  </si>
  <si>
    <t>00802.14</t>
  </si>
  <si>
    <t>00802.20</t>
  </si>
  <si>
    <t>00805</t>
  </si>
  <si>
    <t>00805.14</t>
  </si>
  <si>
    <t>00805.20</t>
  </si>
  <si>
    <t>00900</t>
  </si>
  <si>
    <t>00908</t>
  </si>
  <si>
    <t>00910</t>
  </si>
  <si>
    <t>00911.1</t>
  </si>
  <si>
    <t>00913</t>
  </si>
  <si>
    <t>00930</t>
  </si>
  <si>
    <t>00931</t>
  </si>
  <si>
    <t>00932</t>
  </si>
  <si>
    <t>00935.A</t>
  </si>
  <si>
    <t>00935.B</t>
  </si>
  <si>
    <t>00935.G</t>
  </si>
  <si>
    <t>00935.R</t>
  </si>
  <si>
    <t>00935.W</t>
  </si>
  <si>
    <t>00936.120.A</t>
  </si>
  <si>
    <t>00936.120.B</t>
  </si>
  <si>
    <t>00936.120.G</t>
  </si>
  <si>
    <t>00936.120.R</t>
  </si>
  <si>
    <t>00936.120.W</t>
  </si>
  <si>
    <t>00936.250.A</t>
  </si>
  <si>
    <t>00936.250.B</t>
  </si>
  <si>
    <t>00936.250.G</t>
  </si>
  <si>
    <t>00936.250.R</t>
  </si>
  <si>
    <t>00936.250.W</t>
  </si>
  <si>
    <t>00937.A</t>
  </si>
  <si>
    <t>00937.B</t>
  </si>
  <si>
    <t>00937.G</t>
  </si>
  <si>
    <t>00937.R</t>
  </si>
  <si>
    <t>00937.W</t>
  </si>
  <si>
    <t>00938.A</t>
  </si>
  <si>
    <t>00938.B</t>
  </si>
  <si>
    <t>00938.G</t>
  </si>
  <si>
    <t>00938.R</t>
  </si>
  <si>
    <t>00938.W</t>
  </si>
  <si>
    <t>00940</t>
  </si>
  <si>
    <t>00975</t>
  </si>
  <si>
    <t>01020</t>
  </si>
  <si>
    <t>01020.B</t>
  </si>
  <si>
    <t>01021</t>
  </si>
  <si>
    <t>01021.B</t>
  </si>
  <si>
    <t>01022</t>
  </si>
  <si>
    <t>01022.B</t>
  </si>
  <si>
    <t>01023</t>
  </si>
  <si>
    <t>01023.B</t>
  </si>
  <si>
    <t>01026</t>
  </si>
  <si>
    <t>01026.B</t>
  </si>
  <si>
    <t>01029</t>
  </si>
  <si>
    <t>01029.B</t>
  </si>
  <si>
    <t>01041</t>
  </si>
  <si>
    <t>01041.B</t>
  </si>
  <si>
    <t>01043</t>
  </si>
  <si>
    <t>01043.B</t>
  </si>
  <si>
    <t>01079</t>
  </si>
  <si>
    <t>01096</t>
  </si>
  <si>
    <t>01096.B</t>
  </si>
  <si>
    <t>01099</t>
  </si>
  <si>
    <t>01105</t>
  </si>
  <si>
    <t>01161.B</t>
  </si>
  <si>
    <t>01165</t>
  </si>
  <si>
    <t>01165.B</t>
  </si>
  <si>
    <t>01166.B</t>
  </si>
  <si>
    <t>01271</t>
  </si>
  <si>
    <t>01287</t>
  </si>
  <si>
    <t>01299</t>
  </si>
  <si>
    <t>01299.1.N</t>
  </si>
  <si>
    <t>01351</t>
  </si>
  <si>
    <t>01351.B</t>
  </si>
  <si>
    <t>01352</t>
  </si>
  <si>
    <t>01352.B</t>
  </si>
  <si>
    <t>01400</t>
  </si>
  <si>
    <t>01401</t>
  </si>
  <si>
    <t>01410</t>
  </si>
  <si>
    <t>01411</t>
  </si>
  <si>
    <t>01415</t>
  </si>
  <si>
    <t>01416</t>
  </si>
  <si>
    <t>01417</t>
  </si>
  <si>
    <t>01418</t>
  </si>
  <si>
    <t>01419.1</t>
  </si>
  <si>
    <t>01420</t>
  </si>
  <si>
    <t>01420.B</t>
  </si>
  <si>
    <t>01420.BN</t>
  </si>
  <si>
    <t>01422</t>
  </si>
  <si>
    <t>01422.B</t>
  </si>
  <si>
    <t>01425</t>
  </si>
  <si>
    <t>01450</t>
  </si>
  <si>
    <t>01451</t>
  </si>
  <si>
    <t>01452</t>
  </si>
  <si>
    <t>01455</t>
  </si>
  <si>
    <t>01456</t>
  </si>
  <si>
    <t>01457</t>
  </si>
  <si>
    <t>01458</t>
  </si>
  <si>
    <t>01459</t>
  </si>
  <si>
    <t>01465</t>
  </si>
  <si>
    <t>01466.1</t>
  </si>
  <si>
    <t>01467</t>
  </si>
  <si>
    <t>01468</t>
  </si>
  <si>
    <t>01470.1</t>
  </si>
  <si>
    <t>01471</t>
  </si>
  <si>
    <t>01475</t>
  </si>
  <si>
    <t>01476</t>
  </si>
  <si>
    <t>01477</t>
  </si>
  <si>
    <t>01480</t>
  </si>
  <si>
    <t>01480.AX</t>
  </si>
  <si>
    <t>01480.TR</t>
  </si>
  <si>
    <t>01481</t>
  </si>
  <si>
    <t>01482</t>
  </si>
  <si>
    <t>01483</t>
  </si>
  <si>
    <t>01484</t>
  </si>
  <si>
    <t>01485</t>
  </si>
  <si>
    <t>01485.AX</t>
  </si>
  <si>
    <t>01485.TR</t>
  </si>
  <si>
    <t>01486</t>
  </si>
  <si>
    <t>01487</t>
  </si>
  <si>
    <t>01488</t>
  </si>
  <si>
    <t>01489</t>
  </si>
  <si>
    <t>01500.2</t>
  </si>
  <si>
    <t>01501.2</t>
  </si>
  <si>
    <t>01504.2</t>
  </si>
  <si>
    <t>01510</t>
  </si>
  <si>
    <t>01514</t>
  </si>
  <si>
    <t>01515.1</t>
  </si>
  <si>
    <t>01521.1</t>
  </si>
  <si>
    <t>01522.1</t>
  </si>
  <si>
    <t>01523.1</t>
  </si>
  <si>
    <t>01525</t>
  </si>
  <si>
    <t>01527</t>
  </si>
  <si>
    <t>01527.S</t>
  </si>
  <si>
    <t>01529.1</t>
  </si>
  <si>
    <t>01529.1.S</t>
  </si>
  <si>
    <t>01530</t>
  </si>
  <si>
    <t>01535</t>
  </si>
  <si>
    <t>01536</t>
  </si>
  <si>
    <t>01538</t>
  </si>
  <si>
    <t>01540.1</t>
  </si>
  <si>
    <t>01542</t>
  </si>
  <si>
    <t>01544</t>
  </si>
  <si>
    <t>01545</t>
  </si>
  <si>
    <t>01546</t>
  </si>
  <si>
    <t>01547.1</t>
  </si>
  <si>
    <t>01548</t>
  </si>
  <si>
    <t>01550</t>
  </si>
  <si>
    <t>01580</t>
  </si>
  <si>
    <t>01580.AX</t>
  </si>
  <si>
    <t>01581</t>
  </si>
  <si>
    <t>01582</t>
  </si>
  <si>
    <t>01585</t>
  </si>
  <si>
    <t>01585.AX</t>
  </si>
  <si>
    <t>01586</t>
  </si>
  <si>
    <t>01587</t>
  </si>
  <si>
    <t>01589</t>
  </si>
  <si>
    <t>01592</t>
  </si>
  <si>
    <t>01593</t>
  </si>
  <si>
    <t>01594</t>
  </si>
  <si>
    <t>01595</t>
  </si>
  <si>
    <t>01597</t>
  </si>
  <si>
    <t>01598</t>
  </si>
  <si>
    <t>01617</t>
  </si>
  <si>
    <t>01620</t>
  </si>
  <si>
    <t>01631</t>
  </si>
  <si>
    <t>01634</t>
  </si>
  <si>
    <t>01635</t>
  </si>
  <si>
    <t>01642</t>
  </si>
  <si>
    <t>01643</t>
  </si>
  <si>
    <t>01644</t>
  </si>
  <si>
    <t>01645</t>
  </si>
  <si>
    <t>01649</t>
  </si>
  <si>
    <t>01650</t>
  </si>
  <si>
    <t>01654</t>
  </si>
  <si>
    <t>01720</t>
  </si>
  <si>
    <t>01721</t>
  </si>
  <si>
    <t>01722</t>
  </si>
  <si>
    <t>01723</t>
  </si>
  <si>
    <t>01724</t>
  </si>
  <si>
    <t>01732.E</t>
  </si>
  <si>
    <t>01733.E</t>
  </si>
  <si>
    <t>01734.E</t>
  </si>
  <si>
    <t>01735.E</t>
  </si>
  <si>
    <t>01739</t>
  </si>
  <si>
    <t>01740</t>
  </si>
  <si>
    <t>01796.2</t>
  </si>
  <si>
    <t>01815</t>
  </si>
  <si>
    <t>01816</t>
  </si>
  <si>
    <t>01816.H</t>
  </si>
  <si>
    <t>01817</t>
  </si>
  <si>
    <t>01820</t>
  </si>
  <si>
    <t>01821</t>
  </si>
  <si>
    <t>01822</t>
  </si>
  <si>
    <t>01823</t>
  </si>
  <si>
    <t>01825</t>
  </si>
  <si>
    <t>01826</t>
  </si>
  <si>
    <t>01830</t>
  </si>
  <si>
    <t>01831.1</t>
  </si>
  <si>
    <t>01839</t>
  </si>
  <si>
    <t>01840.C</t>
  </si>
  <si>
    <t>01840.E</t>
  </si>
  <si>
    <t>01840.E.B</t>
  </si>
  <si>
    <t>01841.E</t>
  </si>
  <si>
    <t>01845.1</t>
  </si>
  <si>
    <t>01850.2</t>
  </si>
  <si>
    <t>01876</t>
  </si>
  <si>
    <t>01890.C</t>
  </si>
  <si>
    <t>01890.E</t>
  </si>
  <si>
    <t>01895</t>
  </si>
  <si>
    <t>01895.G</t>
  </si>
  <si>
    <t>01896</t>
  </si>
  <si>
    <t>01896.M</t>
  </si>
  <si>
    <t>01901</t>
  </si>
  <si>
    <t>01902</t>
  </si>
  <si>
    <t>01903</t>
  </si>
  <si>
    <t>01904</t>
  </si>
  <si>
    <t>01906</t>
  </si>
  <si>
    <t>01907.1</t>
  </si>
  <si>
    <t>01908</t>
  </si>
  <si>
    <t>01910</t>
  </si>
  <si>
    <t>01910.14</t>
  </si>
  <si>
    <t>01910.20</t>
  </si>
  <si>
    <t>01921.1</t>
  </si>
  <si>
    <t>01923</t>
  </si>
  <si>
    <t>01924</t>
  </si>
  <si>
    <t>01970</t>
  </si>
  <si>
    <t>01971</t>
  </si>
  <si>
    <t>01974</t>
  </si>
  <si>
    <t>01975</t>
  </si>
  <si>
    <t>01976</t>
  </si>
  <si>
    <t>01989</t>
  </si>
  <si>
    <t>01993</t>
  </si>
  <si>
    <t>02075.AB</t>
  </si>
  <si>
    <t>02078</t>
  </si>
  <si>
    <t>02079</t>
  </si>
  <si>
    <t>02080.AB</t>
  </si>
  <si>
    <t>02081.AB</t>
  </si>
  <si>
    <t>02082.AB</t>
  </si>
  <si>
    <t>02084</t>
  </si>
  <si>
    <t>02085</t>
  </si>
  <si>
    <t>02086</t>
  </si>
  <si>
    <t>02087</t>
  </si>
  <si>
    <t>02088</t>
  </si>
  <si>
    <t>02089.AB</t>
  </si>
  <si>
    <t>02090.2</t>
  </si>
  <si>
    <t>02094</t>
  </si>
  <si>
    <t>02095</t>
  </si>
  <si>
    <t>02096</t>
  </si>
  <si>
    <t>02097.2</t>
  </si>
  <si>
    <t>02098</t>
  </si>
  <si>
    <t>02101</t>
  </si>
  <si>
    <t>02101.B</t>
  </si>
  <si>
    <t>02101.S</t>
  </si>
  <si>
    <t>02101.S.B</t>
  </si>
  <si>
    <t>02104</t>
  </si>
  <si>
    <t>02104.B</t>
  </si>
  <si>
    <t>02104.S</t>
  </si>
  <si>
    <t>02104.S.B</t>
  </si>
  <si>
    <t>02107</t>
  </si>
  <si>
    <t>02107.B</t>
  </si>
  <si>
    <t>02107.S</t>
  </si>
  <si>
    <t>02107.S.B</t>
  </si>
  <si>
    <t>02109</t>
  </si>
  <si>
    <t>02109.B</t>
  </si>
  <si>
    <t>02115</t>
  </si>
  <si>
    <t>02115.B</t>
  </si>
  <si>
    <t>02121</t>
  </si>
  <si>
    <t>02121.B</t>
  </si>
  <si>
    <t>02121.S</t>
  </si>
  <si>
    <t>02121.S.B</t>
  </si>
  <si>
    <t>02124</t>
  </si>
  <si>
    <t>02124.B</t>
  </si>
  <si>
    <t>02127</t>
  </si>
  <si>
    <t>02127.B</t>
  </si>
  <si>
    <t>02127.S</t>
  </si>
  <si>
    <t>02127.S.B</t>
  </si>
  <si>
    <t>02129</t>
  </si>
  <si>
    <t>02129.B</t>
  </si>
  <si>
    <t>02135</t>
  </si>
  <si>
    <t>02135.B</t>
  </si>
  <si>
    <t>02141</t>
  </si>
  <si>
    <t>02142</t>
  </si>
  <si>
    <t>02143</t>
  </si>
  <si>
    <t>02144</t>
  </si>
  <si>
    <t>02145</t>
  </si>
  <si>
    <t>02146</t>
  </si>
  <si>
    <t>02147</t>
  </si>
  <si>
    <t>02148</t>
  </si>
  <si>
    <t>02149</t>
  </si>
  <si>
    <t>02150</t>
  </si>
  <si>
    <t>02164</t>
  </si>
  <si>
    <t>02174</t>
  </si>
  <si>
    <t>02174.D</t>
  </si>
  <si>
    <t>02174.S</t>
  </si>
  <si>
    <t>02182</t>
  </si>
  <si>
    <t>02182.D</t>
  </si>
  <si>
    <t>02187</t>
  </si>
  <si>
    <t>02195</t>
  </si>
  <si>
    <t>02196</t>
  </si>
  <si>
    <t>02197</t>
  </si>
  <si>
    <t>02250</t>
  </si>
  <si>
    <t>02370</t>
  </si>
  <si>
    <t>02375</t>
  </si>
  <si>
    <t>02378</t>
  </si>
  <si>
    <t>02380</t>
  </si>
  <si>
    <t>02381</t>
  </si>
  <si>
    <t>02390</t>
  </si>
  <si>
    <t>02391</t>
  </si>
  <si>
    <t>02396</t>
  </si>
  <si>
    <t>02405</t>
  </si>
  <si>
    <t>02438</t>
  </si>
  <si>
    <t>02445</t>
  </si>
  <si>
    <t>02446</t>
  </si>
  <si>
    <t>02463</t>
  </si>
  <si>
    <t>02464</t>
  </si>
  <si>
    <t>02473</t>
  </si>
  <si>
    <t>02514</t>
  </si>
  <si>
    <t>02515</t>
  </si>
  <si>
    <t>02633</t>
  </si>
  <si>
    <t>02645</t>
  </si>
  <si>
    <t>02646</t>
  </si>
  <si>
    <t>02647</t>
  </si>
  <si>
    <t>02648</t>
  </si>
  <si>
    <t>02653</t>
  </si>
  <si>
    <t>02660.1</t>
  </si>
  <si>
    <t>02661</t>
  </si>
  <si>
    <t>02685</t>
  </si>
  <si>
    <t>02686.1</t>
  </si>
  <si>
    <t>02686.AX</t>
  </si>
  <si>
    <t>02690</t>
  </si>
  <si>
    <t>02900.1</t>
  </si>
  <si>
    <t>02912</t>
  </si>
  <si>
    <t>02913</t>
  </si>
  <si>
    <t>02951</t>
  </si>
  <si>
    <t>02951.B</t>
  </si>
  <si>
    <t>02951.BN</t>
  </si>
  <si>
    <t>02952</t>
  </si>
  <si>
    <t>02952.B</t>
  </si>
  <si>
    <t>02952.BN</t>
  </si>
  <si>
    <t>02960</t>
  </si>
  <si>
    <t>02963</t>
  </si>
  <si>
    <t>02965.1</t>
  </si>
  <si>
    <t>02970</t>
  </si>
  <si>
    <t>02970.B</t>
  </si>
  <si>
    <t>02970.M</t>
  </si>
  <si>
    <t>02970.N</t>
  </si>
  <si>
    <t>02971</t>
  </si>
  <si>
    <t>02971.B</t>
  </si>
  <si>
    <t>02971.M</t>
  </si>
  <si>
    <t>02971.N</t>
  </si>
  <si>
    <t>02972</t>
  </si>
  <si>
    <t>02972.B</t>
  </si>
  <si>
    <t>02972.M</t>
  </si>
  <si>
    <t>02972.N</t>
  </si>
  <si>
    <t>02973</t>
  </si>
  <si>
    <t>02973.B</t>
  </si>
  <si>
    <t>02973.M</t>
  </si>
  <si>
    <t>02973.N</t>
  </si>
  <si>
    <t>03002.13</t>
  </si>
  <si>
    <t>03009.11</t>
  </si>
  <si>
    <t>03009.13</t>
  </si>
  <si>
    <t>03009.14</t>
  </si>
  <si>
    <t>03009.15</t>
  </si>
  <si>
    <t>03009.16</t>
  </si>
  <si>
    <t>03017.05</t>
  </si>
  <si>
    <t>03017.1</t>
  </si>
  <si>
    <t>03017.2</t>
  </si>
  <si>
    <t>03017.3</t>
  </si>
  <si>
    <t>03017.5</t>
  </si>
  <si>
    <t>03018.05</t>
  </si>
  <si>
    <t>03018.1</t>
  </si>
  <si>
    <t>03018.2</t>
  </si>
  <si>
    <t>03018.3</t>
  </si>
  <si>
    <t>03018.5</t>
  </si>
  <si>
    <t>03019.02</t>
  </si>
  <si>
    <t>03019.05</t>
  </si>
  <si>
    <t>03019.1</t>
  </si>
  <si>
    <t>03019.2</t>
  </si>
  <si>
    <t>03019.3</t>
  </si>
  <si>
    <t>03019.5</t>
  </si>
  <si>
    <t>03020.05</t>
  </si>
  <si>
    <t>03020.1</t>
  </si>
  <si>
    <t>03020.2</t>
  </si>
  <si>
    <t>03020.3</t>
  </si>
  <si>
    <t>03020.5</t>
  </si>
  <si>
    <t>03022.05</t>
  </si>
  <si>
    <t>03022.1</t>
  </si>
  <si>
    <t>03022.2</t>
  </si>
  <si>
    <t>03022.3</t>
  </si>
  <si>
    <t>03022.5</t>
  </si>
  <si>
    <t>03024.3</t>
  </si>
  <si>
    <t>03024.4</t>
  </si>
  <si>
    <t>03024.5</t>
  </si>
  <si>
    <t>03024.6</t>
  </si>
  <si>
    <t>03024.7</t>
  </si>
  <si>
    <t>03024.8</t>
  </si>
  <si>
    <t>03024.9</t>
  </si>
  <si>
    <t>03024.E</t>
  </si>
  <si>
    <t>03090.B</t>
  </si>
  <si>
    <t>03090.G</t>
  </si>
  <si>
    <t>03090.R</t>
  </si>
  <si>
    <t>03090.W</t>
  </si>
  <si>
    <t>03090.Y</t>
  </si>
  <si>
    <t>03100.LC</t>
  </si>
  <si>
    <t>03100.SC</t>
  </si>
  <si>
    <t>03101.LC</t>
  </si>
  <si>
    <t>03101.SC</t>
  </si>
  <si>
    <t>03103.SC</t>
  </si>
  <si>
    <t>03104.LC</t>
  </si>
  <si>
    <t>03107.SC</t>
  </si>
  <si>
    <t>03108.LC</t>
  </si>
  <si>
    <t>03113.LC</t>
  </si>
  <si>
    <t>03113.SC</t>
  </si>
  <si>
    <t>03113.SC.LC</t>
  </si>
  <si>
    <t>03114.LC</t>
  </si>
  <si>
    <t>03114.SC</t>
  </si>
  <si>
    <t>03114.SC.LC</t>
  </si>
  <si>
    <t>03117.LC</t>
  </si>
  <si>
    <t>03117.SC</t>
  </si>
  <si>
    <t>03117.ST</t>
  </si>
  <si>
    <t>03118.LC</t>
  </si>
  <si>
    <t>03118.SC</t>
  </si>
  <si>
    <t>03118.ST</t>
  </si>
  <si>
    <t>03124.SC.E</t>
  </si>
  <si>
    <t>03124.ST.E</t>
  </si>
  <si>
    <t>03147.E</t>
  </si>
  <si>
    <t>03148.E</t>
  </si>
  <si>
    <t>03149.E</t>
  </si>
  <si>
    <t>03152.E</t>
  </si>
  <si>
    <t>03153.E</t>
  </si>
  <si>
    <t>03154.E</t>
  </si>
  <si>
    <t>03155.E</t>
  </si>
  <si>
    <t>03200.1A</t>
  </si>
  <si>
    <t>03200.1U</t>
  </si>
  <si>
    <t>03200.2U</t>
  </si>
  <si>
    <t>03201.1U</t>
  </si>
  <si>
    <t>03201.2U</t>
  </si>
  <si>
    <t>03201.3U</t>
  </si>
  <si>
    <t>03202.2U</t>
  </si>
  <si>
    <t>03203.2U</t>
  </si>
  <si>
    <t>03204.1U</t>
  </si>
  <si>
    <t>03204.1UM</t>
  </si>
  <si>
    <t>03204.2U</t>
  </si>
  <si>
    <t>03206.3P</t>
  </si>
  <si>
    <t>03206.4</t>
  </si>
  <si>
    <t>03209.3L</t>
  </si>
  <si>
    <t>03209.3P</t>
  </si>
  <si>
    <t>03209.4</t>
  </si>
  <si>
    <t>03212.3L</t>
  </si>
  <si>
    <t>03212.3P</t>
  </si>
  <si>
    <t>03212.4</t>
  </si>
  <si>
    <t>03215.3L</t>
  </si>
  <si>
    <t>03215.3P</t>
  </si>
  <si>
    <t>03215.4</t>
  </si>
  <si>
    <t>03224.3P</t>
  </si>
  <si>
    <t>03224.3R</t>
  </si>
  <si>
    <t>03224.4</t>
  </si>
  <si>
    <t>03225.4</t>
  </si>
  <si>
    <t>03225.4M</t>
  </si>
  <si>
    <t>03225.4P</t>
  </si>
  <si>
    <t>03242.3P</t>
  </si>
  <si>
    <t>03242.4</t>
  </si>
  <si>
    <t>03242.4F</t>
  </si>
  <si>
    <t>03242.4M</t>
  </si>
  <si>
    <t>03242.4Z</t>
  </si>
  <si>
    <t>03243.4</t>
  </si>
  <si>
    <t>03243.4Z</t>
  </si>
  <si>
    <t>03245.3P</t>
  </si>
  <si>
    <t>03245.3R</t>
  </si>
  <si>
    <t>03245.4</t>
  </si>
  <si>
    <t>03245.4Z</t>
  </si>
  <si>
    <t>03250</t>
  </si>
  <si>
    <t>03251</t>
  </si>
  <si>
    <t>03256</t>
  </si>
  <si>
    <t>03257</t>
  </si>
  <si>
    <t>03258.3</t>
  </si>
  <si>
    <t>03259.3</t>
  </si>
  <si>
    <t>03260.1</t>
  </si>
  <si>
    <t>03261.1</t>
  </si>
  <si>
    <t>03262.1</t>
  </si>
  <si>
    <t>03301.1A</t>
  </si>
  <si>
    <t>03301.1U</t>
  </si>
  <si>
    <t>03302.1U</t>
  </si>
  <si>
    <t>03303.3</t>
  </si>
  <si>
    <t>03303.E</t>
  </si>
  <si>
    <t>03309</t>
  </si>
  <si>
    <t>03310.S</t>
  </si>
  <si>
    <t>03905</t>
  </si>
  <si>
    <t>03906</t>
  </si>
  <si>
    <t>03925</t>
  </si>
  <si>
    <t>03955</t>
  </si>
  <si>
    <t>03975</t>
  </si>
  <si>
    <t>03975.B</t>
  </si>
  <si>
    <t>03975.M</t>
  </si>
  <si>
    <t>03975.N</t>
  </si>
  <si>
    <t>03980</t>
  </si>
  <si>
    <t>03981</t>
  </si>
  <si>
    <t>03982</t>
  </si>
  <si>
    <t>03991</t>
  </si>
  <si>
    <t>03992</t>
  </si>
  <si>
    <t>03993</t>
  </si>
  <si>
    <t>03996</t>
  </si>
  <si>
    <t>03997</t>
  </si>
  <si>
    <t>07052</t>
  </si>
  <si>
    <t>07054</t>
  </si>
  <si>
    <t>07055</t>
  </si>
  <si>
    <t>07935.1</t>
  </si>
  <si>
    <t>07937</t>
  </si>
  <si>
    <t>07939</t>
  </si>
  <si>
    <t>08000</t>
  </si>
  <si>
    <t>08001</t>
  </si>
  <si>
    <t>08004</t>
  </si>
  <si>
    <t>08005</t>
  </si>
  <si>
    <t>08013</t>
  </si>
  <si>
    <t>08016</t>
  </si>
  <si>
    <t>08037</t>
  </si>
  <si>
    <t>08038</t>
  </si>
  <si>
    <t>08039</t>
  </si>
  <si>
    <t>08140</t>
  </si>
  <si>
    <t>08145</t>
  </si>
  <si>
    <t>08145.R</t>
  </si>
  <si>
    <t>08186</t>
  </si>
  <si>
    <t>08190.01</t>
  </si>
  <si>
    <t>08190.10</t>
  </si>
  <si>
    <t>08192</t>
  </si>
  <si>
    <t>08195</t>
  </si>
  <si>
    <t>08215</t>
  </si>
  <si>
    <t>08217</t>
  </si>
  <si>
    <t>08235</t>
  </si>
  <si>
    <t>08236</t>
  </si>
  <si>
    <t>08263</t>
  </si>
  <si>
    <t>08264</t>
  </si>
  <si>
    <t>08268</t>
  </si>
  <si>
    <t>08270</t>
  </si>
  <si>
    <t>08271</t>
  </si>
  <si>
    <t>08272</t>
  </si>
  <si>
    <t>08275</t>
  </si>
  <si>
    <t>08280</t>
  </si>
  <si>
    <t>08281</t>
  </si>
  <si>
    <t>08285</t>
  </si>
  <si>
    <t>08286</t>
  </si>
  <si>
    <t>08304</t>
  </si>
  <si>
    <t>08306</t>
  </si>
  <si>
    <t>08314</t>
  </si>
  <si>
    <t>08319</t>
  </si>
  <si>
    <t>08324</t>
  </si>
  <si>
    <t>08346</t>
  </si>
  <si>
    <t>08349</t>
  </si>
  <si>
    <t>08360</t>
  </si>
  <si>
    <t>08363</t>
  </si>
  <si>
    <t>08370</t>
  </si>
  <si>
    <t>08381</t>
  </si>
  <si>
    <t>08408</t>
  </si>
  <si>
    <t>08409</t>
  </si>
  <si>
    <t>08410</t>
  </si>
  <si>
    <t>08410.R</t>
  </si>
  <si>
    <t>08412</t>
  </si>
  <si>
    <t>08420</t>
  </si>
  <si>
    <t>08430</t>
  </si>
  <si>
    <t>08450</t>
  </si>
  <si>
    <t>08458.8</t>
  </si>
  <si>
    <t>08459.11</t>
  </si>
  <si>
    <t>08459.5</t>
  </si>
  <si>
    <t>08459.6</t>
  </si>
  <si>
    <t>08490</t>
  </si>
  <si>
    <t>08491</t>
  </si>
  <si>
    <t>08492</t>
  </si>
  <si>
    <t>08501</t>
  </si>
  <si>
    <t>08502</t>
  </si>
  <si>
    <t>08531</t>
  </si>
  <si>
    <t>08531.S</t>
  </si>
  <si>
    <t>08532</t>
  </si>
  <si>
    <t>08532.S</t>
  </si>
  <si>
    <t>08533</t>
  </si>
  <si>
    <t>08533.S</t>
  </si>
  <si>
    <t>08605</t>
  </si>
  <si>
    <t>08605.A</t>
  </si>
  <si>
    <t>08605.BR</t>
  </si>
  <si>
    <t>08605.N</t>
  </si>
  <si>
    <t>08606</t>
  </si>
  <si>
    <t>08606.A</t>
  </si>
  <si>
    <t>08606.BR</t>
  </si>
  <si>
    <t>08606.N</t>
  </si>
  <si>
    <t>08615</t>
  </si>
  <si>
    <t>08615.A</t>
  </si>
  <si>
    <t>08615.BR</t>
  </si>
  <si>
    <t>08615.N</t>
  </si>
  <si>
    <t>08625.A</t>
  </si>
  <si>
    <t>08635</t>
  </si>
  <si>
    <t>08635.A</t>
  </si>
  <si>
    <t>08635.BR</t>
  </si>
  <si>
    <t>08635.N</t>
  </si>
  <si>
    <t>08635.Z</t>
  </si>
  <si>
    <t>08636</t>
  </si>
  <si>
    <t>08636.A</t>
  </si>
  <si>
    <t>08636.BR</t>
  </si>
  <si>
    <t>08636.N</t>
  </si>
  <si>
    <t>08636.Z</t>
  </si>
  <si>
    <t>08637</t>
  </si>
  <si>
    <t>08637.A</t>
  </si>
  <si>
    <t>08637.BR</t>
  </si>
  <si>
    <t>08638</t>
  </si>
  <si>
    <t>08638.A</t>
  </si>
  <si>
    <t>08638.BR</t>
  </si>
  <si>
    <t>08639</t>
  </si>
  <si>
    <t>08639.A</t>
  </si>
  <si>
    <t>08639.BR</t>
  </si>
  <si>
    <t>08657</t>
  </si>
  <si>
    <t>08657.A</t>
  </si>
  <si>
    <t>08657.BR</t>
  </si>
  <si>
    <t>08658</t>
  </si>
  <si>
    <t>08658.A</t>
  </si>
  <si>
    <t>08658.BR</t>
  </si>
  <si>
    <t>08659</t>
  </si>
  <si>
    <t>08660</t>
  </si>
  <si>
    <t>08660.A</t>
  </si>
  <si>
    <t>08660.BR</t>
  </si>
  <si>
    <t>08951</t>
  </si>
  <si>
    <t>08951.A</t>
  </si>
  <si>
    <t>08951.BR</t>
  </si>
  <si>
    <t>08951.N</t>
  </si>
  <si>
    <t>08951.Z</t>
  </si>
  <si>
    <t>08952</t>
  </si>
  <si>
    <t>09001</t>
  </si>
  <si>
    <t>09001.0.250</t>
  </si>
  <si>
    <t>09001.2</t>
  </si>
  <si>
    <t>09001.2.CM</t>
  </si>
  <si>
    <t>09001.CM</t>
  </si>
  <si>
    <t>09005</t>
  </si>
  <si>
    <t>09005.0.250</t>
  </si>
  <si>
    <t>09005.2</t>
  </si>
  <si>
    <t>09005.2.CM</t>
  </si>
  <si>
    <t>09005.CM</t>
  </si>
  <si>
    <t>09008</t>
  </si>
  <si>
    <t>09008.0.12</t>
  </si>
  <si>
    <t>09008.0.250</t>
  </si>
  <si>
    <t>09008.2</t>
  </si>
  <si>
    <t>09008.2.CM</t>
  </si>
  <si>
    <t>09008.CM</t>
  </si>
  <si>
    <t>09013</t>
  </si>
  <si>
    <t>09013.2</t>
  </si>
  <si>
    <t>09013.2.CM</t>
  </si>
  <si>
    <t>09013.CM</t>
  </si>
  <si>
    <t>09015</t>
  </si>
  <si>
    <t>09015.CM</t>
  </si>
  <si>
    <t>09021</t>
  </si>
  <si>
    <t>09021.C</t>
  </si>
  <si>
    <t>09021.C.CM</t>
  </si>
  <si>
    <t>09021.CM</t>
  </si>
  <si>
    <t>09021.F</t>
  </si>
  <si>
    <t>09021.F.CM</t>
  </si>
  <si>
    <t>09021.G</t>
  </si>
  <si>
    <t>09021.G.CM</t>
  </si>
  <si>
    <t>09021.H</t>
  </si>
  <si>
    <t>09021.H.CM</t>
  </si>
  <si>
    <t>09021.L</t>
  </si>
  <si>
    <t>09021.L.CM</t>
  </si>
  <si>
    <t>09021.N</t>
  </si>
  <si>
    <t>09021.N.CM</t>
  </si>
  <si>
    <t>09021.P</t>
  </si>
  <si>
    <t>09021.P.CM</t>
  </si>
  <si>
    <t>09021.S</t>
  </si>
  <si>
    <t>09021.S.CM</t>
  </si>
  <si>
    <t>09022</t>
  </si>
  <si>
    <t>09022.CM</t>
  </si>
  <si>
    <t>09022.N</t>
  </si>
  <si>
    <t>09022.N.CM</t>
  </si>
  <si>
    <t>09026.DND</t>
  </si>
  <si>
    <t>09026.DND.CM</t>
  </si>
  <si>
    <t>09026.PLS</t>
  </si>
  <si>
    <t>09026.PLS.CM</t>
  </si>
  <si>
    <t>09041</t>
  </si>
  <si>
    <t>09041.CM</t>
  </si>
  <si>
    <t>09044</t>
  </si>
  <si>
    <t>09044.CM</t>
  </si>
  <si>
    <t>09050</t>
  </si>
  <si>
    <t>09052</t>
  </si>
  <si>
    <t>09052.CM</t>
  </si>
  <si>
    <t>09060</t>
  </si>
  <si>
    <t>09060.CM</t>
  </si>
  <si>
    <t>09062</t>
  </si>
  <si>
    <t>09062.CM</t>
  </si>
  <si>
    <t>09097</t>
  </si>
  <si>
    <t>09135.1</t>
  </si>
  <si>
    <t>09135.1.120</t>
  </si>
  <si>
    <t>09135.1.120.CM</t>
  </si>
  <si>
    <t>09135.1.CM</t>
  </si>
  <si>
    <t>09146</t>
  </si>
  <si>
    <t>09146.CM</t>
  </si>
  <si>
    <t>09147</t>
  </si>
  <si>
    <t>09147.CM</t>
  </si>
  <si>
    <t>09153</t>
  </si>
  <si>
    <t>09153.CM</t>
  </si>
  <si>
    <t>09181</t>
  </si>
  <si>
    <t>09181.CM</t>
  </si>
  <si>
    <t>09201</t>
  </si>
  <si>
    <t>09201.CM</t>
  </si>
  <si>
    <t>09203</t>
  </si>
  <si>
    <t>09203.CM</t>
  </si>
  <si>
    <t>09203.R</t>
  </si>
  <si>
    <t>09208</t>
  </si>
  <si>
    <t>09208.A</t>
  </si>
  <si>
    <t>09208.C</t>
  </si>
  <si>
    <t>09208.C.CM</t>
  </si>
  <si>
    <t>09208.CM</t>
  </si>
  <si>
    <t>09208.R</t>
  </si>
  <si>
    <t>09208.V</t>
  </si>
  <si>
    <t>09209</t>
  </si>
  <si>
    <t>09209.CM</t>
  </si>
  <si>
    <t>09210</t>
  </si>
  <si>
    <t>09210.CM</t>
  </si>
  <si>
    <t>09210.R</t>
  </si>
  <si>
    <t>09212</t>
  </si>
  <si>
    <t>09212.CM</t>
  </si>
  <si>
    <t>09233</t>
  </si>
  <si>
    <t>09233.CM</t>
  </si>
  <si>
    <t>09234</t>
  </si>
  <si>
    <t>09234.CM</t>
  </si>
  <si>
    <t>09240</t>
  </si>
  <si>
    <t>09240.CM</t>
  </si>
  <si>
    <t>09240.R</t>
  </si>
  <si>
    <t>09242</t>
  </si>
  <si>
    <t>09242.CM</t>
  </si>
  <si>
    <t>09243</t>
  </si>
  <si>
    <t>09243.CM</t>
  </si>
  <si>
    <t>09245</t>
  </si>
  <si>
    <t>09245.CM</t>
  </si>
  <si>
    <t>09246</t>
  </si>
  <si>
    <t>09246.CM</t>
  </si>
  <si>
    <t>09248</t>
  </si>
  <si>
    <t>09248.CM</t>
  </si>
  <si>
    <t>09249</t>
  </si>
  <si>
    <t>09249.CM</t>
  </si>
  <si>
    <t>09257</t>
  </si>
  <si>
    <t>09257.CM</t>
  </si>
  <si>
    <t>09290</t>
  </si>
  <si>
    <t>09290.CM</t>
  </si>
  <si>
    <t>09292</t>
  </si>
  <si>
    <t>09292.C</t>
  </si>
  <si>
    <t>09292.C.CM</t>
  </si>
  <si>
    <t>09292.CM</t>
  </si>
  <si>
    <t>09300.01</t>
  </si>
  <si>
    <t>09300.01.CM</t>
  </si>
  <si>
    <t>09300.10</t>
  </si>
  <si>
    <t>09300.10.CM</t>
  </si>
  <si>
    <t>09302.01</t>
  </si>
  <si>
    <t>09302.01.CM</t>
  </si>
  <si>
    <t>09303</t>
  </si>
  <si>
    <t>09303.CM</t>
  </si>
  <si>
    <t>09313</t>
  </si>
  <si>
    <t>09313.CM</t>
  </si>
  <si>
    <t>09318</t>
  </si>
  <si>
    <t>09318.CM</t>
  </si>
  <si>
    <t>09320</t>
  </si>
  <si>
    <t>09320.CM</t>
  </si>
  <si>
    <t>09324</t>
  </si>
  <si>
    <t>09324.CM</t>
  </si>
  <si>
    <t>09330</t>
  </si>
  <si>
    <t>09330.CM</t>
  </si>
  <si>
    <t>09338.9</t>
  </si>
  <si>
    <t>09338.9.CM</t>
  </si>
  <si>
    <t>09339.14</t>
  </si>
  <si>
    <t>09339.14.CM</t>
  </si>
  <si>
    <t>09339.16</t>
  </si>
  <si>
    <t>09339.16.CM</t>
  </si>
  <si>
    <t>09339.6</t>
  </si>
  <si>
    <t>09339.6.CM</t>
  </si>
  <si>
    <t>09373</t>
  </si>
  <si>
    <t>09373.CM</t>
  </si>
  <si>
    <t>09377</t>
  </si>
  <si>
    <t>09377.CM</t>
  </si>
  <si>
    <t>09378</t>
  </si>
  <si>
    <t>09378.CM</t>
  </si>
  <si>
    <t>09395</t>
  </si>
  <si>
    <t>09395.CM</t>
  </si>
  <si>
    <t>09463</t>
  </si>
  <si>
    <t>09463.CM</t>
  </si>
  <si>
    <t>09465</t>
  </si>
  <si>
    <t>09465.CM</t>
  </si>
  <si>
    <t>09470</t>
  </si>
  <si>
    <t>09470.CM</t>
  </si>
  <si>
    <t>09473</t>
  </si>
  <si>
    <t>09473.CM</t>
  </si>
  <si>
    <t>09602.1</t>
  </si>
  <si>
    <t>09603.1</t>
  </si>
  <si>
    <t>09606</t>
  </si>
  <si>
    <t>09607</t>
  </si>
  <si>
    <t>09613</t>
  </si>
  <si>
    <t>09614</t>
  </si>
  <si>
    <t>09617</t>
  </si>
  <si>
    <t>09623</t>
  </si>
  <si>
    <t>09661.01</t>
  </si>
  <si>
    <t>09661.02</t>
  </si>
  <si>
    <t>09661.03</t>
  </si>
  <si>
    <t>09661.04</t>
  </si>
  <si>
    <t>09661.11</t>
  </si>
  <si>
    <t>09661.12</t>
  </si>
  <si>
    <t>09661.13</t>
  </si>
  <si>
    <t>09661.14</t>
  </si>
  <si>
    <t>09661.21</t>
  </si>
  <si>
    <t>09661.22</t>
  </si>
  <si>
    <t>09661.23</t>
  </si>
  <si>
    <t>09661.24</t>
  </si>
  <si>
    <t>09662.01</t>
  </si>
  <si>
    <t>09662.02</t>
  </si>
  <si>
    <t>09662.03</t>
  </si>
  <si>
    <t>09662.04</t>
  </si>
  <si>
    <t>09662.11</t>
  </si>
  <si>
    <t>09662.12</t>
  </si>
  <si>
    <t>09662.13</t>
  </si>
  <si>
    <t>09662.14</t>
  </si>
  <si>
    <t>09662.21</t>
  </si>
  <si>
    <t>09662.22</t>
  </si>
  <si>
    <t>09662.23</t>
  </si>
  <si>
    <t>09662.24</t>
  </si>
  <si>
    <t>09664.01</t>
  </si>
  <si>
    <t>09664.02</t>
  </si>
  <si>
    <t>09664.03</t>
  </si>
  <si>
    <t>09664.04</t>
  </si>
  <si>
    <t>09664.11</t>
  </si>
  <si>
    <t>09664.12</t>
  </si>
  <si>
    <t>09664.13</t>
  </si>
  <si>
    <t>09664.14</t>
  </si>
  <si>
    <t>09664.21</t>
  </si>
  <si>
    <t>09664.22</t>
  </si>
  <si>
    <t>09664.23</t>
  </si>
  <si>
    <t>09664.24</t>
  </si>
  <si>
    <t>09666.01</t>
  </si>
  <si>
    <t>09666.02</t>
  </si>
  <si>
    <t>09666.03</t>
  </si>
  <si>
    <t>09666.04</t>
  </si>
  <si>
    <t>09666.11</t>
  </si>
  <si>
    <t>09666.12</t>
  </si>
  <si>
    <t>09666.13</t>
  </si>
  <si>
    <t>09666.14</t>
  </si>
  <si>
    <t>09666.21</t>
  </si>
  <si>
    <t>09666.22</t>
  </si>
  <si>
    <t>09666.23</t>
  </si>
  <si>
    <t>09666.24</t>
  </si>
  <si>
    <t>09668.01</t>
  </si>
  <si>
    <t>09668.02</t>
  </si>
  <si>
    <t>09668.03</t>
  </si>
  <si>
    <t>09668.04</t>
  </si>
  <si>
    <t>09668.11</t>
  </si>
  <si>
    <t>09668.12</t>
  </si>
  <si>
    <t>09668.13</t>
  </si>
  <si>
    <t>09668.14</t>
  </si>
  <si>
    <t>09668.21</t>
  </si>
  <si>
    <t>09668.22</t>
  </si>
  <si>
    <t>09668.23</t>
  </si>
  <si>
    <t>09668.24</t>
  </si>
  <si>
    <t>09670.01</t>
  </si>
  <si>
    <t>09670.02</t>
  </si>
  <si>
    <t>09670.03</t>
  </si>
  <si>
    <t>09670.04</t>
  </si>
  <si>
    <t>09670.11</t>
  </si>
  <si>
    <t>09670.12</t>
  </si>
  <si>
    <t>09670.13</t>
  </si>
  <si>
    <t>09670.14</t>
  </si>
  <si>
    <t>09670.21</t>
  </si>
  <si>
    <t>09670.22</t>
  </si>
  <si>
    <t>09670.23</t>
  </si>
  <si>
    <t>09670.24</t>
  </si>
  <si>
    <t>09671.01</t>
  </si>
  <si>
    <t>09671.02</t>
  </si>
  <si>
    <t>09671.03</t>
  </si>
  <si>
    <t>09671.04</t>
  </si>
  <si>
    <t>09671.11</t>
  </si>
  <si>
    <t>09671.12</t>
  </si>
  <si>
    <t>09671.13</t>
  </si>
  <si>
    <t>09671.14</t>
  </si>
  <si>
    <t>09671.21</t>
  </si>
  <si>
    <t>09671.22</t>
  </si>
  <si>
    <t>09671.23</t>
  </si>
  <si>
    <t>09671.24</t>
  </si>
  <si>
    <t>09672.01</t>
  </si>
  <si>
    <t>09672.02</t>
  </si>
  <si>
    <t>09672.03</t>
  </si>
  <si>
    <t>09672.04</t>
  </si>
  <si>
    <t>09672.11</t>
  </si>
  <si>
    <t>09672.12</t>
  </si>
  <si>
    <t>09672.13</t>
  </si>
  <si>
    <t>09672.14</t>
  </si>
  <si>
    <t>09672.21</t>
  </si>
  <si>
    <t>09672.22</t>
  </si>
  <si>
    <t>09672.23</t>
  </si>
  <si>
    <t>09672.24</t>
  </si>
  <si>
    <t>09673.01</t>
  </si>
  <si>
    <t>09673.02</t>
  </si>
  <si>
    <t>09673.03</t>
  </si>
  <si>
    <t>09673.04</t>
  </si>
  <si>
    <t>09673.11</t>
  </si>
  <si>
    <t>09673.12</t>
  </si>
  <si>
    <t>09673.13</t>
  </si>
  <si>
    <t>09673.14</t>
  </si>
  <si>
    <t>09673.21</t>
  </si>
  <si>
    <t>09673.22</t>
  </si>
  <si>
    <t>09673.23</t>
  </si>
  <si>
    <t>09673.24</t>
  </si>
  <si>
    <t>09674.01</t>
  </si>
  <si>
    <t>09674.02</t>
  </si>
  <si>
    <t>09674.03</t>
  </si>
  <si>
    <t>09674.04</t>
  </si>
  <si>
    <t>09674.11</t>
  </si>
  <si>
    <t>09674.12</t>
  </si>
  <si>
    <t>09674.13</t>
  </si>
  <si>
    <t>09674.14</t>
  </si>
  <si>
    <t>09674.21</t>
  </si>
  <si>
    <t>09674.22</t>
  </si>
  <si>
    <t>09674.23</t>
  </si>
  <si>
    <t>09674.24</t>
  </si>
  <si>
    <t>09677.01</t>
  </si>
  <si>
    <t>09677.02</t>
  </si>
  <si>
    <t>09677.03</t>
  </si>
  <si>
    <t>09677.04</t>
  </si>
  <si>
    <t>09677.11</t>
  </si>
  <si>
    <t>09677.12</t>
  </si>
  <si>
    <t>09677.13</t>
  </si>
  <si>
    <t>09677.14</t>
  </si>
  <si>
    <t>09677.21</t>
  </si>
  <si>
    <t>09677.22</t>
  </si>
  <si>
    <t>09677.23</t>
  </si>
  <si>
    <t>09677.24</t>
  </si>
  <si>
    <t>09679.01</t>
  </si>
  <si>
    <t>09679.02</t>
  </si>
  <si>
    <t>09679.03</t>
  </si>
  <si>
    <t>09679.04</t>
  </si>
  <si>
    <t>09679.11</t>
  </si>
  <si>
    <t>09679.12</t>
  </si>
  <si>
    <t>09679.13</t>
  </si>
  <si>
    <t>09679.14</t>
  </si>
  <si>
    <t>09679.21</t>
  </si>
  <si>
    <t>09679.22</t>
  </si>
  <si>
    <t>09679.23</t>
  </si>
  <si>
    <t>09679.24</t>
  </si>
  <si>
    <t>09920.01</t>
  </si>
  <si>
    <t>09921.01</t>
  </si>
  <si>
    <t>09933</t>
  </si>
  <si>
    <t>09951.A</t>
  </si>
  <si>
    <t>09956</t>
  </si>
  <si>
    <t>09956.A</t>
  </si>
  <si>
    <t>09961</t>
  </si>
  <si>
    <t>09967.1</t>
  </si>
  <si>
    <t>09968</t>
  </si>
  <si>
    <t>09971.01</t>
  </si>
  <si>
    <t>09971.A</t>
  </si>
  <si>
    <t>09972.01</t>
  </si>
  <si>
    <t>09973</t>
  </si>
  <si>
    <t>09973.A</t>
  </si>
  <si>
    <t>09974</t>
  </si>
  <si>
    <t>09974.A</t>
  </si>
  <si>
    <t>09975.01</t>
  </si>
  <si>
    <t>09975.A</t>
  </si>
  <si>
    <t>09976.04</t>
  </si>
  <si>
    <t>09976.14</t>
  </si>
  <si>
    <t>09983</t>
  </si>
  <si>
    <t>09983.01</t>
  </si>
  <si>
    <t>09996</t>
  </si>
  <si>
    <t>0K01590</t>
  </si>
  <si>
    <t>0K01590.1</t>
  </si>
  <si>
    <t>0K01591</t>
  </si>
  <si>
    <t>0K03906.03</t>
  </si>
  <si>
    <t>0K03906.04</t>
  </si>
  <si>
    <t>0K03906.05</t>
  </si>
  <si>
    <t>0K03906.06</t>
  </si>
  <si>
    <t>0K03906.07</t>
  </si>
  <si>
    <t>0K03906.08</t>
  </si>
  <si>
    <t>0K14597.01</t>
  </si>
  <si>
    <t>0K19592.01</t>
  </si>
  <si>
    <t>0K19592.02</t>
  </si>
  <si>
    <t>0K21666.70.02</t>
  </si>
  <si>
    <t>0K21666.70.03</t>
  </si>
  <si>
    <t>0K21666.71.02</t>
  </si>
  <si>
    <t>0K21666.71.03</t>
  </si>
  <si>
    <t>0K21666.73.02</t>
  </si>
  <si>
    <t>0K21666.76.02</t>
  </si>
  <si>
    <t>0K21666.76.03</t>
  </si>
  <si>
    <t>10000</t>
  </si>
  <si>
    <t>10001</t>
  </si>
  <si>
    <t>10004</t>
  </si>
  <si>
    <t>10005</t>
  </si>
  <si>
    <t>10013</t>
  </si>
  <si>
    <t>10016</t>
  </si>
  <si>
    <t>10037</t>
  </si>
  <si>
    <t>10038</t>
  </si>
  <si>
    <t>10140</t>
  </si>
  <si>
    <t>10145</t>
  </si>
  <si>
    <t>10178</t>
  </si>
  <si>
    <t>10179</t>
  </si>
  <si>
    <t>10188</t>
  </si>
  <si>
    <t>10192</t>
  </si>
  <si>
    <t>10194</t>
  </si>
  <si>
    <t>10195</t>
  </si>
  <si>
    <t>10196</t>
  </si>
  <si>
    <t>10197</t>
  </si>
  <si>
    <t>10200</t>
  </si>
  <si>
    <t>10206</t>
  </si>
  <si>
    <t>10215</t>
  </si>
  <si>
    <t>10217</t>
  </si>
  <si>
    <t>10235</t>
  </si>
  <si>
    <t>10236</t>
  </si>
  <si>
    <t>10268</t>
  </si>
  <si>
    <t>10270</t>
  </si>
  <si>
    <t>10280</t>
  </si>
  <si>
    <t>10292.C</t>
  </si>
  <si>
    <t>10319</t>
  </si>
  <si>
    <t>10336</t>
  </si>
  <si>
    <t>10337</t>
  </si>
  <si>
    <t>10349</t>
  </si>
  <si>
    <t>10363</t>
  </si>
  <si>
    <t>10705</t>
  </si>
  <si>
    <t>10706</t>
  </si>
  <si>
    <t>10714</t>
  </si>
  <si>
    <t>10735</t>
  </si>
  <si>
    <t>10735.U</t>
  </si>
  <si>
    <t>10736</t>
  </si>
  <si>
    <t>10737</t>
  </si>
  <si>
    <t>10738</t>
  </si>
  <si>
    <t>10739</t>
  </si>
  <si>
    <t>10764</t>
  </si>
  <si>
    <t>10765</t>
  </si>
  <si>
    <t>10773</t>
  </si>
  <si>
    <t>12201</t>
  </si>
  <si>
    <t>12202</t>
  </si>
  <si>
    <t>13021</t>
  </si>
  <si>
    <t>13023</t>
  </si>
  <si>
    <t>13033</t>
  </si>
  <si>
    <t>13045</t>
  </si>
  <si>
    <t>13521</t>
  </si>
  <si>
    <t>13523</t>
  </si>
  <si>
    <t>13533</t>
  </si>
  <si>
    <t>13660.G</t>
  </si>
  <si>
    <t>13660.R</t>
  </si>
  <si>
    <t>13731.Q</t>
  </si>
  <si>
    <t>13731.Q.A</t>
  </si>
  <si>
    <t>13731.S</t>
  </si>
  <si>
    <t>13733.Q</t>
  </si>
  <si>
    <t>13733.Q.A</t>
  </si>
  <si>
    <t>13745.Q</t>
  </si>
  <si>
    <t>13745.Q.A</t>
  </si>
  <si>
    <t>14000</t>
  </si>
  <si>
    <t>14000.0</t>
  </si>
  <si>
    <t>14000.2</t>
  </si>
  <si>
    <t>14000.2.SL</t>
  </si>
  <si>
    <t>14000.FX</t>
  </si>
  <si>
    <t>14000.FX.0</t>
  </si>
  <si>
    <t>14000.FX.2</t>
  </si>
  <si>
    <t>14000.FX.2.SL</t>
  </si>
  <si>
    <t>14000.FX.SL</t>
  </si>
  <si>
    <t>14000.SL</t>
  </si>
  <si>
    <t>14001</t>
  </si>
  <si>
    <t>14001.0</t>
  </si>
  <si>
    <t>14001.2</t>
  </si>
  <si>
    <t>14001.2.SL</t>
  </si>
  <si>
    <t>14001.AB</t>
  </si>
  <si>
    <t>14001.SL</t>
  </si>
  <si>
    <t>14002</t>
  </si>
  <si>
    <t>14002.0</t>
  </si>
  <si>
    <t>14002.2</t>
  </si>
  <si>
    <t>14002.2.SL</t>
  </si>
  <si>
    <t>14002.SL</t>
  </si>
  <si>
    <t>14003</t>
  </si>
  <si>
    <t>14003.SL</t>
  </si>
  <si>
    <t>14004</t>
  </si>
  <si>
    <t>14004.0</t>
  </si>
  <si>
    <t>14004.2</t>
  </si>
  <si>
    <t>14004.2.SL</t>
  </si>
  <si>
    <t>14004.FX</t>
  </si>
  <si>
    <t>14004.FX.0</t>
  </si>
  <si>
    <t>14004.FX.2</t>
  </si>
  <si>
    <t>14004.FX.2.SL</t>
  </si>
  <si>
    <t>14004.FX.SL</t>
  </si>
  <si>
    <t>14004.SL</t>
  </si>
  <si>
    <t>14005</t>
  </si>
  <si>
    <t>14005.0</t>
  </si>
  <si>
    <t>14005.2</t>
  </si>
  <si>
    <t>14005.2.SL</t>
  </si>
  <si>
    <t>14005.AB</t>
  </si>
  <si>
    <t>14005.SL</t>
  </si>
  <si>
    <t>14006</t>
  </si>
  <si>
    <t>14006.0</t>
  </si>
  <si>
    <t>14006.2</t>
  </si>
  <si>
    <t>14006.2.SL</t>
  </si>
  <si>
    <t>14006.SL</t>
  </si>
  <si>
    <t>14007</t>
  </si>
  <si>
    <t>14007.SL</t>
  </si>
  <si>
    <t>14008</t>
  </si>
  <si>
    <t>14008.0</t>
  </si>
  <si>
    <t>14008.2</t>
  </si>
  <si>
    <t>14008.2.C</t>
  </si>
  <si>
    <t>14008.2.C.SL</t>
  </si>
  <si>
    <t>14008.2.L</t>
  </si>
  <si>
    <t>14008.2.L.SL</t>
  </si>
  <si>
    <t>14008.2.SL</t>
  </si>
  <si>
    <t>14008.AB</t>
  </si>
  <si>
    <t>14008.FX</t>
  </si>
  <si>
    <t>14008.FX.0</t>
  </si>
  <si>
    <t>14008.FX.2</t>
  </si>
  <si>
    <t>14008.FX.2.SL</t>
  </si>
  <si>
    <t>14008.FX.SL</t>
  </si>
  <si>
    <t>14008.SL</t>
  </si>
  <si>
    <t>14009.FX</t>
  </si>
  <si>
    <t>14009.FX.0</t>
  </si>
  <si>
    <t>14009.FX.2</t>
  </si>
  <si>
    <t>14009.FX.2.SL</t>
  </si>
  <si>
    <t>14009.FX.SL</t>
  </si>
  <si>
    <t>14010</t>
  </si>
  <si>
    <t>14010.0</t>
  </si>
  <si>
    <t>14010.SL</t>
  </si>
  <si>
    <t>14013</t>
  </si>
  <si>
    <t>14013.0</t>
  </si>
  <si>
    <t>14013.2</t>
  </si>
  <si>
    <t>14013.2.SL</t>
  </si>
  <si>
    <t>14013.AB</t>
  </si>
  <si>
    <t>14013.SL</t>
  </si>
  <si>
    <t>14015</t>
  </si>
  <si>
    <t>14015.0</t>
  </si>
  <si>
    <t>14015.2</t>
  </si>
  <si>
    <t>14015.2.SL</t>
  </si>
  <si>
    <t>14015.AB</t>
  </si>
  <si>
    <t>14015.SL</t>
  </si>
  <si>
    <t>14016</t>
  </si>
  <si>
    <t>14016.0</t>
  </si>
  <si>
    <t>14016.2</t>
  </si>
  <si>
    <t>14016.2.SL</t>
  </si>
  <si>
    <t>14016.2.WH</t>
  </si>
  <si>
    <t>14016.2.WH.SL</t>
  </si>
  <si>
    <t>14016.SL</t>
  </si>
  <si>
    <t>14016.WH</t>
  </si>
  <si>
    <t>14016.WH.SL</t>
  </si>
  <si>
    <t>14017</t>
  </si>
  <si>
    <t>14017.WH</t>
  </si>
  <si>
    <t>14017.WH.SL</t>
  </si>
  <si>
    <t>14018</t>
  </si>
  <si>
    <t>14018.CK</t>
  </si>
  <si>
    <t>14018.CK.SL</t>
  </si>
  <si>
    <t>14018.SL</t>
  </si>
  <si>
    <t>14019</t>
  </si>
  <si>
    <t>14019.CK</t>
  </si>
  <si>
    <t>14019.CK.SL</t>
  </si>
  <si>
    <t>14019.SL</t>
  </si>
  <si>
    <t>14021</t>
  </si>
  <si>
    <t>14021.99</t>
  </si>
  <si>
    <t>14021.99.SL</t>
  </si>
  <si>
    <t>14021.C</t>
  </si>
  <si>
    <t>14021.C.SL</t>
  </si>
  <si>
    <t>14021.G</t>
  </si>
  <si>
    <t>14021.G.SL</t>
  </si>
  <si>
    <t>14021.L</t>
  </si>
  <si>
    <t>14021.L.SL</t>
  </si>
  <si>
    <t>14021.P</t>
  </si>
  <si>
    <t>14021.P.SL</t>
  </si>
  <si>
    <t>14021.PS</t>
  </si>
  <si>
    <t>14021.PS.SL</t>
  </si>
  <si>
    <t>14021.SL</t>
  </si>
  <si>
    <t>14022</t>
  </si>
  <si>
    <t>14022.99</t>
  </si>
  <si>
    <t>14022.99.SL</t>
  </si>
  <si>
    <t>14022.AB</t>
  </si>
  <si>
    <t>14022.C</t>
  </si>
  <si>
    <t>14022.C.SL</t>
  </si>
  <si>
    <t>14022.G</t>
  </si>
  <si>
    <t>14022.G.SL</t>
  </si>
  <si>
    <t>14022.L</t>
  </si>
  <si>
    <t>14022.L.SL</t>
  </si>
  <si>
    <t>14022.P</t>
  </si>
  <si>
    <t>14022.P.SL</t>
  </si>
  <si>
    <t>14022.SL</t>
  </si>
  <si>
    <t>14023</t>
  </si>
  <si>
    <t>14023.C</t>
  </si>
  <si>
    <t>14023.C.SL</t>
  </si>
  <si>
    <t>14023.G</t>
  </si>
  <si>
    <t>14023.G.SL</t>
  </si>
  <si>
    <t>14023.SL</t>
  </si>
  <si>
    <t>14026</t>
  </si>
  <si>
    <t>14026.DND</t>
  </si>
  <si>
    <t>14026.DND.SL</t>
  </si>
  <si>
    <t>14026.PLS</t>
  </si>
  <si>
    <t>14026.PLS.SL</t>
  </si>
  <si>
    <t>14026.SL</t>
  </si>
  <si>
    <t>14027</t>
  </si>
  <si>
    <t>14027.SL</t>
  </si>
  <si>
    <t>14028</t>
  </si>
  <si>
    <t>14028.SL</t>
  </si>
  <si>
    <t>14029</t>
  </si>
  <si>
    <t>14029.SL</t>
  </si>
  <si>
    <t>14041</t>
  </si>
  <si>
    <t>14041.AB</t>
  </si>
  <si>
    <t>14041.SL</t>
  </si>
  <si>
    <t>14042</t>
  </si>
  <si>
    <t>14042.SL</t>
  </si>
  <si>
    <t>14044</t>
  </si>
  <si>
    <t>14044.SL</t>
  </si>
  <si>
    <t>14046</t>
  </si>
  <si>
    <t>14046.SL</t>
  </si>
  <si>
    <t>14047</t>
  </si>
  <si>
    <t>14047.SL</t>
  </si>
  <si>
    <t>14049</t>
  </si>
  <si>
    <t>14049.SL</t>
  </si>
  <si>
    <t>14050</t>
  </si>
  <si>
    <t>14052</t>
  </si>
  <si>
    <t>14052.AB</t>
  </si>
  <si>
    <t>14052.SL</t>
  </si>
  <si>
    <t>14053</t>
  </si>
  <si>
    <t>14053.SL</t>
  </si>
  <si>
    <t>14056.33</t>
  </si>
  <si>
    <t>14056.33.SL</t>
  </si>
  <si>
    <t>14056.34</t>
  </si>
  <si>
    <t>14056.34.SL</t>
  </si>
  <si>
    <t>14058</t>
  </si>
  <si>
    <t>14058.SL</t>
  </si>
  <si>
    <t>14060</t>
  </si>
  <si>
    <t>14060.SL</t>
  </si>
  <si>
    <t>14062</t>
  </si>
  <si>
    <t>14062.SL</t>
  </si>
  <si>
    <t>14066</t>
  </si>
  <si>
    <t>14066.SL</t>
  </si>
  <si>
    <t>14068.B</t>
  </si>
  <si>
    <t>14068.B.SL</t>
  </si>
  <si>
    <t>14083</t>
  </si>
  <si>
    <t>14083.CU</t>
  </si>
  <si>
    <t>14083.CU.SL</t>
  </si>
  <si>
    <t>14083.S</t>
  </si>
  <si>
    <t>14083.S.CU</t>
  </si>
  <si>
    <t>14083.S.CU.SL</t>
  </si>
  <si>
    <t>14083.S.SL</t>
  </si>
  <si>
    <t>14083.SL</t>
  </si>
  <si>
    <t>14087</t>
  </si>
  <si>
    <t>14087.CU</t>
  </si>
  <si>
    <t>14087.CU.SL</t>
  </si>
  <si>
    <t>14087.SL</t>
  </si>
  <si>
    <t>14095</t>
  </si>
  <si>
    <t>14095.SL</t>
  </si>
  <si>
    <t>14097</t>
  </si>
  <si>
    <t>14099</t>
  </si>
  <si>
    <t>14135.1</t>
  </si>
  <si>
    <t>14135.1.120</t>
  </si>
  <si>
    <t>14135.1.120.SL</t>
  </si>
  <si>
    <t>14135.1.SL</t>
  </si>
  <si>
    <t>14136.1</t>
  </si>
  <si>
    <t>14136.1.SL</t>
  </si>
  <si>
    <t>14136.AB.1</t>
  </si>
  <si>
    <t>14147</t>
  </si>
  <si>
    <t>14147.SL</t>
  </si>
  <si>
    <t>14150</t>
  </si>
  <si>
    <t>14150.SL</t>
  </si>
  <si>
    <t>14153</t>
  </si>
  <si>
    <t>14153.SL</t>
  </si>
  <si>
    <t>14181</t>
  </si>
  <si>
    <t>14181.120</t>
  </si>
  <si>
    <t>14181.120.SL</t>
  </si>
  <si>
    <t>14181.SL</t>
  </si>
  <si>
    <t>14183</t>
  </si>
  <si>
    <t>14183.SL</t>
  </si>
  <si>
    <t>14195</t>
  </si>
  <si>
    <t>14195.SL</t>
  </si>
  <si>
    <t>14196</t>
  </si>
  <si>
    <t>14196.SL</t>
  </si>
  <si>
    <t>14201</t>
  </si>
  <si>
    <t>14201.SL</t>
  </si>
  <si>
    <t>14203</t>
  </si>
  <si>
    <t>14203.AB</t>
  </si>
  <si>
    <t>14203.AB.R</t>
  </si>
  <si>
    <t>14203.R</t>
  </si>
  <si>
    <t>14203.SL</t>
  </si>
  <si>
    <t>14208</t>
  </si>
  <si>
    <t>14208.AB</t>
  </si>
  <si>
    <t>14208.C</t>
  </si>
  <si>
    <t>14208.C.SL</t>
  </si>
  <si>
    <t>14208.FX</t>
  </si>
  <si>
    <t>14208.FX.C</t>
  </si>
  <si>
    <t>14208.FX.C.SL</t>
  </si>
  <si>
    <t>14208.FX.SL</t>
  </si>
  <si>
    <t>14208.SL</t>
  </si>
  <si>
    <t>14209</t>
  </si>
  <si>
    <t>14209.A</t>
  </si>
  <si>
    <t>14209.R</t>
  </si>
  <si>
    <t>14209.SL</t>
  </si>
  <si>
    <t>14209.V</t>
  </si>
  <si>
    <t>14210</t>
  </si>
  <si>
    <t>14210.AB</t>
  </si>
  <si>
    <t>14210.AB.A</t>
  </si>
  <si>
    <t>14210.AB.R</t>
  </si>
  <si>
    <t>14210.AB.V</t>
  </si>
  <si>
    <t>14210.R</t>
  </si>
  <si>
    <t>14210.SL</t>
  </si>
  <si>
    <t>14212</t>
  </si>
  <si>
    <t>14212.AB</t>
  </si>
  <si>
    <t>14212.C</t>
  </si>
  <si>
    <t>14212.C.SL</t>
  </si>
  <si>
    <t>14212.FX</t>
  </si>
  <si>
    <t>14212.FX.C</t>
  </si>
  <si>
    <t>14212.FX.C.SL</t>
  </si>
  <si>
    <t>14212.FX.SL</t>
  </si>
  <si>
    <t>14212.SL</t>
  </si>
  <si>
    <t>14214</t>
  </si>
  <si>
    <t>14214.SL</t>
  </si>
  <si>
    <t>14215</t>
  </si>
  <si>
    <t>14215.SL</t>
  </si>
  <si>
    <t>14217</t>
  </si>
  <si>
    <t>14217.SL</t>
  </si>
  <si>
    <t>14218</t>
  </si>
  <si>
    <t>14218.SL</t>
  </si>
  <si>
    <t>14219</t>
  </si>
  <si>
    <t>14219.SL</t>
  </si>
  <si>
    <t>14221</t>
  </si>
  <si>
    <t>14221.SL</t>
  </si>
  <si>
    <t>14222</t>
  </si>
  <si>
    <t>14222.SL</t>
  </si>
  <si>
    <t>14223.A</t>
  </si>
  <si>
    <t>14223.A.SL</t>
  </si>
  <si>
    <t>14223.C</t>
  </si>
  <si>
    <t>14223.C.SL</t>
  </si>
  <si>
    <t>14224.AC</t>
  </si>
  <si>
    <t>14224.AC.SL</t>
  </si>
  <si>
    <t>14224.CC</t>
  </si>
  <si>
    <t>14224.CC.SL</t>
  </si>
  <si>
    <t>14226</t>
  </si>
  <si>
    <t>14226.SL</t>
  </si>
  <si>
    <t>14233</t>
  </si>
  <si>
    <t>14233.SL</t>
  </si>
  <si>
    <t>14234</t>
  </si>
  <si>
    <t>14234.SL</t>
  </si>
  <si>
    <t>14240</t>
  </si>
  <si>
    <t>14240.SL</t>
  </si>
  <si>
    <t>14242</t>
  </si>
  <si>
    <t>14242.SL</t>
  </si>
  <si>
    <t>14243</t>
  </si>
  <si>
    <t>14243.SL</t>
  </si>
  <si>
    <t>14245</t>
  </si>
  <si>
    <t>14245.SL</t>
  </si>
  <si>
    <t>14246</t>
  </si>
  <si>
    <t>14246.SL</t>
  </si>
  <si>
    <t>14247</t>
  </si>
  <si>
    <t>14247.SL</t>
  </si>
  <si>
    <t>14248</t>
  </si>
  <si>
    <t>14248.SL</t>
  </si>
  <si>
    <t>14249</t>
  </si>
  <si>
    <t>14249.SL</t>
  </si>
  <si>
    <t>14250</t>
  </si>
  <si>
    <t>14250.SL</t>
  </si>
  <si>
    <t>14253</t>
  </si>
  <si>
    <t>14253.SL</t>
  </si>
  <si>
    <t>14254</t>
  </si>
  <si>
    <t>14254.SL</t>
  </si>
  <si>
    <t>14255</t>
  </si>
  <si>
    <t>14255.SL</t>
  </si>
  <si>
    <t>14257</t>
  </si>
  <si>
    <t>14257.SL</t>
  </si>
  <si>
    <t>14261</t>
  </si>
  <si>
    <t>14261.SL</t>
  </si>
  <si>
    <t>14262</t>
  </si>
  <si>
    <t>14262.SL</t>
  </si>
  <si>
    <t>14264</t>
  </si>
  <si>
    <t>14264.SL</t>
  </si>
  <si>
    <t>14265</t>
  </si>
  <si>
    <t>14265.SL</t>
  </si>
  <si>
    <t>14266.A</t>
  </si>
  <si>
    <t>14266.A.SL</t>
  </si>
  <si>
    <t>14266.C</t>
  </si>
  <si>
    <t>14266.C.SL</t>
  </si>
  <si>
    <t>14273</t>
  </si>
  <si>
    <t>14273.SL</t>
  </si>
  <si>
    <t>14276</t>
  </si>
  <si>
    <t>14276.SL</t>
  </si>
  <si>
    <t>14283</t>
  </si>
  <si>
    <t>14283.SL</t>
  </si>
  <si>
    <t>14286</t>
  </si>
  <si>
    <t>14286.SL</t>
  </si>
  <si>
    <t>14290</t>
  </si>
  <si>
    <t>14290.AB</t>
  </si>
  <si>
    <t>14290.SL</t>
  </si>
  <si>
    <t>14291</t>
  </si>
  <si>
    <t>14291.SL</t>
  </si>
  <si>
    <t>14292</t>
  </si>
  <si>
    <t>14292.AC</t>
  </si>
  <si>
    <t>14292.AC.SL</t>
  </si>
  <si>
    <t>14292.C</t>
  </si>
  <si>
    <t>14292.C.SL</t>
  </si>
  <si>
    <t>14292.CC</t>
  </si>
  <si>
    <t>14292.CC.SL</t>
  </si>
  <si>
    <t>14292.SL</t>
  </si>
  <si>
    <t>14295</t>
  </si>
  <si>
    <t>14295.AC</t>
  </si>
  <si>
    <t>14295.AC.SL</t>
  </si>
  <si>
    <t>14295.CC</t>
  </si>
  <si>
    <t>14295.CC.SL</t>
  </si>
  <si>
    <t>14295.SL</t>
  </si>
  <si>
    <t>14300.01</t>
  </si>
  <si>
    <t>14300.01.SL</t>
  </si>
  <si>
    <t>14300.10</t>
  </si>
  <si>
    <t>14300.10.SL</t>
  </si>
  <si>
    <t>14300.AB.01</t>
  </si>
  <si>
    <t>14302.01</t>
  </si>
  <si>
    <t>14302.01.SL</t>
  </si>
  <si>
    <t>14302.10</t>
  </si>
  <si>
    <t>14302.10.SL</t>
  </si>
  <si>
    <t>14303</t>
  </si>
  <si>
    <t>14303.SL</t>
  </si>
  <si>
    <t>14313</t>
  </si>
  <si>
    <t>14313.SL</t>
  </si>
  <si>
    <t>14318</t>
  </si>
  <si>
    <t>14318.SL</t>
  </si>
  <si>
    <t>14319</t>
  </si>
  <si>
    <t>14319.SL</t>
  </si>
  <si>
    <t>14320</t>
  </si>
  <si>
    <t>14320.AB</t>
  </si>
  <si>
    <t>14320.SL</t>
  </si>
  <si>
    <t>14322</t>
  </si>
  <si>
    <t>14322.SL</t>
  </si>
  <si>
    <t>14324</t>
  </si>
  <si>
    <t>14324.SL</t>
  </si>
  <si>
    <t>14327</t>
  </si>
  <si>
    <t>14327.SL</t>
  </si>
  <si>
    <t>14329</t>
  </si>
  <si>
    <t>14329.SL</t>
  </si>
  <si>
    <t>14330</t>
  </si>
  <si>
    <t>14330.AB</t>
  </si>
  <si>
    <t>14330.SL</t>
  </si>
  <si>
    <t>14331</t>
  </si>
  <si>
    <t>14331.SL</t>
  </si>
  <si>
    <t>14335</t>
  </si>
  <si>
    <t>14335.SL</t>
  </si>
  <si>
    <t>14337.6</t>
  </si>
  <si>
    <t>14337.6.SL</t>
  </si>
  <si>
    <t>14337.C</t>
  </si>
  <si>
    <t>14337.C.SL</t>
  </si>
  <si>
    <t>14338.8</t>
  </si>
  <si>
    <t>14338.8.SL</t>
  </si>
  <si>
    <t>14338.C</t>
  </si>
  <si>
    <t>14338.C.SL</t>
  </si>
  <si>
    <t>14339.11</t>
  </si>
  <si>
    <t>14339.11.SL</t>
  </si>
  <si>
    <t>14339.13</t>
  </si>
  <si>
    <t>14339.13.SL</t>
  </si>
  <si>
    <t>14339.14</t>
  </si>
  <si>
    <t>14339.14.SL</t>
  </si>
  <si>
    <t>14339.15</t>
  </si>
  <si>
    <t>14339.15.SL</t>
  </si>
  <si>
    <t>14339.16</t>
  </si>
  <si>
    <t>14339.16.SL</t>
  </si>
  <si>
    <t>14339.4</t>
  </si>
  <si>
    <t>14339.4.SL</t>
  </si>
  <si>
    <t>14339.5</t>
  </si>
  <si>
    <t>14339.5.SL</t>
  </si>
  <si>
    <t>14339.6</t>
  </si>
  <si>
    <t>14339.6.SL</t>
  </si>
  <si>
    <t>14339.AB.13</t>
  </si>
  <si>
    <t>14339.AB.14</t>
  </si>
  <si>
    <t>14340.1</t>
  </si>
  <si>
    <t>14340.1.SL</t>
  </si>
  <si>
    <t>14340.2</t>
  </si>
  <si>
    <t>14340.2.SL</t>
  </si>
  <si>
    <t>14340.C</t>
  </si>
  <si>
    <t>14340.C.SL</t>
  </si>
  <si>
    <t>14341.C</t>
  </si>
  <si>
    <t>14341.C.SL</t>
  </si>
  <si>
    <t>14342.AB</t>
  </si>
  <si>
    <t>14343.K</t>
  </si>
  <si>
    <t>14343.K.SL</t>
  </si>
  <si>
    <t>14345</t>
  </si>
  <si>
    <t>14345.SL</t>
  </si>
  <si>
    <t>14346</t>
  </si>
  <si>
    <t>14346.H</t>
  </si>
  <si>
    <t>14346.H.SL</t>
  </si>
  <si>
    <t>14346.SL</t>
  </si>
  <si>
    <t>14350.LC</t>
  </si>
  <si>
    <t>14350.LC.SL</t>
  </si>
  <si>
    <t>14350.SC</t>
  </si>
  <si>
    <t>14350.SC.SL</t>
  </si>
  <si>
    <t>14351.LC</t>
  </si>
  <si>
    <t>14351.LC.SL</t>
  </si>
  <si>
    <t>14351.SC</t>
  </si>
  <si>
    <t>14351.SC.SL</t>
  </si>
  <si>
    <t>14370</t>
  </si>
  <si>
    <t>14370.SL</t>
  </si>
  <si>
    <t>14372</t>
  </si>
  <si>
    <t>14372.SL</t>
  </si>
  <si>
    <t>14373</t>
  </si>
  <si>
    <t>14373.SL</t>
  </si>
  <si>
    <t>14375</t>
  </si>
  <si>
    <t>14375.SL</t>
  </si>
  <si>
    <t>14377</t>
  </si>
  <si>
    <t>14377.SL</t>
  </si>
  <si>
    <t>14378</t>
  </si>
  <si>
    <t>14378.SL</t>
  </si>
  <si>
    <t>14380</t>
  </si>
  <si>
    <t>14380.SL</t>
  </si>
  <si>
    <t>14381</t>
  </si>
  <si>
    <t>14381.SL</t>
  </si>
  <si>
    <t>14384</t>
  </si>
  <si>
    <t>14384.SL</t>
  </si>
  <si>
    <t>14386.B</t>
  </si>
  <si>
    <t>14386.B.SL</t>
  </si>
  <si>
    <t>14387.B</t>
  </si>
  <si>
    <t>14387.B.SL</t>
  </si>
  <si>
    <t>14387.R</t>
  </si>
  <si>
    <t>14387.R.SL</t>
  </si>
  <si>
    <t>14387.V</t>
  </si>
  <si>
    <t>14387.V.SL</t>
  </si>
  <si>
    <t>14388</t>
  </si>
  <si>
    <t>14388.SL</t>
  </si>
  <si>
    <t>14389</t>
  </si>
  <si>
    <t>14389.SL</t>
  </si>
  <si>
    <t>14404.10</t>
  </si>
  <si>
    <t>14404.10.SL</t>
  </si>
  <si>
    <t>14404.16</t>
  </si>
  <si>
    <t>14404.16.SL</t>
  </si>
  <si>
    <t>14405.06</t>
  </si>
  <si>
    <t>14405.06.SL</t>
  </si>
  <si>
    <t>14405.10</t>
  </si>
  <si>
    <t>14405.10.SL</t>
  </si>
  <si>
    <t>14405.16</t>
  </si>
  <si>
    <t>14405.16.SL</t>
  </si>
  <si>
    <t>14411.06</t>
  </si>
  <si>
    <t>14411.06.SL</t>
  </si>
  <si>
    <t>14411.10</t>
  </si>
  <si>
    <t>14411.10.SL</t>
  </si>
  <si>
    <t>14411.16</t>
  </si>
  <si>
    <t>14411.16.30</t>
  </si>
  <si>
    <t>14411.16.6</t>
  </si>
  <si>
    <t>14411.16.6.SL</t>
  </si>
  <si>
    <t>14411.16.SL</t>
  </si>
  <si>
    <t>14416</t>
  </si>
  <si>
    <t>14416.SL</t>
  </si>
  <si>
    <t>14418</t>
  </si>
  <si>
    <t>14418.SL</t>
  </si>
  <si>
    <t>14420</t>
  </si>
  <si>
    <t>14420.SL</t>
  </si>
  <si>
    <t>14421</t>
  </si>
  <si>
    <t>14421.SL</t>
  </si>
  <si>
    <t>14432</t>
  </si>
  <si>
    <t>14432.SL</t>
  </si>
  <si>
    <t>14433</t>
  </si>
  <si>
    <t>14433.SL</t>
  </si>
  <si>
    <t>14440</t>
  </si>
  <si>
    <t>14440.SL</t>
  </si>
  <si>
    <t>14450</t>
  </si>
  <si>
    <t>14453</t>
  </si>
  <si>
    <t>14453.SL</t>
  </si>
  <si>
    <t>14457</t>
  </si>
  <si>
    <t>14457.SL</t>
  </si>
  <si>
    <t>14457.TR</t>
  </si>
  <si>
    <t>14457.TR.SL</t>
  </si>
  <si>
    <t>14462</t>
  </si>
  <si>
    <t>14462.SL</t>
  </si>
  <si>
    <t>14463</t>
  </si>
  <si>
    <t>14463.SL</t>
  </si>
  <si>
    <t>14465</t>
  </si>
  <si>
    <t>14465.SL</t>
  </si>
  <si>
    <t>14466</t>
  </si>
  <si>
    <t>14466.SL</t>
  </si>
  <si>
    <t>14467</t>
  </si>
  <si>
    <t>14467.SL</t>
  </si>
  <si>
    <t>14468</t>
  </si>
  <si>
    <t>14468.1</t>
  </si>
  <si>
    <t>14468.1.SL</t>
  </si>
  <si>
    <t>14468.SL</t>
  </si>
  <si>
    <t>14469</t>
  </si>
  <si>
    <t>14469.SL</t>
  </si>
  <si>
    <t>14479</t>
  </si>
  <si>
    <t>14479.SL</t>
  </si>
  <si>
    <t>14485</t>
  </si>
  <si>
    <t>14485.SL</t>
  </si>
  <si>
    <t>14496</t>
  </si>
  <si>
    <t>14496.SL</t>
  </si>
  <si>
    <t>14501.AB</t>
  </si>
  <si>
    <t>14502</t>
  </si>
  <si>
    <t>14503.AB</t>
  </si>
  <si>
    <t>14504.AB</t>
  </si>
  <si>
    <t>14505.AB</t>
  </si>
  <si>
    <t>14506</t>
  </si>
  <si>
    <t>14506.2</t>
  </si>
  <si>
    <t>14506.2.SL</t>
  </si>
  <si>
    <t>14506.SL</t>
  </si>
  <si>
    <t>14507</t>
  </si>
  <si>
    <t>14508</t>
  </si>
  <si>
    <t>14508.SL</t>
  </si>
  <si>
    <t>14518</t>
  </si>
  <si>
    <t>14518.SL</t>
  </si>
  <si>
    <t>14534</t>
  </si>
  <si>
    <t>14534.SL</t>
  </si>
  <si>
    <t>14537</t>
  </si>
  <si>
    <t>14537.SL</t>
  </si>
  <si>
    <t>14538</t>
  </si>
  <si>
    <t>14538.SL</t>
  </si>
  <si>
    <t>14570</t>
  </si>
  <si>
    <t>14570.SL</t>
  </si>
  <si>
    <t>14580</t>
  </si>
  <si>
    <t>14580.SL</t>
  </si>
  <si>
    <t>14582</t>
  </si>
  <si>
    <t>14582.SL</t>
  </si>
  <si>
    <t>14583</t>
  </si>
  <si>
    <t>14583.SL</t>
  </si>
  <si>
    <t>14584.1</t>
  </si>
  <si>
    <t>14584.1.SL</t>
  </si>
  <si>
    <t>14586</t>
  </si>
  <si>
    <t>14586.SL</t>
  </si>
  <si>
    <t>14589</t>
  </si>
  <si>
    <t>14589.SL</t>
  </si>
  <si>
    <t>14590</t>
  </si>
  <si>
    <t>14590.SL</t>
  </si>
  <si>
    <t>14592.0</t>
  </si>
  <si>
    <t>14593</t>
  </si>
  <si>
    <t>14593.SL</t>
  </si>
  <si>
    <t>14594.0</t>
  </si>
  <si>
    <t>14597</t>
  </si>
  <si>
    <t>14597.SL</t>
  </si>
  <si>
    <t>14600</t>
  </si>
  <si>
    <t>14600.G</t>
  </si>
  <si>
    <t>14601</t>
  </si>
  <si>
    <t>14601.G</t>
  </si>
  <si>
    <t>14602</t>
  </si>
  <si>
    <t>14602.C</t>
  </si>
  <si>
    <t>14602.G</t>
  </si>
  <si>
    <t>14603</t>
  </si>
  <si>
    <t>14603.G</t>
  </si>
  <si>
    <t>14604</t>
  </si>
  <si>
    <t>14605</t>
  </si>
  <si>
    <t>14606</t>
  </si>
  <si>
    <t>14606.SL</t>
  </si>
  <si>
    <t>14607</t>
  </si>
  <si>
    <t>14608</t>
  </si>
  <si>
    <t>14609</t>
  </si>
  <si>
    <t>14612</t>
  </si>
  <si>
    <t>14613</t>
  </si>
  <si>
    <t>14613.G</t>
  </si>
  <si>
    <t>14614</t>
  </si>
  <si>
    <t>14617</t>
  </si>
  <si>
    <t>14618</t>
  </si>
  <si>
    <t>14619</t>
  </si>
  <si>
    <t>14620</t>
  </si>
  <si>
    <t>14621</t>
  </si>
  <si>
    <t>14626</t>
  </si>
  <si>
    <t>14627</t>
  </si>
  <si>
    <t>14641.01</t>
  </si>
  <si>
    <t>14641.02</t>
  </si>
  <si>
    <t>14641.03</t>
  </si>
  <si>
    <t>14641.05</t>
  </si>
  <si>
    <t>14641.06</t>
  </si>
  <si>
    <t>14641.20</t>
  </si>
  <si>
    <t>14641.21</t>
  </si>
  <si>
    <t>14641.22</t>
  </si>
  <si>
    <t>14641.24</t>
  </si>
  <si>
    <t>14641.25</t>
  </si>
  <si>
    <t>14641.40</t>
  </si>
  <si>
    <t>14641.41</t>
  </si>
  <si>
    <t>14641.43</t>
  </si>
  <si>
    <t>14641.44</t>
  </si>
  <si>
    <t>14641.45</t>
  </si>
  <si>
    <t>14641.47</t>
  </si>
  <si>
    <t>14641.48</t>
  </si>
  <si>
    <t>14641.49</t>
  </si>
  <si>
    <t>14641.50</t>
  </si>
  <si>
    <t>14641.51</t>
  </si>
  <si>
    <t>14641.70</t>
  </si>
  <si>
    <t>14641.71</t>
  </si>
  <si>
    <t>14641.74</t>
  </si>
  <si>
    <t>14641.81</t>
  </si>
  <si>
    <t>14642.01</t>
  </si>
  <si>
    <t>14642.02</t>
  </si>
  <si>
    <t>14642.03</t>
  </si>
  <si>
    <t>14642.05</t>
  </si>
  <si>
    <t>14642.06</t>
  </si>
  <si>
    <t>14642.20</t>
  </si>
  <si>
    <t>14642.21</t>
  </si>
  <si>
    <t>14642.22</t>
  </si>
  <si>
    <t>14642.24</t>
  </si>
  <si>
    <t>14642.25</t>
  </si>
  <si>
    <t>14642.26</t>
  </si>
  <si>
    <t>14642.27</t>
  </si>
  <si>
    <t>14642.40</t>
  </si>
  <si>
    <t>14642.41</t>
  </si>
  <si>
    <t>14642.43</t>
  </si>
  <si>
    <t>14642.44</t>
  </si>
  <si>
    <t>14642.45</t>
  </si>
  <si>
    <t>14642.47</t>
  </si>
  <si>
    <t>14642.48</t>
  </si>
  <si>
    <t>14642.49</t>
  </si>
  <si>
    <t>14642.50</t>
  </si>
  <si>
    <t>14642.51</t>
  </si>
  <si>
    <t>14642.70</t>
  </si>
  <si>
    <t>14642.71</t>
  </si>
  <si>
    <t>14642.74</t>
  </si>
  <si>
    <t>14642.81</t>
  </si>
  <si>
    <t>14642.AB.01</t>
  </si>
  <si>
    <t>14642.C.01</t>
  </si>
  <si>
    <t>14643.01</t>
  </si>
  <si>
    <t>14643.02</t>
  </si>
  <si>
    <t>14643.03</t>
  </si>
  <si>
    <t>14643.05</t>
  </si>
  <si>
    <t>14643.06</t>
  </si>
  <si>
    <t>14643.20</t>
  </si>
  <si>
    <t>14643.21</t>
  </si>
  <si>
    <t>14643.22</t>
  </si>
  <si>
    <t>14643.24</t>
  </si>
  <si>
    <t>14643.25</t>
  </si>
  <si>
    <t>14643.26</t>
  </si>
  <si>
    <t>14643.27</t>
  </si>
  <si>
    <t>14643.40</t>
  </si>
  <si>
    <t>14643.41</t>
  </si>
  <si>
    <t>14643.43</t>
  </si>
  <si>
    <t>14643.44</t>
  </si>
  <si>
    <t>14643.45</t>
  </si>
  <si>
    <t>14643.47</t>
  </si>
  <si>
    <t>14643.48</t>
  </si>
  <si>
    <t>14643.49</t>
  </si>
  <si>
    <t>14643.50</t>
  </si>
  <si>
    <t>14643.51</t>
  </si>
  <si>
    <t>14643.AB.01</t>
  </si>
  <si>
    <t>14644.01</t>
  </si>
  <si>
    <t>14644.02</t>
  </si>
  <si>
    <t>14644.03</t>
  </si>
  <si>
    <t>14644.05</t>
  </si>
  <si>
    <t>14644.06</t>
  </si>
  <si>
    <t>14644.20</t>
  </si>
  <si>
    <t>14644.21</t>
  </si>
  <si>
    <t>14644.22</t>
  </si>
  <si>
    <t>14644.24</t>
  </si>
  <si>
    <t>14644.25</t>
  </si>
  <si>
    <t>14644.26</t>
  </si>
  <si>
    <t>14644.27</t>
  </si>
  <si>
    <t>14644.40</t>
  </si>
  <si>
    <t>14644.41</t>
  </si>
  <si>
    <t>14644.43</t>
  </si>
  <si>
    <t>14644.44</t>
  </si>
  <si>
    <t>14644.45</t>
  </si>
  <si>
    <t>14644.47</t>
  </si>
  <si>
    <t>14644.48</t>
  </si>
  <si>
    <t>14644.49</t>
  </si>
  <si>
    <t>14644.50</t>
  </si>
  <si>
    <t>14644.51</t>
  </si>
  <si>
    <t>14644.AB.01</t>
  </si>
  <si>
    <t>14645.01</t>
  </si>
  <si>
    <t>14645.02</t>
  </si>
  <si>
    <t>14645.03</t>
  </si>
  <si>
    <t>14645.05</t>
  </si>
  <si>
    <t>14645.06</t>
  </si>
  <si>
    <t>14645.20</t>
  </si>
  <si>
    <t>14645.21</t>
  </si>
  <si>
    <t>14645.22</t>
  </si>
  <si>
    <t>14645.24</t>
  </si>
  <si>
    <t>14645.25</t>
  </si>
  <si>
    <t>14646.01</t>
  </si>
  <si>
    <t>14646.02</t>
  </si>
  <si>
    <t>14646.03</t>
  </si>
  <si>
    <t>14646.05</t>
  </si>
  <si>
    <t>14646.06</t>
  </si>
  <si>
    <t>14646.20</t>
  </si>
  <si>
    <t>14646.21</t>
  </si>
  <si>
    <t>14646.22</t>
  </si>
  <si>
    <t>14646.24</t>
  </si>
  <si>
    <t>14646.25</t>
  </si>
  <si>
    <t>14647.01</t>
  </si>
  <si>
    <t>14647.02</t>
  </si>
  <si>
    <t>14647.03</t>
  </si>
  <si>
    <t>14647.05</t>
  </si>
  <si>
    <t>14647.06</t>
  </si>
  <si>
    <t>14647.20</t>
  </si>
  <si>
    <t>14647.21</t>
  </si>
  <si>
    <t>14647.22</t>
  </si>
  <si>
    <t>14647.24</t>
  </si>
  <si>
    <t>14647.25</t>
  </si>
  <si>
    <t>14647.40</t>
  </si>
  <si>
    <t>14647.41</t>
  </si>
  <si>
    <t>14647.43</t>
  </si>
  <si>
    <t>14647.44</t>
  </si>
  <si>
    <t>14647.45</t>
  </si>
  <si>
    <t>14647.47</t>
  </si>
  <si>
    <t>14647.48</t>
  </si>
  <si>
    <t>14647.49</t>
  </si>
  <si>
    <t>14647.50</t>
  </si>
  <si>
    <t>14647.51</t>
  </si>
  <si>
    <t>14647.70</t>
  </si>
  <si>
    <t>14648.01</t>
  </si>
  <si>
    <t>14648.02</t>
  </si>
  <si>
    <t>14648.03</t>
  </si>
  <si>
    <t>14648.05</t>
  </si>
  <si>
    <t>14648.06</t>
  </si>
  <si>
    <t>14648.20</t>
  </si>
  <si>
    <t>14648.21</t>
  </si>
  <si>
    <t>14648.22</t>
  </si>
  <si>
    <t>14648.24</t>
  </si>
  <si>
    <t>14648.25</t>
  </si>
  <si>
    <t>14648.40</t>
  </si>
  <si>
    <t>14648.41</t>
  </si>
  <si>
    <t>14648.43</t>
  </si>
  <si>
    <t>14648.44</t>
  </si>
  <si>
    <t>14648.45</t>
  </si>
  <si>
    <t>14648.47</t>
  </si>
  <si>
    <t>14648.48</t>
  </si>
  <si>
    <t>14648.49</t>
  </si>
  <si>
    <t>14648.50</t>
  </si>
  <si>
    <t>14648.51</t>
  </si>
  <si>
    <t>14648.70</t>
  </si>
  <si>
    <t>14649.01</t>
  </si>
  <si>
    <t>14649.02</t>
  </si>
  <si>
    <t>14649.03</t>
  </si>
  <si>
    <t>14649.05</t>
  </si>
  <si>
    <t>14649.06</t>
  </si>
  <si>
    <t>14649.20</t>
  </si>
  <si>
    <t>14649.21</t>
  </si>
  <si>
    <t>14649.22</t>
  </si>
  <si>
    <t>14649.24</t>
  </si>
  <si>
    <t>14649.25</t>
  </si>
  <si>
    <t>14649.40</t>
  </si>
  <si>
    <t>14649.41</t>
  </si>
  <si>
    <t>14649.43</t>
  </si>
  <si>
    <t>14649.44</t>
  </si>
  <si>
    <t>14649.45</t>
  </si>
  <si>
    <t>14649.47</t>
  </si>
  <si>
    <t>14649.48</t>
  </si>
  <si>
    <t>14649.49</t>
  </si>
  <si>
    <t>14649.50</t>
  </si>
  <si>
    <t>14649.51</t>
  </si>
  <si>
    <t>14649.70</t>
  </si>
  <si>
    <t>14652.01</t>
  </si>
  <si>
    <t>14652.02</t>
  </si>
  <si>
    <t>14652.03</t>
  </si>
  <si>
    <t>14652.05</t>
  </si>
  <si>
    <t>14652.06</t>
  </si>
  <si>
    <t>14652.20</t>
  </si>
  <si>
    <t>14652.21</t>
  </si>
  <si>
    <t>14652.22</t>
  </si>
  <si>
    <t>14652.24</t>
  </si>
  <si>
    <t>14652.25</t>
  </si>
  <si>
    <t>14652.40</t>
  </si>
  <si>
    <t>14652.41</t>
  </si>
  <si>
    <t>14652.43</t>
  </si>
  <si>
    <t>14652.44</t>
  </si>
  <si>
    <t>14652.45</t>
  </si>
  <si>
    <t>14652.47</t>
  </si>
  <si>
    <t>14652.48</t>
  </si>
  <si>
    <t>14652.49</t>
  </si>
  <si>
    <t>14652.50</t>
  </si>
  <si>
    <t>14652.51</t>
  </si>
  <si>
    <t>14652.70</t>
  </si>
  <si>
    <t>14652.71</t>
  </si>
  <si>
    <t>14652.74</t>
  </si>
  <si>
    <t>14652.81</t>
  </si>
  <si>
    <t>14653.01</t>
  </si>
  <si>
    <t>14653.02</t>
  </si>
  <si>
    <t>14653.03</t>
  </si>
  <si>
    <t>14653.05</t>
  </si>
  <si>
    <t>14653.06</t>
  </si>
  <si>
    <t>14653.20</t>
  </si>
  <si>
    <t>14653.21</t>
  </si>
  <si>
    <t>14653.22</t>
  </si>
  <si>
    <t>14653.24</t>
  </si>
  <si>
    <t>14653.25</t>
  </si>
  <si>
    <t>14653.40</t>
  </si>
  <si>
    <t>14653.41</t>
  </si>
  <si>
    <t>14653.43</t>
  </si>
  <si>
    <t>14653.44</t>
  </si>
  <si>
    <t>14653.45</t>
  </si>
  <si>
    <t>14653.47</t>
  </si>
  <si>
    <t>14653.48</t>
  </si>
  <si>
    <t>14653.49</t>
  </si>
  <si>
    <t>14653.50</t>
  </si>
  <si>
    <t>14653.51</t>
  </si>
  <si>
    <t>14653.70</t>
  </si>
  <si>
    <t>14653.71</t>
  </si>
  <si>
    <t>14653.74</t>
  </si>
  <si>
    <t>14653.81</t>
  </si>
  <si>
    <t>14653.AB.01</t>
  </si>
  <si>
    <t>14654.01</t>
  </si>
  <si>
    <t>14654.02</t>
  </si>
  <si>
    <t>14654.03</t>
  </si>
  <si>
    <t>14654.05</t>
  </si>
  <si>
    <t>14654.06</t>
  </si>
  <si>
    <t>14654.20</t>
  </si>
  <si>
    <t>14654.21</t>
  </si>
  <si>
    <t>14654.22</t>
  </si>
  <si>
    <t>14654.24</t>
  </si>
  <si>
    <t>14654.25</t>
  </si>
  <si>
    <t>14654.40</t>
  </si>
  <si>
    <t>14654.41</t>
  </si>
  <si>
    <t>14654.43</t>
  </si>
  <si>
    <t>14654.44</t>
  </si>
  <si>
    <t>14654.45</t>
  </si>
  <si>
    <t>14654.47</t>
  </si>
  <si>
    <t>14654.48</t>
  </si>
  <si>
    <t>14654.49</t>
  </si>
  <si>
    <t>14654.50</t>
  </si>
  <si>
    <t>14654.51</t>
  </si>
  <si>
    <t>14654.70</t>
  </si>
  <si>
    <t>14654.71</t>
  </si>
  <si>
    <t>14654.74</t>
  </si>
  <si>
    <t>14654.81</t>
  </si>
  <si>
    <t>14654.AB.01</t>
  </si>
  <si>
    <t>14657.01</t>
  </si>
  <si>
    <t>14657.02</t>
  </si>
  <si>
    <t>14657.03</t>
  </si>
  <si>
    <t>14657.05</t>
  </si>
  <si>
    <t>14657.06</t>
  </si>
  <si>
    <t>14657.20</t>
  </si>
  <si>
    <t>14657.21</t>
  </si>
  <si>
    <t>14657.22</t>
  </si>
  <si>
    <t>14657.24</t>
  </si>
  <si>
    <t>14657.25</t>
  </si>
  <si>
    <t>14657.40</t>
  </si>
  <si>
    <t>14657.41</t>
  </si>
  <si>
    <t>14657.43</t>
  </si>
  <si>
    <t>14657.44</t>
  </si>
  <si>
    <t>14657.45</t>
  </si>
  <si>
    <t>14657.47</t>
  </si>
  <si>
    <t>14657.48</t>
  </si>
  <si>
    <t>14657.49</t>
  </si>
  <si>
    <t>14657.50</t>
  </si>
  <si>
    <t>14657.51</t>
  </si>
  <si>
    <t>14657.70</t>
  </si>
  <si>
    <t>14657.71</t>
  </si>
  <si>
    <t>14657.74</t>
  </si>
  <si>
    <t>14657.81</t>
  </si>
  <si>
    <t>14657.AB.01</t>
  </si>
  <si>
    <t>14659.01</t>
  </si>
  <si>
    <t>14659.02</t>
  </si>
  <si>
    <t>14659.03</t>
  </si>
  <si>
    <t>14659.05</t>
  </si>
  <si>
    <t>14659.06</t>
  </si>
  <si>
    <t>14666.01</t>
  </si>
  <si>
    <t>14666.02</t>
  </si>
  <si>
    <t>14666.05</t>
  </si>
  <si>
    <t>14666.20</t>
  </si>
  <si>
    <t>14666.21</t>
  </si>
  <si>
    <t>14667.01</t>
  </si>
  <si>
    <t>14667.02</t>
  </si>
  <si>
    <t>14667.05</t>
  </si>
  <si>
    <t>14667.20</t>
  </si>
  <si>
    <t>14667.21</t>
  </si>
  <si>
    <t>14668.01</t>
  </si>
  <si>
    <t>14668.02</t>
  </si>
  <si>
    <t>14668.03</t>
  </si>
  <si>
    <t>14668.05</t>
  </si>
  <si>
    <t>14668.06</t>
  </si>
  <si>
    <t>14668.20</t>
  </si>
  <si>
    <t>14668.21</t>
  </si>
  <si>
    <t>14668.22</t>
  </si>
  <si>
    <t>14668.24</t>
  </si>
  <si>
    <t>14668.25</t>
  </si>
  <si>
    <t>14668.40</t>
  </si>
  <si>
    <t>14668.41</t>
  </si>
  <si>
    <t>14668.43</t>
  </si>
  <si>
    <t>14668.44</t>
  </si>
  <si>
    <t>14668.45</t>
  </si>
  <si>
    <t>14668.47</t>
  </si>
  <si>
    <t>14668.48</t>
  </si>
  <si>
    <t>14668.49</t>
  </si>
  <si>
    <t>14668.50</t>
  </si>
  <si>
    <t>14668.51</t>
  </si>
  <si>
    <t>14668.70</t>
  </si>
  <si>
    <t>14668.71</t>
  </si>
  <si>
    <t>14668.74</t>
  </si>
  <si>
    <t>14669.01</t>
  </si>
  <si>
    <t>14669.02</t>
  </si>
  <si>
    <t>14669.03</t>
  </si>
  <si>
    <t>14669.05</t>
  </si>
  <si>
    <t>14669.06</t>
  </si>
  <si>
    <t>14669.20</t>
  </si>
  <si>
    <t>14669.21</t>
  </si>
  <si>
    <t>14669.22</t>
  </si>
  <si>
    <t>14669.24</t>
  </si>
  <si>
    <t>14669.25</t>
  </si>
  <si>
    <t>14669.26</t>
  </si>
  <si>
    <t>14669.27</t>
  </si>
  <si>
    <t>14669.40</t>
  </si>
  <si>
    <t>14669.41</t>
  </si>
  <si>
    <t>14669.43</t>
  </si>
  <si>
    <t>14669.44</t>
  </si>
  <si>
    <t>14669.45</t>
  </si>
  <si>
    <t>14669.47</t>
  </si>
  <si>
    <t>14669.48</t>
  </si>
  <si>
    <t>14669.49</t>
  </si>
  <si>
    <t>14669.50</t>
  </si>
  <si>
    <t>14669.51</t>
  </si>
  <si>
    <t>14669.AB.01</t>
  </si>
  <si>
    <t>14690.01</t>
  </si>
  <si>
    <t>14690.02</t>
  </si>
  <si>
    <t>14690.05</t>
  </si>
  <si>
    <t>14690.20</t>
  </si>
  <si>
    <t>14690.21</t>
  </si>
  <si>
    <t>14691.01</t>
  </si>
  <si>
    <t>14691.02</t>
  </si>
  <si>
    <t>14691.05</t>
  </si>
  <si>
    <t>14691.20</t>
  </si>
  <si>
    <t>14691.21</t>
  </si>
  <si>
    <t>14751</t>
  </si>
  <si>
    <t>14751.0</t>
  </si>
  <si>
    <t>14751.0.SL</t>
  </si>
  <si>
    <t>14751.1</t>
  </si>
  <si>
    <t>14751.1.SL</t>
  </si>
  <si>
    <t>14751.2</t>
  </si>
  <si>
    <t>14751.2.SL</t>
  </si>
  <si>
    <t>14751.3</t>
  </si>
  <si>
    <t>14751.3.SL</t>
  </si>
  <si>
    <t>14751.4</t>
  </si>
  <si>
    <t>14751.4.SL</t>
  </si>
  <si>
    <t>14751.5</t>
  </si>
  <si>
    <t>14751.5.SL</t>
  </si>
  <si>
    <t>14751.SL</t>
  </si>
  <si>
    <t>14752</t>
  </si>
  <si>
    <t>14752.1</t>
  </si>
  <si>
    <t>14752.1.SL</t>
  </si>
  <si>
    <t>14752.2</t>
  </si>
  <si>
    <t>14752.2.SL</t>
  </si>
  <si>
    <t>14752.3</t>
  </si>
  <si>
    <t>14752.3.SL</t>
  </si>
  <si>
    <t>14752.SL</t>
  </si>
  <si>
    <t>14755.2</t>
  </si>
  <si>
    <t>14755.2.SL</t>
  </si>
  <si>
    <t>14771</t>
  </si>
  <si>
    <t>14777</t>
  </si>
  <si>
    <t>14784</t>
  </si>
  <si>
    <t>14787</t>
  </si>
  <si>
    <t>14788</t>
  </si>
  <si>
    <t>14801</t>
  </si>
  <si>
    <t>14802</t>
  </si>
  <si>
    <t>14803</t>
  </si>
  <si>
    <t>14804</t>
  </si>
  <si>
    <t>14812</t>
  </si>
  <si>
    <t>14813</t>
  </si>
  <si>
    <t>14814</t>
  </si>
  <si>
    <t>14815</t>
  </si>
  <si>
    <t>14817</t>
  </si>
  <si>
    <t>14827</t>
  </si>
  <si>
    <t>14832</t>
  </si>
  <si>
    <t>14833</t>
  </si>
  <si>
    <t>14837</t>
  </si>
  <si>
    <t>14838</t>
  </si>
  <si>
    <t>14839</t>
  </si>
  <si>
    <t>14850</t>
  </si>
  <si>
    <t>14850.SL</t>
  </si>
  <si>
    <t>14901</t>
  </si>
  <si>
    <t>14902</t>
  </si>
  <si>
    <t>14903</t>
  </si>
  <si>
    <t>14904</t>
  </si>
  <si>
    <t>14912</t>
  </si>
  <si>
    <t>14913</t>
  </si>
  <si>
    <t>14931</t>
  </si>
  <si>
    <t>14931.01</t>
  </si>
  <si>
    <t>14931.14</t>
  </si>
  <si>
    <t>14932</t>
  </si>
  <si>
    <t>14932.01</t>
  </si>
  <si>
    <t>14932.14</t>
  </si>
  <si>
    <t>14943</t>
  </si>
  <si>
    <t>14943.01</t>
  </si>
  <si>
    <t>14943.14</t>
  </si>
  <si>
    <t>14944</t>
  </si>
  <si>
    <t>14944.01</t>
  </si>
  <si>
    <t>14944.14</t>
  </si>
  <si>
    <t>14963</t>
  </si>
  <si>
    <t>16000</t>
  </si>
  <si>
    <t>16000.B</t>
  </si>
  <si>
    <t>16001</t>
  </si>
  <si>
    <t>16001.B</t>
  </si>
  <si>
    <t>16004</t>
  </si>
  <si>
    <t>16004.B</t>
  </si>
  <si>
    <t>16005</t>
  </si>
  <si>
    <t>16005.B</t>
  </si>
  <si>
    <t>16013</t>
  </si>
  <si>
    <t>16013.B</t>
  </si>
  <si>
    <t>16016</t>
  </si>
  <si>
    <t>16016.B</t>
  </si>
  <si>
    <t>16021</t>
  </si>
  <si>
    <t>16021.B</t>
  </si>
  <si>
    <t>16021.M</t>
  </si>
  <si>
    <t>16021.M.B</t>
  </si>
  <si>
    <t>16025</t>
  </si>
  <si>
    <t>16025.B</t>
  </si>
  <si>
    <t>16025.M</t>
  </si>
  <si>
    <t>16025.M.B</t>
  </si>
  <si>
    <t>16036</t>
  </si>
  <si>
    <t>16036.B</t>
  </si>
  <si>
    <t>16080</t>
  </si>
  <si>
    <t>16080.B</t>
  </si>
  <si>
    <t>16080.C</t>
  </si>
  <si>
    <t>16080.C.B</t>
  </si>
  <si>
    <t>16080.P</t>
  </si>
  <si>
    <t>16080.P.B</t>
  </si>
  <si>
    <t>16081</t>
  </si>
  <si>
    <t>16081.B</t>
  </si>
  <si>
    <t>16083</t>
  </si>
  <si>
    <t>16083.B</t>
  </si>
  <si>
    <t>16084</t>
  </si>
  <si>
    <t>16084.B</t>
  </si>
  <si>
    <t>16090</t>
  </si>
  <si>
    <t>16090.B</t>
  </si>
  <si>
    <t>16090.M</t>
  </si>
  <si>
    <t>16090.M.B</t>
  </si>
  <si>
    <t>16092</t>
  </si>
  <si>
    <t>16092.B</t>
  </si>
  <si>
    <t>16101</t>
  </si>
  <si>
    <t>16101.B</t>
  </si>
  <si>
    <t>16104</t>
  </si>
  <si>
    <t>16104.B</t>
  </si>
  <si>
    <t>16121</t>
  </si>
  <si>
    <t>16121.B</t>
  </si>
  <si>
    <t>16140</t>
  </si>
  <si>
    <t>16140.B</t>
  </si>
  <si>
    <t>16145</t>
  </si>
  <si>
    <t>16145.B</t>
  </si>
  <si>
    <t>16150</t>
  </si>
  <si>
    <t>16150.B</t>
  </si>
  <si>
    <t>16155</t>
  </si>
  <si>
    <t>16155.B</t>
  </si>
  <si>
    <t>16165</t>
  </si>
  <si>
    <t>16165.B</t>
  </si>
  <si>
    <t>16165.CU</t>
  </si>
  <si>
    <t>16165.CU.B</t>
  </si>
  <si>
    <t>16180.CU</t>
  </si>
  <si>
    <t>16180.CU.B</t>
  </si>
  <si>
    <t>16185</t>
  </si>
  <si>
    <t>16185.B</t>
  </si>
  <si>
    <t>16190</t>
  </si>
  <si>
    <t>16190.B</t>
  </si>
  <si>
    <t>16201</t>
  </si>
  <si>
    <t>16201.B</t>
  </si>
  <si>
    <t>16203</t>
  </si>
  <si>
    <t>16203.B</t>
  </si>
  <si>
    <t>16203.R</t>
  </si>
  <si>
    <t>16208</t>
  </si>
  <si>
    <t>16208.B</t>
  </si>
  <si>
    <t>16209</t>
  </si>
  <si>
    <t>16209.B</t>
  </si>
  <si>
    <t>16209.R</t>
  </si>
  <si>
    <t>16210</t>
  </si>
  <si>
    <t>16210.B</t>
  </si>
  <si>
    <t>16210.R</t>
  </si>
  <si>
    <t>16211</t>
  </si>
  <si>
    <t>16211.B</t>
  </si>
  <si>
    <t>16211.R</t>
  </si>
  <si>
    <t>16212</t>
  </si>
  <si>
    <t>16212.B</t>
  </si>
  <si>
    <t>16213</t>
  </si>
  <si>
    <t>16213.B</t>
  </si>
  <si>
    <t>16213.R</t>
  </si>
  <si>
    <t>16226</t>
  </si>
  <si>
    <t>16226.B</t>
  </si>
  <si>
    <t>16233</t>
  </si>
  <si>
    <t>16233.B</t>
  </si>
  <si>
    <t>16234</t>
  </si>
  <si>
    <t>16234.B</t>
  </si>
  <si>
    <t>16242</t>
  </si>
  <si>
    <t>16242.B</t>
  </si>
  <si>
    <t>16243</t>
  </si>
  <si>
    <t>16243.B</t>
  </si>
  <si>
    <t>16245</t>
  </si>
  <si>
    <t>16245.B</t>
  </si>
  <si>
    <t>16246</t>
  </si>
  <si>
    <t>16246.B</t>
  </si>
  <si>
    <t>16247</t>
  </si>
  <si>
    <t>16247.B</t>
  </si>
  <si>
    <t>16250</t>
  </si>
  <si>
    <t>16250.B</t>
  </si>
  <si>
    <t>16251</t>
  </si>
  <si>
    <t>16251.B</t>
  </si>
  <si>
    <t>16253</t>
  </si>
  <si>
    <t>16253.B</t>
  </si>
  <si>
    <t>16254</t>
  </si>
  <si>
    <t>16254.B</t>
  </si>
  <si>
    <t>16258</t>
  </si>
  <si>
    <t>16258.B</t>
  </si>
  <si>
    <t>16260</t>
  </si>
  <si>
    <t>16260.B</t>
  </si>
  <si>
    <t>16261</t>
  </si>
  <si>
    <t>16261.B</t>
  </si>
  <si>
    <t>16262</t>
  </si>
  <si>
    <t>16262.B</t>
  </si>
  <si>
    <t>16273</t>
  </si>
  <si>
    <t>16273.B</t>
  </si>
  <si>
    <t>16276</t>
  </si>
  <si>
    <t>16276.B</t>
  </si>
  <si>
    <t>16283</t>
  </si>
  <si>
    <t>16283.B</t>
  </si>
  <si>
    <t>16286</t>
  </si>
  <si>
    <t>16286.B</t>
  </si>
  <si>
    <t>16290</t>
  </si>
  <si>
    <t>16290.B</t>
  </si>
  <si>
    <t>16292</t>
  </si>
  <si>
    <t>16292.B</t>
  </si>
  <si>
    <t>16296</t>
  </si>
  <si>
    <t>16296.B</t>
  </si>
  <si>
    <t>16306.01</t>
  </si>
  <si>
    <t>16306.01.B</t>
  </si>
  <si>
    <t>16306.10</t>
  </si>
  <si>
    <t>16306.10.B</t>
  </si>
  <si>
    <t>16307.01</t>
  </si>
  <si>
    <t>16307.01.B</t>
  </si>
  <si>
    <t>16330</t>
  </si>
  <si>
    <t>Terminal resistor - 75ohm</t>
  </si>
  <si>
    <t>16331</t>
  </si>
  <si>
    <t>16331.B</t>
  </si>
  <si>
    <t>16334</t>
  </si>
  <si>
    <t>16334.B</t>
  </si>
  <si>
    <t>16334.H</t>
  </si>
  <si>
    <t>16334.H.B</t>
  </si>
  <si>
    <t>16335</t>
  </si>
  <si>
    <t>16335.B</t>
  </si>
  <si>
    <t>16337</t>
  </si>
  <si>
    <t>16337.B</t>
  </si>
  <si>
    <t>16339</t>
  </si>
  <si>
    <t>16339.B</t>
  </si>
  <si>
    <t>16357</t>
  </si>
  <si>
    <t>16357.B</t>
  </si>
  <si>
    <t>16358.8</t>
  </si>
  <si>
    <t>16358.8.B</t>
  </si>
  <si>
    <t>16358.C</t>
  </si>
  <si>
    <t>16358.C.B</t>
  </si>
  <si>
    <t>16359.11</t>
  </si>
  <si>
    <t>16359.11.B</t>
  </si>
  <si>
    <t>16359.4</t>
  </si>
  <si>
    <t>16359.4.B</t>
  </si>
  <si>
    <t>16359.5</t>
  </si>
  <si>
    <t>16359.5.B</t>
  </si>
  <si>
    <t>16359.6</t>
  </si>
  <si>
    <t>16359.6.B</t>
  </si>
  <si>
    <t>16364.1</t>
  </si>
  <si>
    <t>16364.1.B</t>
  </si>
  <si>
    <t>16364.2</t>
  </si>
  <si>
    <t>16364.2.B</t>
  </si>
  <si>
    <t>16364.C</t>
  </si>
  <si>
    <t>16364.C.B</t>
  </si>
  <si>
    <t>16365.1</t>
  </si>
  <si>
    <t>16365.1.B</t>
  </si>
  <si>
    <t>16365.C</t>
  </si>
  <si>
    <t>16365.C.B</t>
  </si>
  <si>
    <t>16368</t>
  </si>
  <si>
    <t>16368.B</t>
  </si>
  <si>
    <t>16400</t>
  </si>
  <si>
    <t>16400.B</t>
  </si>
  <si>
    <t>16403</t>
  </si>
  <si>
    <t>16403.B</t>
  </si>
  <si>
    <t>16405</t>
  </si>
  <si>
    <t>16405.B</t>
  </si>
  <si>
    <t>16406</t>
  </si>
  <si>
    <t>16406.B</t>
  </si>
  <si>
    <t>16408</t>
  </si>
  <si>
    <t>16408.B</t>
  </si>
  <si>
    <t>16420</t>
  </si>
  <si>
    <t>16420.B</t>
  </si>
  <si>
    <t>16431</t>
  </si>
  <si>
    <t>16431.B</t>
  </si>
  <si>
    <t>16431.R</t>
  </si>
  <si>
    <t>16431.R.B</t>
  </si>
  <si>
    <t>16433.R</t>
  </si>
  <si>
    <t>16433.R.B</t>
  </si>
  <si>
    <t>16450</t>
  </si>
  <si>
    <t>16450.B</t>
  </si>
  <si>
    <t>16452</t>
  </si>
  <si>
    <t>16452.H</t>
  </si>
  <si>
    <t>16452.S</t>
  </si>
  <si>
    <t>16455</t>
  </si>
  <si>
    <t>16455.B</t>
  </si>
  <si>
    <t>16456</t>
  </si>
  <si>
    <t>16456.B</t>
  </si>
  <si>
    <t>16460</t>
  </si>
  <si>
    <t>16460.B</t>
  </si>
  <si>
    <t>16465</t>
  </si>
  <si>
    <t>16465.B</t>
  </si>
  <si>
    <t>16474</t>
  </si>
  <si>
    <t>16492</t>
  </si>
  <si>
    <t>16492.B</t>
  </si>
  <si>
    <t>16493</t>
  </si>
  <si>
    <t>16493.B</t>
  </si>
  <si>
    <t>16494</t>
  </si>
  <si>
    <t>16494.B</t>
  </si>
  <si>
    <t>16497</t>
  </si>
  <si>
    <t>16497.B</t>
  </si>
  <si>
    <t>16505.10</t>
  </si>
  <si>
    <t>16505.10.B</t>
  </si>
  <si>
    <t>16505.16</t>
  </si>
  <si>
    <t>16505.16.B</t>
  </si>
  <si>
    <t>16511.10</t>
  </si>
  <si>
    <t>16511.10.B</t>
  </si>
  <si>
    <t>16511.16</t>
  </si>
  <si>
    <t>16511.16.6</t>
  </si>
  <si>
    <t>16511.16.6.B</t>
  </si>
  <si>
    <t>16511.16.B</t>
  </si>
  <si>
    <t>16526</t>
  </si>
  <si>
    <t>16526.2</t>
  </si>
  <si>
    <t>16526.2.B</t>
  </si>
  <si>
    <t>16526.B</t>
  </si>
  <si>
    <t>16527.CL</t>
  </si>
  <si>
    <t>16527.CL.B</t>
  </si>
  <si>
    <t>16527.RN</t>
  </si>
  <si>
    <t>16527.RN.B</t>
  </si>
  <si>
    <t>16540</t>
  </si>
  <si>
    <t>16540.B</t>
  </si>
  <si>
    <t>16541</t>
  </si>
  <si>
    <t>16541.B</t>
  </si>
  <si>
    <t>16542</t>
  </si>
  <si>
    <t>16542.B</t>
  </si>
  <si>
    <t>16557</t>
  </si>
  <si>
    <t>16557.B</t>
  </si>
  <si>
    <t>16558</t>
  </si>
  <si>
    <t>16558.B</t>
  </si>
  <si>
    <t>16559.1</t>
  </si>
  <si>
    <t>16559.1.120</t>
  </si>
  <si>
    <t>16559.1.120.B</t>
  </si>
  <si>
    <t>16559.1.B</t>
  </si>
  <si>
    <t>16563</t>
  </si>
  <si>
    <t>16563.B</t>
  </si>
  <si>
    <t>16572</t>
  </si>
  <si>
    <t>16572.B</t>
  </si>
  <si>
    <t>16591</t>
  </si>
  <si>
    <t>16591.B</t>
  </si>
  <si>
    <t>16592</t>
  </si>
  <si>
    <t>16592.B</t>
  </si>
  <si>
    <t>16603.1</t>
  </si>
  <si>
    <t>16603.1.B</t>
  </si>
  <si>
    <t>16633</t>
  </si>
  <si>
    <t>16633.B</t>
  </si>
  <si>
    <t>16713</t>
  </si>
  <si>
    <t>16713.C</t>
  </si>
  <si>
    <t>16714</t>
  </si>
  <si>
    <t>16715</t>
  </si>
  <si>
    <t>16716</t>
  </si>
  <si>
    <t>16718</t>
  </si>
  <si>
    <t>16719</t>
  </si>
  <si>
    <t>16722</t>
  </si>
  <si>
    <t>16722.B</t>
  </si>
  <si>
    <t>16722.L</t>
  </si>
  <si>
    <t>16722.L.B</t>
  </si>
  <si>
    <t>16723</t>
  </si>
  <si>
    <t>16723.B</t>
  </si>
  <si>
    <t>16726</t>
  </si>
  <si>
    <t>16727</t>
  </si>
  <si>
    <t>16733.01</t>
  </si>
  <si>
    <t>16733.11</t>
  </si>
  <si>
    <t>16733.21</t>
  </si>
  <si>
    <t>16733.24</t>
  </si>
  <si>
    <t>16733.31</t>
  </si>
  <si>
    <t>16733.32</t>
  </si>
  <si>
    <t>16733.33</t>
  </si>
  <si>
    <t>16733.34</t>
  </si>
  <si>
    <t>16733.36</t>
  </si>
  <si>
    <t>16733.37</t>
  </si>
  <si>
    <t>16733.46</t>
  </si>
  <si>
    <t>16734.01</t>
  </si>
  <si>
    <t>16734.11</t>
  </si>
  <si>
    <t>16734.21</t>
  </si>
  <si>
    <t>16734.24</t>
  </si>
  <si>
    <t>16734.31</t>
  </si>
  <si>
    <t>16734.32</t>
  </si>
  <si>
    <t>16734.33</t>
  </si>
  <si>
    <t>16734.34</t>
  </si>
  <si>
    <t>16734.36</t>
  </si>
  <si>
    <t>16734.37</t>
  </si>
  <si>
    <t>16734.46</t>
  </si>
  <si>
    <t>16736.01</t>
  </si>
  <si>
    <t>16736.11</t>
  </si>
  <si>
    <t>16736.21</t>
  </si>
  <si>
    <t>16736.24</t>
  </si>
  <si>
    <t>16736.31</t>
  </si>
  <si>
    <t>16736.32</t>
  </si>
  <si>
    <t>16736.33</t>
  </si>
  <si>
    <t>16736.34</t>
  </si>
  <si>
    <t>16736.36</t>
  </si>
  <si>
    <t>16736.37</t>
  </si>
  <si>
    <t>16736.46</t>
  </si>
  <si>
    <t>16743.01</t>
  </si>
  <si>
    <t>16743.04</t>
  </si>
  <si>
    <t>16743.15</t>
  </si>
  <si>
    <t>16743.16</t>
  </si>
  <si>
    <t>16744.01</t>
  </si>
  <si>
    <t>16744.04</t>
  </si>
  <si>
    <t>16744.15</t>
  </si>
  <si>
    <t>16744.16</t>
  </si>
  <si>
    <t>16745.01</t>
  </si>
  <si>
    <t>16745.04</t>
  </si>
  <si>
    <t>16745.15</t>
  </si>
  <si>
    <t>16745.16</t>
  </si>
  <si>
    <t>16746.01</t>
  </si>
  <si>
    <t>16746.04</t>
  </si>
  <si>
    <t>16746.15</t>
  </si>
  <si>
    <t>16746.16</t>
  </si>
  <si>
    <t>16748.01</t>
  </si>
  <si>
    <t>16748.04</t>
  </si>
  <si>
    <t>16748.16</t>
  </si>
  <si>
    <t>16749.01</t>
  </si>
  <si>
    <t>16749.04</t>
  </si>
  <si>
    <t>16749.16</t>
  </si>
  <si>
    <t>16753.01</t>
  </si>
  <si>
    <t>16753.11</t>
  </si>
  <si>
    <t>16753.21</t>
  </si>
  <si>
    <t>16753.32</t>
  </si>
  <si>
    <t>16753.34</t>
  </si>
  <si>
    <t>16753.36</t>
  </si>
  <si>
    <t>16753.37</t>
  </si>
  <si>
    <t>16753.46</t>
  </si>
  <si>
    <t>16754.01</t>
  </si>
  <si>
    <t>16754.11</t>
  </si>
  <si>
    <t>16754.21</t>
  </si>
  <si>
    <t>16754.32</t>
  </si>
  <si>
    <t>16754.34</t>
  </si>
  <si>
    <t>16754.36</t>
  </si>
  <si>
    <t>16754.37</t>
  </si>
  <si>
    <t>16754.46</t>
  </si>
  <si>
    <t>16756.01</t>
  </si>
  <si>
    <t>16756.11</t>
  </si>
  <si>
    <t>16756.21</t>
  </si>
  <si>
    <t>16756.32</t>
  </si>
  <si>
    <t>16756.34</t>
  </si>
  <si>
    <t>16756.36</t>
  </si>
  <si>
    <t>16756.37</t>
  </si>
  <si>
    <t>16756.46</t>
  </si>
  <si>
    <t>16763.01</t>
  </si>
  <si>
    <t>16763.04</t>
  </si>
  <si>
    <t>16763.15</t>
  </si>
  <si>
    <t>16763.16</t>
  </si>
  <si>
    <t>16764.01</t>
  </si>
  <si>
    <t>16764.04</t>
  </si>
  <si>
    <t>16764.15</t>
  </si>
  <si>
    <t>16764.16</t>
  </si>
  <si>
    <t>16765.01</t>
  </si>
  <si>
    <t>16765.04</t>
  </si>
  <si>
    <t>16765.15</t>
  </si>
  <si>
    <t>16765.16</t>
  </si>
  <si>
    <t>16766.01</t>
  </si>
  <si>
    <t>16766.04</t>
  </si>
  <si>
    <t>16766.15</t>
  </si>
  <si>
    <t>16766.16</t>
  </si>
  <si>
    <t>16771</t>
  </si>
  <si>
    <t>16772</t>
  </si>
  <si>
    <t>16776.AU</t>
  </si>
  <si>
    <t>16781.01</t>
  </si>
  <si>
    <t>16781.11</t>
  </si>
  <si>
    <t>16781.21</t>
  </si>
  <si>
    <t>16781.31</t>
  </si>
  <si>
    <t>16781.32</t>
  </si>
  <si>
    <t>16781.34</t>
  </si>
  <si>
    <t>16781.36</t>
  </si>
  <si>
    <t>16782.01</t>
  </si>
  <si>
    <t>16782.11</t>
  </si>
  <si>
    <t>16782.21</t>
  </si>
  <si>
    <t>16782.31</t>
  </si>
  <si>
    <t>16782.32</t>
  </si>
  <si>
    <t>16782.34</t>
  </si>
  <si>
    <t>16782.36</t>
  </si>
  <si>
    <t>16783.01</t>
  </si>
  <si>
    <t>16783.11</t>
  </si>
  <si>
    <t>16783.21</t>
  </si>
  <si>
    <t>16783.32</t>
  </si>
  <si>
    <t>16783.34</t>
  </si>
  <si>
    <t>16783.36</t>
  </si>
  <si>
    <t>16784.01</t>
  </si>
  <si>
    <t>16784.11</t>
  </si>
  <si>
    <t>16784.21</t>
  </si>
  <si>
    <t>16784.32</t>
  </si>
  <si>
    <t>16784.34</t>
  </si>
  <si>
    <t>16784.36</t>
  </si>
  <si>
    <t>16786.01</t>
  </si>
  <si>
    <t>16786.04</t>
  </si>
  <si>
    <t>16786.15</t>
  </si>
  <si>
    <t>16786.16</t>
  </si>
  <si>
    <t>16787.01</t>
  </si>
  <si>
    <t>16787.04</t>
  </si>
  <si>
    <t>16787.15</t>
  </si>
  <si>
    <t>16787.16</t>
  </si>
  <si>
    <t>16803</t>
  </si>
  <si>
    <t>16803.B</t>
  </si>
  <si>
    <t>16806</t>
  </si>
  <si>
    <t>16806.B</t>
  </si>
  <si>
    <t>16813.Q</t>
  </si>
  <si>
    <t>16813.Q.B</t>
  </si>
  <si>
    <t>16840</t>
  </si>
  <si>
    <t>16840.B</t>
  </si>
  <si>
    <t>16841</t>
  </si>
  <si>
    <t>16841.0</t>
  </si>
  <si>
    <t>16841.0.B</t>
  </si>
  <si>
    <t>16841.1</t>
  </si>
  <si>
    <t>16841.1.B</t>
  </si>
  <si>
    <t>16841.2</t>
  </si>
  <si>
    <t>16841.2.B</t>
  </si>
  <si>
    <t>16841.3</t>
  </si>
  <si>
    <t>16841.3.B</t>
  </si>
  <si>
    <t>16841.4</t>
  </si>
  <si>
    <t>16841.4.B</t>
  </si>
  <si>
    <t>16841.B</t>
  </si>
  <si>
    <t>16842</t>
  </si>
  <si>
    <t>16842.0</t>
  </si>
  <si>
    <t>16842.0.B</t>
  </si>
  <si>
    <t>16842.1</t>
  </si>
  <si>
    <t>16842.1.B</t>
  </si>
  <si>
    <t>16842.2</t>
  </si>
  <si>
    <t>16842.2.B</t>
  </si>
  <si>
    <t>16842.3</t>
  </si>
  <si>
    <t>16842.3.B</t>
  </si>
  <si>
    <t>16842.4</t>
  </si>
  <si>
    <t>16842.4.B</t>
  </si>
  <si>
    <t>16842.B</t>
  </si>
  <si>
    <t>16843</t>
  </si>
  <si>
    <t>16843.B</t>
  </si>
  <si>
    <t>16844</t>
  </si>
  <si>
    <t>16844.B</t>
  </si>
  <si>
    <t>16850</t>
  </si>
  <si>
    <t>16850.B</t>
  </si>
  <si>
    <t>16887</t>
  </si>
  <si>
    <t>16915</t>
  </si>
  <si>
    <t>16915.B</t>
  </si>
  <si>
    <t>16920</t>
  </si>
  <si>
    <t>16920.B</t>
  </si>
  <si>
    <t>16923</t>
  </si>
  <si>
    <t>16923.B</t>
  </si>
  <si>
    <t>16927</t>
  </si>
  <si>
    <t>16927.B</t>
  </si>
  <si>
    <t>16935</t>
  </si>
  <si>
    <t>16935.B</t>
  </si>
  <si>
    <t>16958</t>
  </si>
  <si>
    <t>16958.B</t>
  </si>
  <si>
    <t>16974</t>
  </si>
  <si>
    <t>16974.B</t>
  </si>
  <si>
    <t>16975</t>
  </si>
  <si>
    <t>16975.B</t>
  </si>
  <si>
    <t>17001</t>
  </si>
  <si>
    <t>17001.B</t>
  </si>
  <si>
    <t>17001.G</t>
  </si>
  <si>
    <t>17001.G.B</t>
  </si>
  <si>
    <t>17001.L</t>
  </si>
  <si>
    <t>17001.L.B</t>
  </si>
  <si>
    <t>17003</t>
  </si>
  <si>
    <t>17003.B</t>
  </si>
  <si>
    <t>17003.G</t>
  </si>
  <si>
    <t>17003.G.B</t>
  </si>
  <si>
    <t>17003.L</t>
  </si>
  <si>
    <t>17003.L.B</t>
  </si>
  <si>
    <t>17005</t>
  </si>
  <si>
    <t>17005.B</t>
  </si>
  <si>
    <t>17007</t>
  </si>
  <si>
    <t>17007.B</t>
  </si>
  <si>
    <t>17010</t>
  </si>
  <si>
    <t>17010.B</t>
  </si>
  <si>
    <t>17010.G</t>
  </si>
  <si>
    <t>17010.G.B</t>
  </si>
  <si>
    <t>17010.L</t>
  </si>
  <si>
    <t>17010.L.B</t>
  </si>
  <si>
    <t>17020</t>
  </si>
  <si>
    <t>17020.B</t>
  </si>
  <si>
    <t>17031</t>
  </si>
  <si>
    <t>17031.B</t>
  </si>
  <si>
    <t>17033</t>
  </si>
  <si>
    <t>17033.B</t>
  </si>
  <si>
    <t>17038</t>
  </si>
  <si>
    <t>17038.B</t>
  </si>
  <si>
    <t>17039</t>
  </si>
  <si>
    <t>17039.B</t>
  </si>
  <si>
    <t>17039.R</t>
  </si>
  <si>
    <t>17042</t>
  </si>
  <si>
    <t>17042.B</t>
  </si>
  <si>
    <t>17044</t>
  </si>
  <si>
    <t>17044.B</t>
  </si>
  <si>
    <t>17066.01</t>
  </si>
  <si>
    <t>17066.01.B</t>
  </si>
  <si>
    <t>17066.10</t>
  </si>
  <si>
    <t>17066.10.B</t>
  </si>
  <si>
    <t>17067.01</t>
  </si>
  <si>
    <t>17067.01.B</t>
  </si>
  <si>
    <t>17067.10</t>
  </si>
  <si>
    <t>17067.10.B</t>
  </si>
  <si>
    <t>17080</t>
  </si>
  <si>
    <t>17080.B</t>
  </si>
  <si>
    <t>17081</t>
  </si>
  <si>
    <t>17081.B</t>
  </si>
  <si>
    <t>17082</t>
  </si>
  <si>
    <t>17086</t>
  </si>
  <si>
    <t>17086.B</t>
  </si>
  <si>
    <t>17087</t>
  </si>
  <si>
    <t>17092.01</t>
  </si>
  <si>
    <t>17092.11</t>
  </si>
  <si>
    <t>17092.21</t>
  </si>
  <si>
    <t>17092.24</t>
  </si>
  <si>
    <t>17092.31</t>
  </si>
  <si>
    <t>17092.32</t>
  </si>
  <si>
    <t>17092.34</t>
  </si>
  <si>
    <t>17092.36</t>
  </si>
  <si>
    <t>17092.37</t>
  </si>
  <si>
    <t>17092.46</t>
  </si>
  <si>
    <t>17093.01</t>
  </si>
  <si>
    <t>17093.11</t>
  </si>
  <si>
    <t>17093.21</t>
  </si>
  <si>
    <t>17093.32</t>
  </si>
  <si>
    <t>17093.34</t>
  </si>
  <si>
    <t>17093.36</t>
  </si>
  <si>
    <t>17093.37</t>
  </si>
  <si>
    <t>17093.46</t>
  </si>
  <si>
    <t>17097.01</t>
  </si>
  <si>
    <t>17097.04</t>
  </si>
  <si>
    <t>17097.15</t>
  </si>
  <si>
    <t>17097.16</t>
  </si>
  <si>
    <t>17098.01</t>
  </si>
  <si>
    <t>17098.04</t>
  </si>
  <si>
    <t>17098.15</t>
  </si>
  <si>
    <t>17098.16</t>
  </si>
  <si>
    <t>19000</t>
  </si>
  <si>
    <t>19000.0</t>
  </si>
  <si>
    <t>19000.2</t>
  </si>
  <si>
    <t>19000.2.B</t>
  </si>
  <si>
    <t>19000.2.M</t>
  </si>
  <si>
    <t>19000.B</t>
  </si>
  <si>
    <t>19000.FX</t>
  </si>
  <si>
    <t>19000.FX.0</t>
  </si>
  <si>
    <t>19000.FX.2</t>
  </si>
  <si>
    <t>19000.FX.2.B</t>
  </si>
  <si>
    <t>19000.FX.2.M</t>
  </si>
  <si>
    <t>19000.FX.B</t>
  </si>
  <si>
    <t>19000.FX.M</t>
  </si>
  <si>
    <t>19000.M</t>
  </si>
  <si>
    <t>19001</t>
  </si>
  <si>
    <t>19001.0</t>
  </si>
  <si>
    <t>19001.AB</t>
  </si>
  <si>
    <t>19001.AB.B</t>
  </si>
  <si>
    <t>19001.B</t>
  </si>
  <si>
    <t>19001.M</t>
  </si>
  <si>
    <t>19002</t>
  </si>
  <si>
    <t>19002.2</t>
  </si>
  <si>
    <t>19002.2.B</t>
  </si>
  <si>
    <t>19002.2.M</t>
  </si>
  <si>
    <t>19002.B</t>
  </si>
  <si>
    <t>19002.M</t>
  </si>
  <si>
    <t>19004</t>
  </si>
  <si>
    <t>19004.0</t>
  </si>
  <si>
    <t>19004.2</t>
  </si>
  <si>
    <t>19004.2.B</t>
  </si>
  <si>
    <t>19004.2.M</t>
  </si>
  <si>
    <t>19004.B</t>
  </si>
  <si>
    <t>19004.FX</t>
  </si>
  <si>
    <t>19004.FX.0</t>
  </si>
  <si>
    <t>19004.FX.2</t>
  </si>
  <si>
    <t>19004.FX.2.B</t>
  </si>
  <si>
    <t>19004.FX.2.M</t>
  </si>
  <si>
    <t>19004.FX.B</t>
  </si>
  <si>
    <t>19004.FX.M</t>
  </si>
  <si>
    <t>19004.M</t>
  </si>
  <si>
    <t>19005</t>
  </si>
  <si>
    <t>19005.0</t>
  </si>
  <si>
    <t>19005.AB</t>
  </si>
  <si>
    <t>19005.AB.B</t>
  </si>
  <si>
    <t>19005.B</t>
  </si>
  <si>
    <t>19005.M</t>
  </si>
  <si>
    <t>19006</t>
  </si>
  <si>
    <t>19006.2</t>
  </si>
  <si>
    <t>19006.2.B</t>
  </si>
  <si>
    <t>19006.2.M</t>
  </si>
  <si>
    <t>19006.B</t>
  </si>
  <si>
    <t>19006.M</t>
  </si>
  <si>
    <t>19008</t>
  </si>
  <si>
    <t>19008.0</t>
  </si>
  <si>
    <t>19008.2</t>
  </si>
  <si>
    <t>19008.2.B</t>
  </si>
  <si>
    <t>19008.2.C</t>
  </si>
  <si>
    <t>19008.2.C.B</t>
  </si>
  <si>
    <t>19008.2.C.M</t>
  </si>
  <si>
    <t>19008.2.L</t>
  </si>
  <si>
    <t>19008.2.L.B</t>
  </si>
  <si>
    <t>19008.2.L.M</t>
  </si>
  <si>
    <t>19008.2.M</t>
  </si>
  <si>
    <t>19008.AB</t>
  </si>
  <si>
    <t>19008.AB.B</t>
  </si>
  <si>
    <t>19008.B</t>
  </si>
  <si>
    <t>19008.FX</t>
  </si>
  <si>
    <t>19008.FX.0</t>
  </si>
  <si>
    <t>19008.FX.2</t>
  </si>
  <si>
    <t>19008.FX.2.B</t>
  </si>
  <si>
    <t>19008.FX.2.M</t>
  </si>
  <si>
    <t>19008.FX.B</t>
  </si>
  <si>
    <t>19008.FX.M</t>
  </si>
  <si>
    <t>19008.M</t>
  </si>
  <si>
    <t>19009.FX</t>
  </si>
  <si>
    <t>19009.FX.0</t>
  </si>
  <si>
    <t>19009.FX.2</t>
  </si>
  <si>
    <t>19009.FX.2.B</t>
  </si>
  <si>
    <t>19009.FX.2.M</t>
  </si>
  <si>
    <t>19009.FX.B</t>
  </si>
  <si>
    <t>19009.FX.M</t>
  </si>
  <si>
    <t>19010</t>
  </si>
  <si>
    <t>19010.0</t>
  </si>
  <si>
    <t>19010.B</t>
  </si>
  <si>
    <t>19010.M</t>
  </si>
  <si>
    <t>19013</t>
  </si>
  <si>
    <t>19013.0</t>
  </si>
  <si>
    <t>19013.2</t>
  </si>
  <si>
    <t>19013.2.B</t>
  </si>
  <si>
    <t>19013.2.M</t>
  </si>
  <si>
    <t>19013.AB</t>
  </si>
  <si>
    <t>19013.AB.B</t>
  </si>
  <si>
    <t>19013.B</t>
  </si>
  <si>
    <t>19013.M</t>
  </si>
  <si>
    <t>19015</t>
  </si>
  <si>
    <t>19015.0</t>
  </si>
  <si>
    <t>19015.2</t>
  </si>
  <si>
    <t>19015.2.B</t>
  </si>
  <si>
    <t>19015.2.M</t>
  </si>
  <si>
    <t>19015.AB</t>
  </si>
  <si>
    <t>19015.AB.B</t>
  </si>
  <si>
    <t>19015.B</t>
  </si>
  <si>
    <t>19015.M</t>
  </si>
  <si>
    <t>19016</t>
  </si>
  <si>
    <t>19016.0</t>
  </si>
  <si>
    <t>19016.2</t>
  </si>
  <si>
    <t>19016.2.B</t>
  </si>
  <si>
    <t>19016.2.M</t>
  </si>
  <si>
    <t>19016.2.WH</t>
  </si>
  <si>
    <t>19016.2.WH.B</t>
  </si>
  <si>
    <t>19016.2.WH.M</t>
  </si>
  <si>
    <t>19016.B</t>
  </si>
  <si>
    <t>19016.M</t>
  </si>
  <si>
    <t>19016.WH</t>
  </si>
  <si>
    <t>19016.WH.B</t>
  </si>
  <si>
    <t>19016.WH.M</t>
  </si>
  <si>
    <t>19017</t>
  </si>
  <si>
    <t>19017.B</t>
  </si>
  <si>
    <t>19017.M</t>
  </si>
  <si>
    <t>19017.WH</t>
  </si>
  <si>
    <t>19017.WH.B</t>
  </si>
  <si>
    <t>19017.WH.M</t>
  </si>
  <si>
    <t>19018</t>
  </si>
  <si>
    <t>19018.B</t>
  </si>
  <si>
    <t>19018.CK</t>
  </si>
  <si>
    <t>19018.CK.B</t>
  </si>
  <si>
    <t>19018.CK.M</t>
  </si>
  <si>
    <t>19018.M</t>
  </si>
  <si>
    <t>19019</t>
  </si>
  <si>
    <t>19019.B</t>
  </si>
  <si>
    <t>19019.CK</t>
  </si>
  <si>
    <t>19019.CK.B</t>
  </si>
  <si>
    <t>19019.CK.M</t>
  </si>
  <si>
    <t>19019.M</t>
  </si>
  <si>
    <t>19021</t>
  </si>
  <si>
    <t>19021.99</t>
  </si>
  <si>
    <t>19021.99.B</t>
  </si>
  <si>
    <t>19021.99.M</t>
  </si>
  <si>
    <t>19021.B</t>
  </si>
  <si>
    <t>19021.C</t>
  </si>
  <si>
    <t>19021.C.B</t>
  </si>
  <si>
    <t>19021.C.M</t>
  </si>
  <si>
    <t>19021.L</t>
  </si>
  <si>
    <t>19021.L.B</t>
  </si>
  <si>
    <t>19021.L.M</t>
  </si>
  <si>
    <t>19021.M</t>
  </si>
  <si>
    <t>19021.P</t>
  </si>
  <si>
    <t>19021.P.B</t>
  </si>
  <si>
    <t>19021.P.M</t>
  </si>
  <si>
    <t>19021.PS</t>
  </si>
  <si>
    <t>19021.PS.B</t>
  </si>
  <si>
    <t>19021.PS.M</t>
  </si>
  <si>
    <t>19022</t>
  </si>
  <si>
    <t>19022.99</t>
  </si>
  <si>
    <t>19022.99.B</t>
  </si>
  <si>
    <t>19022.99.M</t>
  </si>
  <si>
    <t>19022.AB</t>
  </si>
  <si>
    <t>19022.AB.B</t>
  </si>
  <si>
    <t>19022.B</t>
  </si>
  <si>
    <t>19022.C</t>
  </si>
  <si>
    <t>19022.C.B</t>
  </si>
  <si>
    <t>19022.C.M</t>
  </si>
  <si>
    <t>19022.L</t>
  </si>
  <si>
    <t>19022.L.B</t>
  </si>
  <si>
    <t>19022.L.M</t>
  </si>
  <si>
    <t>19022.M</t>
  </si>
  <si>
    <t>19022.P</t>
  </si>
  <si>
    <t>19022.P.B</t>
  </si>
  <si>
    <t>19022.P.M</t>
  </si>
  <si>
    <t>19022.PS</t>
  </si>
  <si>
    <t>19022.PS.B</t>
  </si>
  <si>
    <t>19022.PS.M</t>
  </si>
  <si>
    <t>19023</t>
  </si>
  <si>
    <t>19023.B</t>
  </si>
  <si>
    <t>19023.C</t>
  </si>
  <si>
    <t>19023.C.B</t>
  </si>
  <si>
    <t>19023.C.M</t>
  </si>
  <si>
    <t>19023.M</t>
  </si>
  <si>
    <t>19026</t>
  </si>
  <si>
    <t>19026.B</t>
  </si>
  <si>
    <t>19026.DND</t>
  </si>
  <si>
    <t>19026.DND.B</t>
  </si>
  <si>
    <t>19026.DND.M</t>
  </si>
  <si>
    <t>19026.M</t>
  </si>
  <si>
    <t>19026.PLS</t>
  </si>
  <si>
    <t>19026.PLS.B</t>
  </si>
  <si>
    <t>19026.PLS.M</t>
  </si>
  <si>
    <t>19027</t>
  </si>
  <si>
    <t>19027.B</t>
  </si>
  <si>
    <t>19027.M</t>
  </si>
  <si>
    <t>19028</t>
  </si>
  <si>
    <t>19028.B</t>
  </si>
  <si>
    <t>19028.M</t>
  </si>
  <si>
    <t>19031</t>
  </si>
  <si>
    <t>19031.B</t>
  </si>
  <si>
    <t>19031.M</t>
  </si>
  <si>
    <t>19032</t>
  </si>
  <si>
    <t>19032.B</t>
  </si>
  <si>
    <t>19032.M</t>
  </si>
  <si>
    <t>19033</t>
  </si>
  <si>
    <t>19033.B</t>
  </si>
  <si>
    <t>19033.M</t>
  </si>
  <si>
    <t>19038</t>
  </si>
  <si>
    <t>19038.B</t>
  </si>
  <si>
    <t>19038.M</t>
  </si>
  <si>
    <t>19039</t>
  </si>
  <si>
    <t>19039.B</t>
  </si>
  <si>
    <t>19039.M</t>
  </si>
  <si>
    <t>19041</t>
  </si>
  <si>
    <t>19041.AB</t>
  </si>
  <si>
    <t>19041.AB.B</t>
  </si>
  <si>
    <t>19041.B</t>
  </si>
  <si>
    <t>19041.M</t>
  </si>
  <si>
    <t>19042</t>
  </si>
  <si>
    <t>19042.B</t>
  </si>
  <si>
    <t>19042.M</t>
  </si>
  <si>
    <t>19044</t>
  </si>
  <si>
    <t>19044.B</t>
  </si>
  <si>
    <t>19044.M</t>
  </si>
  <si>
    <t>19046</t>
  </si>
  <si>
    <t>19046.B</t>
  </si>
  <si>
    <t>19046.M</t>
  </si>
  <si>
    <t>19047</t>
  </si>
  <si>
    <t>19047.B</t>
  </si>
  <si>
    <t>19047.M</t>
  </si>
  <si>
    <t>19049.L</t>
  </si>
  <si>
    <t>19049.L.B</t>
  </si>
  <si>
    <t>19049.L.M</t>
  </si>
  <si>
    <t>19050</t>
  </si>
  <si>
    <t>19050.AB</t>
  </si>
  <si>
    <t>19050.AB.B</t>
  </si>
  <si>
    <t>19050.B</t>
  </si>
  <si>
    <t>19050.M</t>
  </si>
  <si>
    <t>19052</t>
  </si>
  <si>
    <t>19052.AB</t>
  </si>
  <si>
    <t>19052.AB.B</t>
  </si>
  <si>
    <t>19052.B</t>
  </si>
  <si>
    <t>19052.M</t>
  </si>
  <si>
    <t>19053</t>
  </si>
  <si>
    <t>19053.B</t>
  </si>
  <si>
    <t>19053.M</t>
  </si>
  <si>
    <t>19056.33</t>
  </si>
  <si>
    <t>19056.33.B</t>
  </si>
  <si>
    <t>19056.33.M</t>
  </si>
  <si>
    <t>19056.34</t>
  </si>
  <si>
    <t>19056.34.B</t>
  </si>
  <si>
    <t>19056.34.M</t>
  </si>
  <si>
    <t>19058</t>
  </si>
  <si>
    <t>19058.B</t>
  </si>
  <si>
    <t>19058.M</t>
  </si>
  <si>
    <t>19060</t>
  </si>
  <si>
    <t>19060.B</t>
  </si>
  <si>
    <t>19060.M</t>
  </si>
  <si>
    <t>19061</t>
  </si>
  <si>
    <t>19061.B</t>
  </si>
  <si>
    <t>19061.M</t>
  </si>
  <si>
    <t>19062</t>
  </si>
  <si>
    <t>19062.AB</t>
  </si>
  <si>
    <t>19062.AB.B</t>
  </si>
  <si>
    <t>19062.B</t>
  </si>
  <si>
    <t>19062.M</t>
  </si>
  <si>
    <t>19066</t>
  </si>
  <si>
    <t>19066.B</t>
  </si>
  <si>
    <t>19066.M</t>
  </si>
  <si>
    <t>19068</t>
  </si>
  <si>
    <t>19068.B</t>
  </si>
  <si>
    <t>19068.M</t>
  </si>
  <si>
    <t>19083</t>
  </si>
  <si>
    <t>19083.B</t>
  </si>
  <si>
    <t>19083.CU</t>
  </si>
  <si>
    <t>19083.CU.B</t>
  </si>
  <si>
    <t>19083.CU.M</t>
  </si>
  <si>
    <t>19083.M</t>
  </si>
  <si>
    <t>19086</t>
  </si>
  <si>
    <t>19086.B</t>
  </si>
  <si>
    <t>19086.CU</t>
  </si>
  <si>
    <t>19086.CU.B</t>
  </si>
  <si>
    <t>19086.CU.M</t>
  </si>
  <si>
    <t>19086.M</t>
  </si>
  <si>
    <t>19095</t>
  </si>
  <si>
    <t>19095.B</t>
  </si>
  <si>
    <t>19095.M</t>
  </si>
  <si>
    <t>19097</t>
  </si>
  <si>
    <t>19097.AB</t>
  </si>
  <si>
    <t>19099</t>
  </si>
  <si>
    <t>19099.B</t>
  </si>
  <si>
    <t>19099.M</t>
  </si>
  <si>
    <t>19100</t>
  </si>
  <si>
    <t>19100.0</t>
  </si>
  <si>
    <t>19100.2</t>
  </si>
  <si>
    <t>19100.2.B</t>
  </si>
  <si>
    <t>19100.2.M</t>
  </si>
  <si>
    <t>19100.B</t>
  </si>
  <si>
    <t>19100.M</t>
  </si>
  <si>
    <t>19104</t>
  </si>
  <si>
    <t>19104.0</t>
  </si>
  <si>
    <t>19104.2</t>
  </si>
  <si>
    <t>19104.2.B</t>
  </si>
  <si>
    <t>19104.2.M</t>
  </si>
  <si>
    <t>19104.B</t>
  </si>
  <si>
    <t>19104.M</t>
  </si>
  <si>
    <t>19108</t>
  </si>
  <si>
    <t>19108.2</t>
  </si>
  <si>
    <t>19108.2.B</t>
  </si>
  <si>
    <t>19108.2.M</t>
  </si>
  <si>
    <t>19108.B</t>
  </si>
  <si>
    <t>19108.M</t>
  </si>
  <si>
    <t>19113</t>
  </si>
  <si>
    <t>19113.2</t>
  </si>
  <si>
    <t>19113.2.B</t>
  </si>
  <si>
    <t>19113.2.M</t>
  </si>
  <si>
    <t>19113.B</t>
  </si>
  <si>
    <t>19113.M</t>
  </si>
  <si>
    <t>19131</t>
  </si>
  <si>
    <t>19131.0</t>
  </si>
  <si>
    <t>19131.0.B</t>
  </si>
  <si>
    <t>19131.0.M</t>
  </si>
  <si>
    <t>19131.B</t>
  </si>
  <si>
    <t>19131.C</t>
  </si>
  <si>
    <t>19131.C.B</t>
  </si>
  <si>
    <t>19131.C.M</t>
  </si>
  <si>
    <t>19131.L</t>
  </si>
  <si>
    <t>19131.L.B</t>
  </si>
  <si>
    <t>19131.L.M</t>
  </si>
  <si>
    <t>19131.M</t>
  </si>
  <si>
    <t>19131.P</t>
  </si>
  <si>
    <t>19131.P.B</t>
  </si>
  <si>
    <t>19131.P.M</t>
  </si>
  <si>
    <t>19132</t>
  </si>
  <si>
    <t>19132.0</t>
  </si>
  <si>
    <t>19132.0.B</t>
  </si>
  <si>
    <t>19132.0.M</t>
  </si>
  <si>
    <t>19132.B</t>
  </si>
  <si>
    <t>19132.C</t>
  </si>
  <si>
    <t>19132.C.B</t>
  </si>
  <si>
    <t>19132.C.M</t>
  </si>
  <si>
    <t>19132.L</t>
  </si>
  <si>
    <t>19132.L.B</t>
  </si>
  <si>
    <t>19132.L.M</t>
  </si>
  <si>
    <t>19132.M</t>
  </si>
  <si>
    <t>19132.P</t>
  </si>
  <si>
    <t>19132.P.B</t>
  </si>
  <si>
    <t>19132.P.M</t>
  </si>
  <si>
    <t>19135.1</t>
  </si>
  <si>
    <t>19135.1.120</t>
  </si>
  <si>
    <t>19135.1.120.B</t>
  </si>
  <si>
    <t>19135.1.120.M</t>
  </si>
  <si>
    <t>19135.1.B</t>
  </si>
  <si>
    <t>19135.1.M</t>
  </si>
  <si>
    <t>19135.AB.1</t>
  </si>
  <si>
    <t>19135.AB.1.B</t>
  </si>
  <si>
    <t>19136.1</t>
  </si>
  <si>
    <t>19136.1.B</t>
  </si>
  <si>
    <t>19136.1.M</t>
  </si>
  <si>
    <t>19147</t>
  </si>
  <si>
    <t>19147.B</t>
  </si>
  <si>
    <t>19147.M</t>
  </si>
  <si>
    <t>19150</t>
  </si>
  <si>
    <t>19150.B</t>
  </si>
  <si>
    <t>19150.M</t>
  </si>
  <si>
    <t>19153</t>
  </si>
  <si>
    <t>19153.B</t>
  </si>
  <si>
    <t>19153.M</t>
  </si>
  <si>
    <t>19181</t>
  </si>
  <si>
    <t>19181.120</t>
  </si>
  <si>
    <t>19181.120.B</t>
  </si>
  <si>
    <t>19181.120.M</t>
  </si>
  <si>
    <t>19181.B</t>
  </si>
  <si>
    <t>19181.M</t>
  </si>
  <si>
    <t>19183</t>
  </si>
  <si>
    <t>19183.B</t>
  </si>
  <si>
    <t>19183.M</t>
  </si>
  <si>
    <t>19195</t>
  </si>
  <si>
    <t>19195.B</t>
  </si>
  <si>
    <t>19195.M</t>
  </si>
  <si>
    <t>19196</t>
  </si>
  <si>
    <t>19196.B</t>
  </si>
  <si>
    <t>19196.M</t>
  </si>
  <si>
    <t>19201</t>
  </si>
  <si>
    <t>19201.AB</t>
  </si>
  <si>
    <t>19201.AB.B</t>
  </si>
  <si>
    <t>19201.B</t>
  </si>
  <si>
    <t>19201.M</t>
  </si>
  <si>
    <t>19203</t>
  </si>
  <si>
    <t>19203.AB</t>
  </si>
  <si>
    <t>19203.AB.B</t>
  </si>
  <si>
    <t>19203.B</t>
  </si>
  <si>
    <t>19203.M</t>
  </si>
  <si>
    <t>19203.R</t>
  </si>
  <si>
    <t>19208</t>
  </si>
  <si>
    <t>19208.AB</t>
  </si>
  <si>
    <t>19208.AB.B</t>
  </si>
  <si>
    <t>19208.B</t>
  </si>
  <si>
    <t>19208.C</t>
  </si>
  <si>
    <t>19208.C.B</t>
  </si>
  <si>
    <t>19208.C.M</t>
  </si>
  <si>
    <t>19208.FX</t>
  </si>
  <si>
    <t>19208.FX.B</t>
  </si>
  <si>
    <t>19208.FX.C</t>
  </si>
  <si>
    <t>19208.FX.C.B</t>
  </si>
  <si>
    <t>19208.FX.C.M</t>
  </si>
  <si>
    <t>19208.FX.M</t>
  </si>
  <si>
    <t>19208.M</t>
  </si>
  <si>
    <t>19209</t>
  </si>
  <si>
    <t>19209.A</t>
  </si>
  <si>
    <t>19209.B</t>
  </si>
  <si>
    <t>19209.M</t>
  </si>
  <si>
    <t>19209.R</t>
  </si>
  <si>
    <t>19209.V</t>
  </si>
  <si>
    <t>19210</t>
  </si>
  <si>
    <t>19210.AB</t>
  </si>
  <si>
    <t>19210.AB.B</t>
  </si>
  <si>
    <t>19210.B</t>
  </si>
  <si>
    <t>19210.M</t>
  </si>
  <si>
    <t>19210.R</t>
  </si>
  <si>
    <t>19212</t>
  </si>
  <si>
    <t>19212.AB</t>
  </si>
  <si>
    <t>19212.AB.B</t>
  </si>
  <si>
    <t>19212.B</t>
  </si>
  <si>
    <t>19212.C</t>
  </si>
  <si>
    <t>19212.C.B</t>
  </si>
  <si>
    <t>19212.C.M</t>
  </si>
  <si>
    <t>19212.FX</t>
  </si>
  <si>
    <t>19212.FX.B</t>
  </si>
  <si>
    <t>19212.FX.C</t>
  </si>
  <si>
    <t>19212.FX.C.B</t>
  </si>
  <si>
    <t>19212.FX.C.M</t>
  </si>
  <si>
    <t>19212.FX.M</t>
  </si>
  <si>
    <t>19212.M</t>
  </si>
  <si>
    <t>19214</t>
  </si>
  <si>
    <t>19214.B</t>
  </si>
  <si>
    <t>19214.M</t>
  </si>
  <si>
    <t>19215</t>
  </si>
  <si>
    <t>19215.B</t>
  </si>
  <si>
    <t>19215.M</t>
  </si>
  <si>
    <t>19217</t>
  </si>
  <si>
    <t>19217.B</t>
  </si>
  <si>
    <t>19217.M</t>
  </si>
  <si>
    <t>19219</t>
  </si>
  <si>
    <t>19219.B</t>
  </si>
  <si>
    <t>19219.M</t>
  </si>
  <si>
    <t>19221</t>
  </si>
  <si>
    <t>19221.B</t>
  </si>
  <si>
    <t>19221.L</t>
  </si>
  <si>
    <t>19221.L.B</t>
  </si>
  <si>
    <t>19221.L.M</t>
  </si>
  <si>
    <t>19221.M</t>
  </si>
  <si>
    <t>19222</t>
  </si>
  <si>
    <t>19222.B</t>
  </si>
  <si>
    <t>19222.L</t>
  </si>
  <si>
    <t>19222.L.B</t>
  </si>
  <si>
    <t>19222.L.M</t>
  </si>
  <si>
    <t>19222.M</t>
  </si>
  <si>
    <t>19223.A</t>
  </si>
  <si>
    <t>19223.A.B</t>
  </si>
  <si>
    <t>19223.A.M</t>
  </si>
  <si>
    <t>19223.C</t>
  </si>
  <si>
    <t>19223.C.B</t>
  </si>
  <si>
    <t>19223.C.M</t>
  </si>
  <si>
    <t>19224.AC</t>
  </si>
  <si>
    <t>19224.AC.B</t>
  </si>
  <si>
    <t>19224.AC.M</t>
  </si>
  <si>
    <t>19224.CC</t>
  </si>
  <si>
    <t>19224.CC.B</t>
  </si>
  <si>
    <t>19224.CC.M</t>
  </si>
  <si>
    <t>19226</t>
  </si>
  <si>
    <t>19226.B</t>
  </si>
  <si>
    <t>19226.M</t>
  </si>
  <si>
    <t>19234</t>
  </si>
  <si>
    <t>19234.B</t>
  </si>
  <si>
    <t>19234.M</t>
  </si>
  <si>
    <t>19240</t>
  </si>
  <si>
    <t>19240.B</t>
  </si>
  <si>
    <t>19240.M</t>
  </si>
  <si>
    <t>19242</t>
  </si>
  <si>
    <t>19242.B</t>
  </si>
  <si>
    <t>19242.M</t>
  </si>
  <si>
    <t>19243</t>
  </si>
  <si>
    <t>19243.B</t>
  </si>
  <si>
    <t>19243.M</t>
  </si>
  <si>
    <t>19245</t>
  </si>
  <si>
    <t>19245.B</t>
  </si>
  <si>
    <t>19245.M</t>
  </si>
  <si>
    <t>19246</t>
  </si>
  <si>
    <t>19246.B</t>
  </si>
  <si>
    <t>19246.M</t>
  </si>
  <si>
    <t>19248</t>
  </si>
  <si>
    <t>19248.B</t>
  </si>
  <si>
    <t>19248.M</t>
  </si>
  <si>
    <t>19249</t>
  </si>
  <si>
    <t>19249.B</t>
  </si>
  <si>
    <t>19249.M</t>
  </si>
  <si>
    <t>19254</t>
  </si>
  <si>
    <t>19254.B</t>
  </si>
  <si>
    <t>19254.M</t>
  </si>
  <si>
    <t>19255</t>
  </si>
  <si>
    <t>19255.B</t>
  </si>
  <si>
    <t>19255.M</t>
  </si>
  <si>
    <t>19257</t>
  </si>
  <si>
    <t>19257.B</t>
  </si>
  <si>
    <t>19257.M</t>
  </si>
  <si>
    <t>19262</t>
  </si>
  <si>
    <t>19262.B</t>
  </si>
  <si>
    <t>19262.M</t>
  </si>
  <si>
    <t>19266.A</t>
  </si>
  <si>
    <t>19266.A.B</t>
  </si>
  <si>
    <t>19266.A.M</t>
  </si>
  <si>
    <t>19266.C</t>
  </si>
  <si>
    <t>19266.C.B</t>
  </si>
  <si>
    <t>19266.C.M</t>
  </si>
  <si>
    <t>19276</t>
  </si>
  <si>
    <t>19276.B</t>
  </si>
  <si>
    <t>19276.M</t>
  </si>
  <si>
    <t>19286</t>
  </si>
  <si>
    <t>19286.B</t>
  </si>
  <si>
    <t>19286.M</t>
  </si>
  <si>
    <t>19290</t>
  </si>
  <si>
    <t>19290.AB</t>
  </si>
  <si>
    <t>19290.AB.B</t>
  </si>
  <si>
    <t>19290.B</t>
  </si>
  <si>
    <t>19290.M</t>
  </si>
  <si>
    <t>19291</t>
  </si>
  <si>
    <t>19291.B</t>
  </si>
  <si>
    <t>19291.M</t>
  </si>
  <si>
    <t>19292</t>
  </si>
  <si>
    <t>19292.AC</t>
  </si>
  <si>
    <t>19292.AC.AB</t>
  </si>
  <si>
    <t>19292.AC.AB.B</t>
  </si>
  <si>
    <t>19292.AC.B</t>
  </si>
  <si>
    <t>19292.AC.M</t>
  </si>
  <si>
    <t>19292.B</t>
  </si>
  <si>
    <t>19292.C</t>
  </si>
  <si>
    <t>19292.C.B</t>
  </si>
  <si>
    <t>19292.C.M</t>
  </si>
  <si>
    <t>19292.CC</t>
  </si>
  <si>
    <t>19292.CC.B</t>
  </si>
  <si>
    <t>19292.CC.M</t>
  </si>
  <si>
    <t>19292.M</t>
  </si>
  <si>
    <t>19295</t>
  </si>
  <si>
    <t>19295.AC</t>
  </si>
  <si>
    <t>19295.AC.AB</t>
  </si>
  <si>
    <t>19295.AC.AB.B</t>
  </si>
  <si>
    <t>19295.AC.B</t>
  </si>
  <si>
    <t>19295.AC.M</t>
  </si>
  <si>
    <t>19295.B</t>
  </si>
  <si>
    <t>19295.CC</t>
  </si>
  <si>
    <t>19295.CC.B</t>
  </si>
  <si>
    <t>19295.CC.M</t>
  </si>
  <si>
    <t>19295.M</t>
  </si>
  <si>
    <t>19296</t>
  </si>
  <si>
    <t>19296.B</t>
  </si>
  <si>
    <t>19296.M</t>
  </si>
  <si>
    <t>19300.01</t>
  </si>
  <si>
    <t>19300.01.AB</t>
  </si>
  <si>
    <t>19300.01.AB.B</t>
  </si>
  <si>
    <t>19300.01.B</t>
  </si>
  <si>
    <t>19300.01.M</t>
  </si>
  <si>
    <t>19300.10</t>
  </si>
  <si>
    <t>19300.10.B</t>
  </si>
  <si>
    <t>19300.10.M</t>
  </si>
  <si>
    <t>19302.01</t>
  </si>
  <si>
    <t>19302.01.B</t>
  </si>
  <si>
    <t>19302.01.M</t>
  </si>
  <si>
    <t>19302.10</t>
  </si>
  <si>
    <t>19302.10.B</t>
  </si>
  <si>
    <t>19302.10.M</t>
  </si>
  <si>
    <t>19303</t>
  </si>
  <si>
    <t>19303.B</t>
  </si>
  <si>
    <t>19303.M</t>
  </si>
  <si>
    <t>19313</t>
  </si>
  <si>
    <t>19313.B</t>
  </si>
  <si>
    <t>19313.M</t>
  </si>
  <si>
    <t>19318</t>
  </si>
  <si>
    <t>19318.B</t>
  </si>
  <si>
    <t>19318.M</t>
  </si>
  <si>
    <t>19319</t>
  </si>
  <si>
    <t>19319.B</t>
  </si>
  <si>
    <t>19319.M</t>
  </si>
  <si>
    <t>19320</t>
  </si>
  <si>
    <t>19320.AB</t>
  </si>
  <si>
    <t>19320.AB.B</t>
  </si>
  <si>
    <t>19320.B</t>
  </si>
  <si>
    <t>19320.M</t>
  </si>
  <si>
    <t>19322</t>
  </si>
  <si>
    <t>19322.B</t>
  </si>
  <si>
    <t>19322.M</t>
  </si>
  <si>
    <t>19324</t>
  </si>
  <si>
    <t>19324.B</t>
  </si>
  <si>
    <t>19324.M</t>
  </si>
  <si>
    <t>19327</t>
  </si>
  <si>
    <t>19327.B</t>
  </si>
  <si>
    <t>19327.M</t>
  </si>
  <si>
    <t>19329</t>
  </si>
  <si>
    <t>19329.B</t>
  </si>
  <si>
    <t>19329.M</t>
  </si>
  <si>
    <t>19330</t>
  </si>
  <si>
    <t>19330.B</t>
  </si>
  <si>
    <t>19330.M</t>
  </si>
  <si>
    <t>19331</t>
  </si>
  <si>
    <t>19331.B</t>
  </si>
  <si>
    <t>19331.M</t>
  </si>
  <si>
    <t>19335</t>
  </si>
  <si>
    <t>19335.B</t>
  </si>
  <si>
    <t>19335.M</t>
  </si>
  <si>
    <t>19337.6</t>
  </si>
  <si>
    <t>19337.6.B</t>
  </si>
  <si>
    <t>19337.6.M</t>
  </si>
  <si>
    <t>19337.C</t>
  </si>
  <si>
    <t>19337.C.B</t>
  </si>
  <si>
    <t>19337.C.M</t>
  </si>
  <si>
    <t>19338.C</t>
  </si>
  <si>
    <t>19338.C.B</t>
  </si>
  <si>
    <t>19338.C.M</t>
  </si>
  <si>
    <t>19339.11</t>
  </si>
  <si>
    <t>19339.11.AB</t>
  </si>
  <si>
    <t>19339.11.AB.B</t>
  </si>
  <si>
    <t>19339.11.B</t>
  </si>
  <si>
    <t>19339.11.M</t>
  </si>
  <si>
    <t>19339.13</t>
  </si>
  <si>
    <t>19339.13.AB</t>
  </si>
  <si>
    <t>19339.13.AB.B</t>
  </si>
  <si>
    <t>19339.13.B</t>
  </si>
  <si>
    <t>19339.13.M</t>
  </si>
  <si>
    <t>19339.14</t>
  </si>
  <si>
    <t>19339.14.B</t>
  </si>
  <si>
    <t>19339.14.M</t>
  </si>
  <si>
    <t>19339.15</t>
  </si>
  <si>
    <t>19339.15.B</t>
  </si>
  <si>
    <t>19339.15.M</t>
  </si>
  <si>
    <t>19339.16</t>
  </si>
  <si>
    <t>19339.16.B</t>
  </si>
  <si>
    <t>19339.16.M</t>
  </si>
  <si>
    <t>19340.1</t>
  </si>
  <si>
    <t>19340.1.B</t>
  </si>
  <si>
    <t>19340.2</t>
  </si>
  <si>
    <t>19340.2.B</t>
  </si>
  <si>
    <t>19340.C</t>
  </si>
  <si>
    <t>19340.C.B</t>
  </si>
  <si>
    <t>19340.C.M</t>
  </si>
  <si>
    <t>19341.C</t>
  </si>
  <si>
    <t>19341.C.B</t>
  </si>
  <si>
    <t>19341.C.M</t>
  </si>
  <si>
    <t>19343.K</t>
  </si>
  <si>
    <t>19343.K.B</t>
  </si>
  <si>
    <t>19343.K.M</t>
  </si>
  <si>
    <t>19345</t>
  </si>
  <si>
    <t>19345.B</t>
  </si>
  <si>
    <t>19345.M</t>
  </si>
  <si>
    <t>19346</t>
  </si>
  <si>
    <t>19346.B</t>
  </si>
  <si>
    <t>19346.H</t>
  </si>
  <si>
    <t>19346.H.B</t>
  </si>
  <si>
    <t>19346.H.M</t>
  </si>
  <si>
    <t>19346.M</t>
  </si>
  <si>
    <t>19350.LC</t>
  </si>
  <si>
    <t>19350.LC.B</t>
  </si>
  <si>
    <t>19350.LC.M</t>
  </si>
  <si>
    <t>19350.SC</t>
  </si>
  <si>
    <t>19350.SC.B</t>
  </si>
  <si>
    <t>19350.SC.M</t>
  </si>
  <si>
    <t>19351.LC</t>
  </si>
  <si>
    <t>19351.LC.B</t>
  </si>
  <si>
    <t>19351.LC.M</t>
  </si>
  <si>
    <t>19351.SC</t>
  </si>
  <si>
    <t>19351.SC.B</t>
  </si>
  <si>
    <t>19351.SC.M</t>
  </si>
  <si>
    <t>19370</t>
  </si>
  <si>
    <t>19370.B</t>
  </si>
  <si>
    <t>19370.M</t>
  </si>
  <si>
    <t>19372</t>
  </si>
  <si>
    <t>19372.B</t>
  </si>
  <si>
    <t>19372.M</t>
  </si>
  <si>
    <t>19373</t>
  </si>
  <si>
    <t>19373.B</t>
  </si>
  <si>
    <t>19373.M</t>
  </si>
  <si>
    <t>19375</t>
  </si>
  <si>
    <t>19375.B</t>
  </si>
  <si>
    <t>19375.M</t>
  </si>
  <si>
    <t>19377</t>
  </si>
  <si>
    <t>19377.B</t>
  </si>
  <si>
    <t>19377.M</t>
  </si>
  <si>
    <t>19378</t>
  </si>
  <si>
    <t>19378.B</t>
  </si>
  <si>
    <t>19378.M</t>
  </si>
  <si>
    <t>19380</t>
  </si>
  <si>
    <t>19380.B</t>
  </si>
  <si>
    <t>19380.M</t>
  </si>
  <si>
    <t>19381</t>
  </si>
  <si>
    <t>19384</t>
  </si>
  <si>
    <t>19386</t>
  </si>
  <si>
    <t>19386.B</t>
  </si>
  <si>
    <t>19386.M</t>
  </si>
  <si>
    <t>19387.B</t>
  </si>
  <si>
    <t>19387.R</t>
  </si>
  <si>
    <t>19387.V</t>
  </si>
  <si>
    <t>19388</t>
  </si>
  <si>
    <t>19388.B</t>
  </si>
  <si>
    <t>19388.M</t>
  </si>
  <si>
    <t>19389</t>
  </si>
  <si>
    <t>19389.B</t>
  </si>
  <si>
    <t>19389.M</t>
  </si>
  <si>
    <t>19405.06</t>
  </si>
  <si>
    <t>19405.06.B</t>
  </si>
  <si>
    <t>19405.06.M</t>
  </si>
  <si>
    <t>19405.10</t>
  </si>
  <si>
    <t>19405.10.B</t>
  </si>
  <si>
    <t>19405.10.M</t>
  </si>
  <si>
    <t>19405.16</t>
  </si>
  <si>
    <t>19405.16.B</t>
  </si>
  <si>
    <t>19405.16.M</t>
  </si>
  <si>
    <t>19411.06</t>
  </si>
  <si>
    <t>19411.06.B</t>
  </si>
  <si>
    <t>19411.06.M</t>
  </si>
  <si>
    <t>19411.10</t>
  </si>
  <si>
    <t>19411.10.B</t>
  </si>
  <si>
    <t>19411.10.M</t>
  </si>
  <si>
    <t>19411.16</t>
  </si>
  <si>
    <t>19411.16.6</t>
  </si>
  <si>
    <t>19411.16.6.B</t>
  </si>
  <si>
    <t>19411.16.6.M</t>
  </si>
  <si>
    <t>19411.16.B</t>
  </si>
  <si>
    <t>19411.16.M</t>
  </si>
  <si>
    <t>19416</t>
  </si>
  <si>
    <t>19416.B</t>
  </si>
  <si>
    <t>19416.M</t>
  </si>
  <si>
    <t>19420</t>
  </si>
  <si>
    <t>19420.B</t>
  </si>
  <si>
    <t>19420.M</t>
  </si>
  <si>
    <t>19421</t>
  </si>
  <si>
    <t>19421.B</t>
  </si>
  <si>
    <t>19421.M</t>
  </si>
  <si>
    <t>19432</t>
  </si>
  <si>
    <t>19432.B</t>
  </si>
  <si>
    <t>19432.M</t>
  </si>
  <si>
    <t>19433</t>
  </si>
  <si>
    <t>19433.B</t>
  </si>
  <si>
    <t>19433.M</t>
  </si>
  <si>
    <t>19450</t>
  </si>
  <si>
    <t>19450.B</t>
  </si>
  <si>
    <t>19453</t>
  </si>
  <si>
    <t>19453.B</t>
  </si>
  <si>
    <t>19453.M</t>
  </si>
  <si>
    <t>19457</t>
  </si>
  <si>
    <t>19457.B</t>
  </si>
  <si>
    <t>19457.M</t>
  </si>
  <si>
    <t>19457.TR</t>
  </si>
  <si>
    <t>19457.TR.B</t>
  </si>
  <si>
    <t>19457.TR.M</t>
  </si>
  <si>
    <t>19462</t>
  </si>
  <si>
    <t>19462.B</t>
  </si>
  <si>
    <t>19462.M</t>
  </si>
  <si>
    <t>19463</t>
  </si>
  <si>
    <t>19463.AB</t>
  </si>
  <si>
    <t>19463.AB.B</t>
  </si>
  <si>
    <t>19463.B</t>
  </si>
  <si>
    <t>19463.M</t>
  </si>
  <si>
    <t>19465</t>
  </si>
  <si>
    <t>19465.AB</t>
  </si>
  <si>
    <t>19465.AB.B</t>
  </si>
  <si>
    <t>19465.B</t>
  </si>
  <si>
    <t>19465.M</t>
  </si>
  <si>
    <t>19467</t>
  </si>
  <si>
    <t>19467.B</t>
  </si>
  <si>
    <t>19467.M</t>
  </si>
  <si>
    <t>19468</t>
  </si>
  <si>
    <t>19468.1</t>
  </si>
  <si>
    <t>19468.1.B</t>
  </si>
  <si>
    <t>19468.1.M</t>
  </si>
  <si>
    <t>19468.B</t>
  </si>
  <si>
    <t>19468.M</t>
  </si>
  <si>
    <t>19469</t>
  </si>
  <si>
    <t>19469.B</t>
  </si>
  <si>
    <t>19469.M</t>
  </si>
  <si>
    <t>19479</t>
  </si>
  <si>
    <t>19479.B</t>
  </si>
  <si>
    <t>19479.M</t>
  </si>
  <si>
    <t>19485</t>
  </si>
  <si>
    <t>19485.B</t>
  </si>
  <si>
    <t>19485.M</t>
  </si>
  <si>
    <t>19486</t>
  </si>
  <si>
    <t>19486.B</t>
  </si>
  <si>
    <t>19486.M</t>
  </si>
  <si>
    <t>19496</t>
  </si>
  <si>
    <t>19496.B</t>
  </si>
  <si>
    <t>19496.M</t>
  </si>
  <si>
    <t>19506</t>
  </si>
  <si>
    <t>19506.2</t>
  </si>
  <si>
    <t>19506.2.B</t>
  </si>
  <si>
    <t>19506.2.M</t>
  </si>
  <si>
    <t>19506.B</t>
  </si>
  <si>
    <t>19506.M</t>
  </si>
  <si>
    <t>19507</t>
  </si>
  <si>
    <t>19507.B</t>
  </si>
  <si>
    <t>19507.CL</t>
  </si>
  <si>
    <t>19507.CL.B</t>
  </si>
  <si>
    <t>19507.RN</t>
  </si>
  <si>
    <t>19507.RN.B</t>
  </si>
  <si>
    <t>19508</t>
  </si>
  <si>
    <t>19508.B</t>
  </si>
  <si>
    <t>19508.M</t>
  </si>
  <si>
    <t>19518</t>
  </si>
  <si>
    <t>19518.B</t>
  </si>
  <si>
    <t>19518.M</t>
  </si>
  <si>
    <t>19534</t>
  </si>
  <si>
    <t>19534.B</t>
  </si>
  <si>
    <t>19534.M</t>
  </si>
  <si>
    <t>19537</t>
  </si>
  <si>
    <t>19537.B</t>
  </si>
  <si>
    <t>19537.M</t>
  </si>
  <si>
    <t>19538</t>
  </si>
  <si>
    <t>19538.B</t>
  </si>
  <si>
    <t>19538.M</t>
  </si>
  <si>
    <t>19580</t>
  </si>
  <si>
    <t>19580.B</t>
  </si>
  <si>
    <t>19580.M</t>
  </si>
  <si>
    <t>19582</t>
  </si>
  <si>
    <t>19582.B</t>
  </si>
  <si>
    <t>19582.M</t>
  </si>
  <si>
    <t>19583</t>
  </si>
  <si>
    <t>19583.B</t>
  </si>
  <si>
    <t>19583.M</t>
  </si>
  <si>
    <t>19584.1</t>
  </si>
  <si>
    <t>19584.1.B</t>
  </si>
  <si>
    <t>19584.1.M</t>
  </si>
  <si>
    <t>19586</t>
  </si>
  <si>
    <t>19586.B</t>
  </si>
  <si>
    <t>19586.M</t>
  </si>
  <si>
    <t>19589</t>
  </si>
  <si>
    <t>19589.B</t>
  </si>
  <si>
    <t>19589.M</t>
  </si>
  <si>
    <t>19590</t>
  </si>
  <si>
    <t>19590.B</t>
  </si>
  <si>
    <t>19590.M</t>
  </si>
  <si>
    <t>19592.0</t>
  </si>
  <si>
    <t>19593</t>
  </si>
  <si>
    <t>19593.B</t>
  </si>
  <si>
    <t>19593.M</t>
  </si>
  <si>
    <t>19594.0</t>
  </si>
  <si>
    <t>19597</t>
  </si>
  <si>
    <t>19597.B</t>
  </si>
  <si>
    <t>19597.M</t>
  </si>
  <si>
    <t>19601</t>
  </si>
  <si>
    <t>19602</t>
  </si>
  <si>
    <t>19603</t>
  </si>
  <si>
    <t>19606</t>
  </si>
  <si>
    <t>19607</t>
  </si>
  <si>
    <t>19608</t>
  </si>
  <si>
    <t>19609</t>
  </si>
  <si>
    <t>19612</t>
  </si>
  <si>
    <t>19613</t>
  </si>
  <si>
    <t>19614</t>
  </si>
  <si>
    <t>19617</t>
  </si>
  <si>
    <t>19618</t>
  </si>
  <si>
    <t>19620</t>
  </si>
  <si>
    <t>19621</t>
  </si>
  <si>
    <t>19626</t>
  </si>
  <si>
    <t>19627</t>
  </si>
  <si>
    <t>19641.01</t>
  </si>
  <si>
    <t>19641.02</t>
  </si>
  <si>
    <t>19641.03</t>
  </si>
  <si>
    <t>19641.04</t>
  </si>
  <si>
    <t>19641.05</t>
  </si>
  <si>
    <t>19641.06</t>
  </si>
  <si>
    <t>19641.07</t>
  </si>
  <si>
    <t>19641.08</t>
  </si>
  <si>
    <t>19641.09</t>
  </si>
  <si>
    <t>19641.10</t>
  </si>
  <si>
    <t>19641.11</t>
  </si>
  <si>
    <t>19641.13</t>
  </si>
  <si>
    <t>19641.15</t>
  </si>
  <si>
    <t>19641.16</t>
  </si>
  <si>
    <t>19641.17</t>
  </si>
  <si>
    <t>19641.41</t>
  </si>
  <si>
    <t>19641.42</t>
  </si>
  <si>
    <t>19641.43</t>
  </si>
  <si>
    <t>19641.61</t>
  </si>
  <si>
    <t>19641.62</t>
  </si>
  <si>
    <t>19641.63</t>
  </si>
  <si>
    <t>19641.64</t>
  </si>
  <si>
    <t>19641.65</t>
  </si>
  <si>
    <t>19641.66</t>
  </si>
  <si>
    <t>19641.67</t>
  </si>
  <si>
    <t>19641.71</t>
  </si>
  <si>
    <t>19641.72</t>
  </si>
  <si>
    <t>19641.73</t>
  </si>
  <si>
    <t>19641.74</t>
  </si>
  <si>
    <t>19641.75</t>
  </si>
  <si>
    <t>19641.76</t>
  </si>
  <si>
    <t>19641.77</t>
  </si>
  <si>
    <t>19641.78</t>
  </si>
  <si>
    <t>19641.79</t>
  </si>
  <si>
    <t>19641.80</t>
  </si>
  <si>
    <t>19641.B06</t>
  </si>
  <si>
    <t>19641.B66</t>
  </si>
  <si>
    <t>19642.01</t>
  </si>
  <si>
    <t>19642.02</t>
  </si>
  <si>
    <t>19642.03</t>
  </si>
  <si>
    <t>19642.04</t>
  </si>
  <si>
    <t>19642.05</t>
  </si>
  <si>
    <t>19642.06</t>
  </si>
  <si>
    <t>19642.07</t>
  </si>
  <si>
    <t>19642.08</t>
  </si>
  <si>
    <t>19642.09</t>
  </si>
  <si>
    <t>19642.10</t>
  </si>
  <si>
    <t>19642.11</t>
  </si>
  <si>
    <t>19642.13</t>
  </si>
  <si>
    <t>19642.15</t>
  </si>
  <si>
    <t>19642.16</t>
  </si>
  <si>
    <t>19642.17</t>
  </si>
  <si>
    <t>19642.41</t>
  </si>
  <si>
    <t>19642.42</t>
  </si>
  <si>
    <t>19642.43</t>
  </si>
  <si>
    <t>19642.61</t>
  </si>
  <si>
    <t>19642.62</t>
  </si>
  <si>
    <t>19642.63</t>
  </si>
  <si>
    <t>19642.64</t>
  </si>
  <si>
    <t>19642.65</t>
  </si>
  <si>
    <t>19642.66</t>
  </si>
  <si>
    <t>19642.67</t>
  </si>
  <si>
    <t>19642.71</t>
  </si>
  <si>
    <t>19642.72</t>
  </si>
  <si>
    <t>19642.73</t>
  </si>
  <si>
    <t>19642.74</t>
  </si>
  <si>
    <t>19642.75</t>
  </si>
  <si>
    <t>19642.76</t>
  </si>
  <si>
    <t>19642.77</t>
  </si>
  <si>
    <t>19642.78</t>
  </si>
  <si>
    <t>19642.79</t>
  </si>
  <si>
    <t>19642.80</t>
  </si>
  <si>
    <t>19642.AB.71</t>
  </si>
  <si>
    <t>19642.AB.74</t>
  </si>
  <si>
    <t>19642.B06</t>
  </si>
  <si>
    <t>19642.B66</t>
  </si>
  <si>
    <t>19643.01</t>
  </si>
  <si>
    <t>19643.04</t>
  </si>
  <si>
    <t>19643.08</t>
  </si>
  <si>
    <t>19643.13</t>
  </si>
  <si>
    <t>19643.71</t>
  </si>
  <si>
    <t>19643.73</t>
  </si>
  <si>
    <t>19643.74</t>
  </si>
  <si>
    <t>19643.78</t>
  </si>
  <si>
    <t>19643.79</t>
  </si>
  <si>
    <t>19643.80</t>
  </si>
  <si>
    <t>19643.AB.71</t>
  </si>
  <si>
    <t>19643.AB.74</t>
  </si>
  <si>
    <t>19644.01</t>
  </si>
  <si>
    <t>19644.04</t>
  </si>
  <si>
    <t>19644.08</t>
  </si>
  <si>
    <t>19644.13</t>
  </si>
  <si>
    <t>19644.71</t>
  </si>
  <si>
    <t>19644.73</t>
  </si>
  <si>
    <t>19644.74</t>
  </si>
  <si>
    <t>19644.78</t>
  </si>
  <si>
    <t>19644.79</t>
  </si>
  <si>
    <t>19644.80</t>
  </si>
  <si>
    <t>19644.AB.71</t>
  </si>
  <si>
    <t>19644.AB.74</t>
  </si>
  <si>
    <t>19648.01</t>
  </si>
  <si>
    <t>19648.04</t>
  </si>
  <si>
    <t>19648.08</t>
  </si>
  <si>
    <t>19648.10</t>
  </si>
  <si>
    <t>19648.11</t>
  </si>
  <si>
    <t>19648.13</t>
  </si>
  <si>
    <t>19648.15</t>
  </si>
  <si>
    <t>19648.16</t>
  </si>
  <si>
    <t>19648.17</t>
  </si>
  <si>
    <t>19648.71</t>
  </si>
  <si>
    <t>19648.74</t>
  </si>
  <si>
    <t>19648.79</t>
  </si>
  <si>
    <t>19648.80</t>
  </si>
  <si>
    <t>19648.B06</t>
  </si>
  <si>
    <t>19649.01</t>
  </si>
  <si>
    <t>19649.04</t>
  </si>
  <si>
    <t>19649.08</t>
  </si>
  <si>
    <t>19649.10</t>
  </si>
  <si>
    <t>19649.11</t>
  </si>
  <si>
    <t>19649.13</t>
  </si>
  <si>
    <t>19649.15</t>
  </si>
  <si>
    <t>19649.16</t>
  </si>
  <si>
    <t>19649.17</t>
  </si>
  <si>
    <t>19649.71</t>
  </si>
  <si>
    <t>19649.74</t>
  </si>
  <si>
    <t>19649.79</t>
  </si>
  <si>
    <t>19649.80</t>
  </si>
  <si>
    <t>19649.B06</t>
  </si>
  <si>
    <t>19652.01</t>
  </si>
  <si>
    <t>19652.02</t>
  </si>
  <si>
    <t>19652.03</t>
  </si>
  <si>
    <t>19652.04</t>
  </si>
  <si>
    <t>19652.05</t>
  </si>
  <si>
    <t>19652.06</t>
  </si>
  <si>
    <t>19652.07</t>
  </si>
  <si>
    <t>19652.08</t>
  </si>
  <si>
    <t>19652.09</t>
  </si>
  <si>
    <t>19652.10</t>
  </si>
  <si>
    <t>19652.11</t>
  </si>
  <si>
    <t>19652.13</t>
  </si>
  <si>
    <t>19652.15</t>
  </si>
  <si>
    <t>19652.16</t>
  </si>
  <si>
    <t>19652.17</t>
  </si>
  <si>
    <t>19652.41</t>
  </si>
  <si>
    <t>19652.42</t>
  </si>
  <si>
    <t>19652.43</t>
  </si>
  <si>
    <t>19652.61</t>
  </si>
  <si>
    <t>19652.62</t>
  </si>
  <si>
    <t>19652.63</t>
  </si>
  <si>
    <t>19652.64</t>
  </si>
  <si>
    <t>19652.65</t>
  </si>
  <si>
    <t>19652.66</t>
  </si>
  <si>
    <t>19652.67</t>
  </si>
  <si>
    <t>19652.71</t>
  </si>
  <si>
    <t>19652.72</t>
  </si>
  <si>
    <t>19652.73</t>
  </si>
  <si>
    <t>19652.74</t>
  </si>
  <si>
    <t>19652.75</t>
  </si>
  <si>
    <t>19652.76</t>
  </si>
  <si>
    <t>19652.77</t>
  </si>
  <si>
    <t>19652.78</t>
  </si>
  <si>
    <t>19652.79</t>
  </si>
  <si>
    <t>19652.80</t>
  </si>
  <si>
    <t>19652.B06</t>
  </si>
  <si>
    <t>19652.B66</t>
  </si>
  <si>
    <t>19653.01</t>
  </si>
  <si>
    <t>19653.02</t>
  </si>
  <si>
    <t>19653.03</t>
  </si>
  <si>
    <t>19653.04</t>
  </si>
  <si>
    <t>19653.05</t>
  </si>
  <si>
    <t>19653.06</t>
  </si>
  <si>
    <t>19653.07</t>
  </si>
  <si>
    <t>19653.08</t>
  </si>
  <si>
    <t>19653.09</t>
  </si>
  <si>
    <t>19653.10</t>
  </si>
  <si>
    <t>19653.11</t>
  </si>
  <si>
    <t>19653.13</t>
  </si>
  <si>
    <t>19653.15</t>
  </si>
  <si>
    <t>19653.16</t>
  </si>
  <si>
    <t>19653.17</t>
  </si>
  <si>
    <t>19653.41</t>
  </si>
  <si>
    <t>19653.42</t>
  </si>
  <si>
    <t>19653.43</t>
  </si>
  <si>
    <t>19653.61</t>
  </si>
  <si>
    <t>19653.62</t>
  </si>
  <si>
    <t>19653.63</t>
  </si>
  <si>
    <t>19653.64</t>
  </si>
  <si>
    <t>19653.65</t>
  </si>
  <si>
    <t>19653.66</t>
  </si>
  <si>
    <t>19653.67</t>
  </si>
  <si>
    <t>19653.71</t>
  </si>
  <si>
    <t>19653.72</t>
  </si>
  <si>
    <t>19653.73</t>
  </si>
  <si>
    <t>19653.74</t>
  </si>
  <si>
    <t>19653.75</t>
  </si>
  <si>
    <t>19653.76</t>
  </si>
  <si>
    <t>19653.77</t>
  </si>
  <si>
    <t>19653.78</t>
  </si>
  <si>
    <t>19653.79</t>
  </si>
  <si>
    <t>19653.80</t>
  </si>
  <si>
    <t>19653.AB.71</t>
  </si>
  <si>
    <t>19653.AB.74</t>
  </si>
  <si>
    <t>19653.B06</t>
  </si>
  <si>
    <t>19653.B66</t>
  </si>
  <si>
    <t>19654.01</t>
  </si>
  <si>
    <t>19654.02</t>
  </si>
  <si>
    <t>19654.03</t>
  </si>
  <si>
    <t>19654.04</t>
  </si>
  <si>
    <t>19654.05</t>
  </si>
  <si>
    <t>19654.06</t>
  </si>
  <si>
    <t>19654.07</t>
  </si>
  <si>
    <t>19654.08</t>
  </si>
  <si>
    <t>19654.09</t>
  </si>
  <si>
    <t>19654.10</t>
  </si>
  <si>
    <t>19654.11</t>
  </si>
  <si>
    <t>19654.13</t>
  </si>
  <si>
    <t>19654.15</t>
  </si>
  <si>
    <t>19654.16</t>
  </si>
  <si>
    <t>19654.17</t>
  </si>
  <si>
    <t>19654.41</t>
  </si>
  <si>
    <t>19654.42</t>
  </si>
  <si>
    <t>19654.43</t>
  </si>
  <si>
    <t>19654.61</t>
  </si>
  <si>
    <t>19654.62</t>
  </si>
  <si>
    <t>19654.63</t>
  </si>
  <si>
    <t>19654.64</t>
  </si>
  <si>
    <t>19654.65</t>
  </si>
  <si>
    <t>19654.66</t>
  </si>
  <si>
    <t>19654.67</t>
  </si>
  <si>
    <t>19654.71</t>
  </si>
  <si>
    <t>19654.72</t>
  </si>
  <si>
    <t>19654.73</t>
  </si>
  <si>
    <t>19654.74</t>
  </si>
  <si>
    <t>19654.75</t>
  </si>
  <si>
    <t>19654.76</t>
  </si>
  <si>
    <t>19654.77</t>
  </si>
  <si>
    <t>19654.78</t>
  </si>
  <si>
    <t>19654.79</t>
  </si>
  <si>
    <t>19654.80</t>
  </si>
  <si>
    <t>19654.AB.71</t>
  </si>
  <si>
    <t>19654.AB.74</t>
  </si>
  <si>
    <t>19654.B06</t>
  </si>
  <si>
    <t>19654.B66</t>
  </si>
  <si>
    <t>19657.01</t>
  </si>
  <si>
    <t>19657.02</t>
  </si>
  <si>
    <t>19657.03</t>
  </si>
  <si>
    <t>19657.04</t>
  </si>
  <si>
    <t>19657.05</t>
  </si>
  <si>
    <t>19657.06</t>
  </si>
  <si>
    <t>19657.07</t>
  </si>
  <si>
    <t>19657.08</t>
  </si>
  <si>
    <t>19657.09</t>
  </si>
  <si>
    <t>19657.10</t>
  </si>
  <si>
    <t>19657.11</t>
  </si>
  <si>
    <t>19657.13</t>
  </si>
  <si>
    <t>19657.15</t>
  </si>
  <si>
    <t>19657.16</t>
  </si>
  <si>
    <t>19657.17</t>
  </si>
  <si>
    <t>19657.41</t>
  </si>
  <si>
    <t>19657.42</t>
  </si>
  <si>
    <t>19657.43</t>
  </si>
  <si>
    <t>19657.61</t>
  </si>
  <si>
    <t>19657.62</t>
  </si>
  <si>
    <t>19657.63</t>
  </si>
  <si>
    <t>19657.64</t>
  </si>
  <si>
    <t>19657.65</t>
  </si>
  <si>
    <t>19657.66</t>
  </si>
  <si>
    <t>19657.67</t>
  </si>
  <si>
    <t>19657.71</t>
  </si>
  <si>
    <t>19657.72</t>
  </si>
  <si>
    <t>19657.73</t>
  </si>
  <si>
    <t>19657.74</t>
  </si>
  <si>
    <t>19657.75</t>
  </si>
  <si>
    <t>19657.76</t>
  </si>
  <si>
    <t>19657.77</t>
  </si>
  <si>
    <t>19657.78</t>
  </si>
  <si>
    <t>19657.79</t>
  </si>
  <si>
    <t>19657.80</t>
  </si>
  <si>
    <t>19657.AB.71</t>
  </si>
  <si>
    <t>19657.AB.74</t>
  </si>
  <si>
    <t>19657.B06</t>
  </si>
  <si>
    <t>19657.B66</t>
  </si>
  <si>
    <t>19660.71</t>
  </si>
  <si>
    <t>19660.72</t>
  </si>
  <si>
    <t>19660.73</t>
  </si>
  <si>
    <t>19660.74</t>
  </si>
  <si>
    <t>19661.71</t>
  </si>
  <si>
    <t>19661.72</t>
  </si>
  <si>
    <t>19661.73</t>
  </si>
  <si>
    <t>19661.74</t>
  </si>
  <si>
    <t>19666.71</t>
  </si>
  <si>
    <t>19666.72</t>
  </si>
  <si>
    <t>19666.73</t>
  </si>
  <si>
    <t>19666.74</t>
  </si>
  <si>
    <t>19667.71</t>
  </si>
  <si>
    <t>19667.72</t>
  </si>
  <si>
    <t>19667.73</t>
  </si>
  <si>
    <t>19667.74</t>
  </si>
  <si>
    <t>19668.01</t>
  </si>
  <si>
    <t>19668.02</t>
  </si>
  <si>
    <t>19668.03</t>
  </si>
  <si>
    <t>19668.04</t>
  </si>
  <si>
    <t>19668.05</t>
  </si>
  <si>
    <t>19668.06</t>
  </si>
  <si>
    <t>19668.07</t>
  </si>
  <si>
    <t>19668.08</t>
  </si>
  <si>
    <t>19668.09</t>
  </si>
  <si>
    <t>19668.10</t>
  </si>
  <si>
    <t>19668.11</t>
  </si>
  <si>
    <t>19668.13</t>
  </si>
  <si>
    <t>19668.15</t>
  </si>
  <si>
    <t>19668.16</t>
  </si>
  <si>
    <t>19668.17</t>
  </si>
  <si>
    <t>19668.41</t>
  </si>
  <si>
    <t>19668.42</t>
  </si>
  <si>
    <t>19668.43</t>
  </si>
  <si>
    <t>19668.61</t>
  </si>
  <si>
    <t>19668.62</t>
  </si>
  <si>
    <t>19668.63</t>
  </si>
  <si>
    <t>19668.64</t>
  </si>
  <si>
    <t>19668.65</t>
  </si>
  <si>
    <t>19668.66</t>
  </si>
  <si>
    <t>19668.67</t>
  </si>
  <si>
    <t>19668.71</t>
  </si>
  <si>
    <t>19668.72</t>
  </si>
  <si>
    <t>19668.73</t>
  </si>
  <si>
    <t>19668.74</t>
  </si>
  <si>
    <t>19668.75</t>
  </si>
  <si>
    <t>19668.76</t>
  </si>
  <si>
    <t>19668.77</t>
  </si>
  <si>
    <t>19668.78</t>
  </si>
  <si>
    <t>19668.79</t>
  </si>
  <si>
    <t>19668.80</t>
  </si>
  <si>
    <t>19668.B06</t>
  </si>
  <si>
    <t>19668.B66</t>
  </si>
  <si>
    <t>19669.01</t>
  </si>
  <si>
    <t>19669.04</t>
  </si>
  <si>
    <t>19669.08</t>
  </si>
  <si>
    <t>19669.13</t>
  </si>
  <si>
    <t>19669.71</t>
  </si>
  <si>
    <t>19669.73</t>
  </si>
  <si>
    <t>19669.74</t>
  </si>
  <si>
    <t>19669.78</t>
  </si>
  <si>
    <t>19669.79</t>
  </si>
  <si>
    <t>19669.80</t>
  </si>
  <si>
    <t>19669.AB.71</t>
  </si>
  <si>
    <t>19669.AB.74</t>
  </si>
  <si>
    <t>19751</t>
  </si>
  <si>
    <t>19751.0</t>
  </si>
  <si>
    <t>19751.0.B</t>
  </si>
  <si>
    <t>19751.0.M</t>
  </si>
  <si>
    <t>19751.1</t>
  </si>
  <si>
    <t>19751.1.B</t>
  </si>
  <si>
    <t>19751.1.M</t>
  </si>
  <si>
    <t>19751.2</t>
  </si>
  <si>
    <t>19751.2.B</t>
  </si>
  <si>
    <t>19751.2.M</t>
  </si>
  <si>
    <t>19751.3</t>
  </si>
  <si>
    <t>19751.3.B</t>
  </si>
  <si>
    <t>19751.3.M</t>
  </si>
  <si>
    <t>19751.4</t>
  </si>
  <si>
    <t>19751.4.B</t>
  </si>
  <si>
    <t>19751.4.M</t>
  </si>
  <si>
    <t>19751.5</t>
  </si>
  <si>
    <t>19751.5.B</t>
  </si>
  <si>
    <t>19751.5.M</t>
  </si>
  <si>
    <t>19751.AB</t>
  </si>
  <si>
    <t>19751.AB.0</t>
  </si>
  <si>
    <t>19751.AB.0.B</t>
  </si>
  <si>
    <t>19751.AB.1</t>
  </si>
  <si>
    <t>19751.AB.1.B</t>
  </si>
  <si>
    <t>19751.AB.2</t>
  </si>
  <si>
    <t>19751.AB.2.B</t>
  </si>
  <si>
    <t>19751.AB.3</t>
  </si>
  <si>
    <t>19751.AB.3.B</t>
  </si>
  <si>
    <t>19751.AB.4</t>
  </si>
  <si>
    <t>19751.AB.4.B</t>
  </si>
  <si>
    <t>19751.AB.B</t>
  </si>
  <si>
    <t>19751.B</t>
  </si>
  <si>
    <t>19751.M</t>
  </si>
  <si>
    <t>19752</t>
  </si>
  <si>
    <t>19752.1</t>
  </si>
  <si>
    <t>19752.1.B</t>
  </si>
  <si>
    <t>19752.1.M</t>
  </si>
  <si>
    <t>19752.2</t>
  </si>
  <si>
    <t>19752.2.B</t>
  </si>
  <si>
    <t>19752.2.M</t>
  </si>
  <si>
    <t>19752.3</t>
  </si>
  <si>
    <t>19752.3.B</t>
  </si>
  <si>
    <t>19752.3.M</t>
  </si>
  <si>
    <t>19752.B</t>
  </si>
  <si>
    <t>19752.M</t>
  </si>
  <si>
    <t>19755.2</t>
  </si>
  <si>
    <t>19755.2.B</t>
  </si>
  <si>
    <t>19755.2.M</t>
  </si>
  <si>
    <t>19784</t>
  </si>
  <si>
    <t>19784.B</t>
  </si>
  <si>
    <t>19787</t>
  </si>
  <si>
    <t>19787.B</t>
  </si>
  <si>
    <t>19788</t>
  </si>
  <si>
    <t>19788.B</t>
  </si>
  <si>
    <t>19847.M</t>
  </si>
  <si>
    <t>19850</t>
  </si>
  <si>
    <t>19850.B</t>
  </si>
  <si>
    <t>19850.M</t>
  </si>
  <si>
    <t>19913</t>
  </si>
  <si>
    <t>19913.D</t>
  </si>
  <si>
    <t>19913.D.B</t>
  </si>
  <si>
    <t>19914</t>
  </si>
  <si>
    <t>19914.D</t>
  </si>
  <si>
    <t>19914.D.B</t>
  </si>
  <si>
    <t>19917</t>
  </si>
  <si>
    <t>20000.FX</t>
  </si>
  <si>
    <t>20000.FX.0</t>
  </si>
  <si>
    <t>20000.FX.2</t>
  </si>
  <si>
    <t>20000.FX.2.B</t>
  </si>
  <si>
    <t>20000.FX.2.N</t>
  </si>
  <si>
    <t>20000.FX.B</t>
  </si>
  <si>
    <t>20000.FX.N</t>
  </si>
  <si>
    <t>20001</t>
  </si>
  <si>
    <t>20001.0</t>
  </si>
  <si>
    <t>20001.2</t>
  </si>
  <si>
    <t>20001.2.B</t>
  </si>
  <si>
    <t>20001.2.N</t>
  </si>
  <si>
    <t>20001.B</t>
  </si>
  <si>
    <t>20001.N</t>
  </si>
  <si>
    <t>20002</t>
  </si>
  <si>
    <t>20002.0</t>
  </si>
  <si>
    <t>20002.2</t>
  </si>
  <si>
    <t>20002.2.B</t>
  </si>
  <si>
    <t>20002.2.N</t>
  </si>
  <si>
    <t>20002.B</t>
  </si>
  <si>
    <t>20002.N</t>
  </si>
  <si>
    <t>20003</t>
  </si>
  <si>
    <t>20003.B</t>
  </si>
  <si>
    <t>20003.N</t>
  </si>
  <si>
    <t>20004.FX</t>
  </si>
  <si>
    <t>20004.FX.0</t>
  </si>
  <si>
    <t>20004.FX.2</t>
  </si>
  <si>
    <t>20004.FX.2.B</t>
  </si>
  <si>
    <t>20004.FX.2.N</t>
  </si>
  <si>
    <t>20004.FX.B</t>
  </si>
  <si>
    <t>20004.FX.N</t>
  </si>
  <si>
    <t>20005</t>
  </si>
  <si>
    <t>20005.0</t>
  </si>
  <si>
    <t>20005.2</t>
  </si>
  <si>
    <t>20005.2.B</t>
  </si>
  <si>
    <t>20005.2.N</t>
  </si>
  <si>
    <t>20005.B</t>
  </si>
  <si>
    <t>20005.N</t>
  </si>
  <si>
    <t>20006</t>
  </si>
  <si>
    <t>20006.0</t>
  </si>
  <si>
    <t>20006.2</t>
  </si>
  <si>
    <t>20006.2.B</t>
  </si>
  <si>
    <t>20006.2.N</t>
  </si>
  <si>
    <t>20006.B</t>
  </si>
  <si>
    <t>20006.N</t>
  </si>
  <si>
    <t>20007</t>
  </si>
  <si>
    <t>20007.B</t>
  </si>
  <si>
    <t>20007.N</t>
  </si>
  <si>
    <t>20008</t>
  </si>
  <si>
    <t>20008.0</t>
  </si>
  <si>
    <t>20008.2</t>
  </si>
  <si>
    <t>20008.2.B</t>
  </si>
  <si>
    <t>20008.2.C</t>
  </si>
  <si>
    <t>20008.2.C.B</t>
  </si>
  <si>
    <t>20008.2.C.N</t>
  </si>
  <si>
    <t>20008.2.L</t>
  </si>
  <si>
    <t>20008.2.L.B</t>
  </si>
  <si>
    <t>20008.2.L.N</t>
  </si>
  <si>
    <t>20008.2.N</t>
  </si>
  <si>
    <t>20008.B</t>
  </si>
  <si>
    <t>20008.FX</t>
  </si>
  <si>
    <t>20008.FX.0</t>
  </si>
  <si>
    <t>20008.FX.2</t>
  </si>
  <si>
    <t>20008.FX.2.B</t>
  </si>
  <si>
    <t>20008.FX.2.N</t>
  </si>
  <si>
    <t>20008.FX.B</t>
  </si>
  <si>
    <t>20008.FX.N</t>
  </si>
  <si>
    <t>20008.N</t>
  </si>
  <si>
    <t>20009.FX</t>
  </si>
  <si>
    <t>20009.FX.0</t>
  </si>
  <si>
    <t>20009.FX.2</t>
  </si>
  <si>
    <t>20009.FX.2.B</t>
  </si>
  <si>
    <t>20009.FX.2.N</t>
  </si>
  <si>
    <t>20009.FX.B</t>
  </si>
  <si>
    <t>20009.FX.N</t>
  </si>
  <si>
    <t>20010</t>
  </si>
  <si>
    <t>20010.0</t>
  </si>
  <si>
    <t>20010.B</t>
  </si>
  <si>
    <t>20010.N</t>
  </si>
  <si>
    <t>20013</t>
  </si>
  <si>
    <t>20013.0</t>
  </si>
  <si>
    <t>20013.2</t>
  </si>
  <si>
    <t>20013.2.B</t>
  </si>
  <si>
    <t>20013.2.N</t>
  </si>
  <si>
    <t>20013.B</t>
  </si>
  <si>
    <t>20013.N</t>
  </si>
  <si>
    <t>20015</t>
  </si>
  <si>
    <t>20015.0</t>
  </si>
  <si>
    <t>20015.2</t>
  </si>
  <si>
    <t>20015.2.B</t>
  </si>
  <si>
    <t>20015.2.N</t>
  </si>
  <si>
    <t>20015.B</t>
  </si>
  <si>
    <t>20015.N</t>
  </si>
  <si>
    <t>20016</t>
  </si>
  <si>
    <t>20016.0</t>
  </si>
  <si>
    <t>20016.2</t>
  </si>
  <si>
    <t>20016.2.B</t>
  </si>
  <si>
    <t>20016.2.N</t>
  </si>
  <si>
    <t>20016.2.WH</t>
  </si>
  <si>
    <t>20016.2.WH.B</t>
  </si>
  <si>
    <t>20016.2.WH.N</t>
  </si>
  <si>
    <t>20016.B</t>
  </si>
  <si>
    <t>20016.N</t>
  </si>
  <si>
    <t>20016.WH</t>
  </si>
  <si>
    <t>20016.WH.B</t>
  </si>
  <si>
    <t>20016.WH.N</t>
  </si>
  <si>
    <t>20017</t>
  </si>
  <si>
    <t>20017.B</t>
  </si>
  <si>
    <t>20017.N</t>
  </si>
  <si>
    <t>20017.WH</t>
  </si>
  <si>
    <t>20017.WH.B</t>
  </si>
  <si>
    <t>20017.WH.N</t>
  </si>
  <si>
    <t>20018</t>
  </si>
  <si>
    <t>20018.B</t>
  </si>
  <si>
    <t>20018.CK</t>
  </si>
  <si>
    <t>20018.CK.B</t>
  </si>
  <si>
    <t>20018.CK.N</t>
  </si>
  <si>
    <t>20018.N</t>
  </si>
  <si>
    <t>20019</t>
  </si>
  <si>
    <t>20019.B</t>
  </si>
  <si>
    <t>20019.CK</t>
  </si>
  <si>
    <t>20019.CK.B</t>
  </si>
  <si>
    <t>20019.CK.N</t>
  </si>
  <si>
    <t>20019.N</t>
  </si>
  <si>
    <t>20021</t>
  </si>
  <si>
    <t>20021.99</t>
  </si>
  <si>
    <t>20021.99.B</t>
  </si>
  <si>
    <t>20021.99.N</t>
  </si>
  <si>
    <t>20021.B</t>
  </si>
  <si>
    <t>20021.C</t>
  </si>
  <si>
    <t>20021.C.B</t>
  </si>
  <si>
    <t>20021.C.N</t>
  </si>
  <si>
    <t>20021.L</t>
  </si>
  <si>
    <t>20021.L.B</t>
  </si>
  <si>
    <t>20021.L.N</t>
  </si>
  <si>
    <t>20021.N</t>
  </si>
  <si>
    <t>20021.P</t>
  </si>
  <si>
    <t>20021.P.B</t>
  </si>
  <si>
    <t>20021.P.N</t>
  </si>
  <si>
    <t>20022</t>
  </si>
  <si>
    <t>20022.99</t>
  </si>
  <si>
    <t>20022.99.B</t>
  </si>
  <si>
    <t>20022.99.N</t>
  </si>
  <si>
    <t>20022.B</t>
  </si>
  <si>
    <t>20022.C</t>
  </si>
  <si>
    <t>20022.C.B</t>
  </si>
  <si>
    <t>20022.C.N</t>
  </si>
  <si>
    <t>20022.L</t>
  </si>
  <si>
    <t>20022.L.B</t>
  </si>
  <si>
    <t>20022.L.N</t>
  </si>
  <si>
    <t>20022.N</t>
  </si>
  <si>
    <t>20022.P</t>
  </si>
  <si>
    <t>20022.P.B</t>
  </si>
  <si>
    <t>20022.P.N</t>
  </si>
  <si>
    <t>20023</t>
  </si>
  <si>
    <t>20023.B</t>
  </si>
  <si>
    <t>20023.C</t>
  </si>
  <si>
    <t>20023.C.B</t>
  </si>
  <si>
    <t>20023.C.N</t>
  </si>
  <si>
    <t>20023.N</t>
  </si>
  <si>
    <t>20026</t>
  </si>
  <si>
    <t>20026.B</t>
  </si>
  <si>
    <t>20026.DND</t>
  </si>
  <si>
    <t>20026.DND.B</t>
  </si>
  <si>
    <t>20026.DND.N</t>
  </si>
  <si>
    <t>20026.N</t>
  </si>
  <si>
    <t>20026.PLS</t>
  </si>
  <si>
    <t>20026.PLS.B</t>
  </si>
  <si>
    <t>20026.PLS.N</t>
  </si>
  <si>
    <t>20027</t>
  </si>
  <si>
    <t>20027.B</t>
  </si>
  <si>
    <t>20027.N</t>
  </si>
  <si>
    <t>20028</t>
  </si>
  <si>
    <t>20028.B</t>
  </si>
  <si>
    <t>20028.N</t>
  </si>
  <si>
    <t>20031</t>
  </si>
  <si>
    <t>20031.B</t>
  </si>
  <si>
    <t>20031.N</t>
  </si>
  <si>
    <t>20031.PS</t>
  </si>
  <si>
    <t>20031.PS.B</t>
  </si>
  <si>
    <t>20031.PS.N</t>
  </si>
  <si>
    <t>20032</t>
  </si>
  <si>
    <t>20032.B</t>
  </si>
  <si>
    <t>20032.N</t>
  </si>
  <si>
    <t>20032.PS</t>
  </si>
  <si>
    <t>20032.PS.B</t>
  </si>
  <si>
    <t>20032.PS.N</t>
  </si>
  <si>
    <t>20033</t>
  </si>
  <si>
    <t>20033.B</t>
  </si>
  <si>
    <t>20033.N</t>
  </si>
  <si>
    <t>20041</t>
  </si>
  <si>
    <t>20041.B</t>
  </si>
  <si>
    <t>20041.N</t>
  </si>
  <si>
    <t>20042</t>
  </si>
  <si>
    <t>20042.B</t>
  </si>
  <si>
    <t>20042.N</t>
  </si>
  <si>
    <t>20044</t>
  </si>
  <si>
    <t>20044.B</t>
  </si>
  <si>
    <t>20044.N</t>
  </si>
  <si>
    <t>20046</t>
  </si>
  <si>
    <t>20046.B</t>
  </si>
  <si>
    <t>20046.N</t>
  </si>
  <si>
    <t>20047</t>
  </si>
  <si>
    <t>20047.B</t>
  </si>
  <si>
    <t>20047.N</t>
  </si>
  <si>
    <t>20049.L</t>
  </si>
  <si>
    <t>20049.L.B</t>
  </si>
  <si>
    <t>20049.L.N</t>
  </si>
  <si>
    <t>20050</t>
  </si>
  <si>
    <t>20050.B</t>
  </si>
  <si>
    <t>20050.N</t>
  </si>
  <si>
    <t>20052</t>
  </si>
  <si>
    <t>20052.B</t>
  </si>
  <si>
    <t>20052.N</t>
  </si>
  <si>
    <t>20053</t>
  </si>
  <si>
    <t>20053.B</t>
  </si>
  <si>
    <t>20053.N</t>
  </si>
  <si>
    <t>20056.33</t>
  </si>
  <si>
    <t>20056.33.B</t>
  </si>
  <si>
    <t>20056.33.N</t>
  </si>
  <si>
    <t>20056.34</t>
  </si>
  <si>
    <t>20056.34.B</t>
  </si>
  <si>
    <t>20056.34.N</t>
  </si>
  <si>
    <t>20058</t>
  </si>
  <si>
    <t>20058.B</t>
  </si>
  <si>
    <t>20058.N</t>
  </si>
  <si>
    <t>20060</t>
  </si>
  <si>
    <t>20060.B</t>
  </si>
  <si>
    <t>20060.N</t>
  </si>
  <si>
    <t>20061</t>
  </si>
  <si>
    <t>20061.B</t>
  </si>
  <si>
    <t>20061.N</t>
  </si>
  <si>
    <t>20062</t>
  </si>
  <si>
    <t>20062.B</t>
  </si>
  <si>
    <t>20062.N</t>
  </si>
  <si>
    <t>20066</t>
  </si>
  <si>
    <t>20066.B</t>
  </si>
  <si>
    <t>20066.N</t>
  </si>
  <si>
    <t>20068.B</t>
  </si>
  <si>
    <t>20068.B.B</t>
  </si>
  <si>
    <t>20068.B.N</t>
  </si>
  <si>
    <t>20083</t>
  </si>
  <si>
    <t>20083.B</t>
  </si>
  <si>
    <t>20083.CU</t>
  </si>
  <si>
    <t>20083.CU.B</t>
  </si>
  <si>
    <t>20083.CU.N</t>
  </si>
  <si>
    <t>20083.N</t>
  </si>
  <si>
    <t>20086</t>
  </si>
  <si>
    <t>20086.B</t>
  </si>
  <si>
    <t>20086.CU</t>
  </si>
  <si>
    <t>20086.CU.B</t>
  </si>
  <si>
    <t>20086.CU.N</t>
  </si>
  <si>
    <t>20086.N</t>
  </si>
  <si>
    <t>20095</t>
  </si>
  <si>
    <t>20095.B</t>
  </si>
  <si>
    <t>20095.N</t>
  </si>
  <si>
    <t>20096</t>
  </si>
  <si>
    <t>20096.B</t>
  </si>
  <si>
    <t>20096.N</t>
  </si>
  <si>
    <t>20097</t>
  </si>
  <si>
    <t>20099</t>
  </si>
  <si>
    <t>20099.B</t>
  </si>
  <si>
    <t>20099.N</t>
  </si>
  <si>
    <t>20101</t>
  </si>
  <si>
    <t>20101.2</t>
  </si>
  <si>
    <t>20101.2.B</t>
  </si>
  <si>
    <t>20101.2.N</t>
  </si>
  <si>
    <t>20101.B</t>
  </si>
  <si>
    <t>20101.N</t>
  </si>
  <si>
    <t>20105</t>
  </si>
  <si>
    <t>20105.2</t>
  </si>
  <si>
    <t>20105.2.B</t>
  </si>
  <si>
    <t>20105.2.N</t>
  </si>
  <si>
    <t>20105.B</t>
  </si>
  <si>
    <t>20105.N</t>
  </si>
  <si>
    <t>20108</t>
  </si>
  <si>
    <t>20108.2</t>
  </si>
  <si>
    <t>20108.2.B</t>
  </si>
  <si>
    <t>20108.2.N</t>
  </si>
  <si>
    <t>20108.B</t>
  </si>
  <si>
    <t>20108.N</t>
  </si>
  <si>
    <t>20113</t>
  </si>
  <si>
    <t>20113.2</t>
  </si>
  <si>
    <t>20113.2.B</t>
  </si>
  <si>
    <t>20113.2.N</t>
  </si>
  <si>
    <t>20113.B</t>
  </si>
  <si>
    <t>20113.N</t>
  </si>
  <si>
    <t>20131</t>
  </si>
  <si>
    <t>20131.0</t>
  </si>
  <si>
    <t>20131.0.B</t>
  </si>
  <si>
    <t>20131.0.N</t>
  </si>
  <si>
    <t>20131.B</t>
  </si>
  <si>
    <t>20131.C</t>
  </si>
  <si>
    <t>20131.C.B</t>
  </si>
  <si>
    <t>20131.C.N</t>
  </si>
  <si>
    <t>20131.L</t>
  </si>
  <si>
    <t>20131.L.B</t>
  </si>
  <si>
    <t>20131.L.N</t>
  </si>
  <si>
    <t>20131.N</t>
  </si>
  <si>
    <t>20131.P</t>
  </si>
  <si>
    <t>20131.P.B</t>
  </si>
  <si>
    <t>20131.P.N</t>
  </si>
  <si>
    <t>20132</t>
  </si>
  <si>
    <t>20132.0</t>
  </si>
  <si>
    <t>20132.0.B</t>
  </si>
  <si>
    <t>20132.0.N</t>
  </si>
  <si>
    <t>20132.B</t>
  </si>
  <si>
    <t>20132.C</t>
  </si>
  <si>
    <t>20132.C.B</t>
  </si>
  <si>
    <t>20132.C.N</t>
  </si>
  <si>
    <t>20132.L</t>
  </si>
  <si>
    <t>20132.L.B</t>
  </si>
  <si>
    <t>20132.L.N</t>
  </si>
  <si>
    <t>20132.N</t>
  </si>
  <si>
    <t>20132.P</t>
  </si>
  <si>
    <t>20132.P.B</t>
  </si>
  <si>
    <t>20132.P.N</t>
  </si>
  <si>
    <t>20135.1</t>
  </si>
  <si>
    <t>20135.1.120</t>
  </si>
  <si>
    <t>20135.1.120.B</t>
  </si>
  <si>
    <t>20135.1.120.N</t>
  </si>
  <si>
    <t>20135.1.B</t>
  </si>
  <si>
    <t>20135.1.N</t>
  </si>
  <si>
    <t>20136.1</t>
  </si>
  <si>
    <t>20136.1.B</t>
  </si>
  <si>
    <t>20136.1.N</t>
  </si>
  <si>
    <t>20181</t>
  </si>
  <si>
    <t>20181.120</t>
  </si>
  <si>
    <t>20181.120.B</t>
  </si>
  <si>
    <t>20181.120.N</t>
  </si>
  <si>
    <t>20181.B</t>
  </si>
  <si>
    <t>20181.N</t>
  </si>
  <si>
    <t>20183</t>
  </si>
  <si>
    <t>20183.B</t>
  </si>
  <si>
    <t>20183.N</t>
  </si>
  <si>
    <t>20195</t>
  </si>
  <si>
    <t>20195.B</t>
  </si>
  <si>
    <t>20195.N</t>
  </si>
  <si>
    <t>20196</t>
  </si>
  <si>
    <t>20196.B</t>
  </si>
  <si>
    <t>20196.N</t>
  </si>
  <si>
    <t>20201</t>
  </si>
  <si>
    <t>20201.B</t>
  </si>
  <si>
    <t>20201.N</t>
  </si>
  <si>
    <t>20203</t>
  </si>
  <si>
    <t>20203.B</t>
  </si>
  <si>
    <t>20203.N</t>
  </si>
  <si>
    <t>20203.R</t>
  </si>
  <si>
    <t>20208</t>
  </si>
  <si>
    <t>20208.B</t>
  </si>
  <si>
    <t>20208.C</t>
  </si>
  <si>
    <t>20208.C.B</t>
  </si>
  <si>
    <t>20208.C.N</t>
  </si>
  <si>
    <t>20208.FX</t>
  </si>
  <si>
    <t>20208.FX.B</t>
  </si>
  <si>
    <t>20208.FX.C</t>
  </si>
  <si>
    <t>20208.FX.C.B</t>
  </si>
  <si>
    <t>20208.FX.C.N</t>
  </si>
  <si>
    <t>20208.FX.N</t>
  </si>
  <si>
    <t>20208.N</t>
  </si>
  <si>
    <t>20209</t>
  </si>
  <si>
    <t>20209.A</t>
  </si>
  <si>
    <t>20209.B</t>
  </si>
  <si>
    <t>20209.N</t>
  </si>
  <si>
    <t>20209.R</t>
  </si>
  <si>
    <t>20209.V</t>
  </si>
  <si>
    <t>20210</t>
  </si>
  <si>
    <t>20210.B</t>
  </si>
  <si>
    <t>20210.N</t>
  </si>
  <si>
    <t>20210.R</t>
  </si>
  <si>
    <t>20212</t>
  </si>
  <si>
    <t>20212.B</t>
  </si>
  <si>
    <t>20212.C</t>
  </si>
  <si>
    <t>20212.C.B</t>
  </si>
  <si>
    <t>20212.C.N</t>
  </si>
  <si>
    <t>20212.FX</t>
  </si>
  <si>
    <t>20212.FX.B</t>
  </si>
  <si>
    <t>20212.FX.C</t>
  </si>
  <si>
    <t>20212.FX.C.B</t>
  </si>
  <si>
    <t>20212.FX.C.N</t>
  </si>
  <si>
    <t>20212.FX.N</t>
  </si>
  <si>
    <t>20212.N</t>
  </si>
  <si>
    <t>20214</t>
  </si>
  <si>
    <t>20214.B</t>
  </si>
  <si>
    <t>20214.N</t>
  </si>
  <si>
    <t>20215.L</t>
  </si>
  <si>
    <t>20215.L.B</t>
  </si>
  <si>
    <t>20215.L.N</t>
  </si>
  <si>
    <t>20217.L</t>
  </si>
  <si>
    <t>20217.L.B</t>
  </si>
  <si>
    <t>20217.L.N</t>
  </si>
  <si>
    <t>20219</t>
  </si>
  <si>
    <t>20219.B</t>
  </si>
  <si>
    <t>20219.N</t>
  </si>
  <si>
    <t>20221.L</t>
  </si>
  <si>
    <t>20221.L.B</t>
  </si>
  <si>
    <t>20221.L.N</t>
  </si>
  <si>
    <t>20222.L</t>
  </si>
  <si>
    <t>20222.L.B</t>
  </si>
  <si>
    <t>20222.L.N</t>
  </si>
  <si>
    <t>20223.A</t>
  </si>
  <si>
    <t>20223.A.B</t>
  </si>
  <si>
    <t>20223.A.N</t>
  </si>
  <si>
    <t>20223.C</t>
  </si>
  <si>
    <t>20223.C.B</t>
  </si>
  <si>
    <t>20223.C.N</t>
  </si>
  <si>
    <t>20224.AC</t>
  </si>
  <si>
    <t>20224.AC.B</t>
  </si>
  <si>
    <t>20224.AC.N</t>
  </si>
  <si>
    <t>20224.CC</t>
  </si>
  <si>
    <t>20224.CC.B</t>
  </si>
  <si>
    <t>20224.CC.N</t>
  </si>
  <si>
    <t>20226</t>
  </si>
  <si>
    <t>20226.B</t>
  </si>
  <si>
    <t>20226.N</t>
  </si>
  <si>
    <t>20234</t>
  </si>
  <si>
    <t>20234.B</t>
  </si>
  <si>
    <t>20234.N</t>
  </si>
  <si>
    <t>20240</t>
  </si>
  <si>
    <t>20240.B</t>
  </si>
  <si>
    <t>20240.N</t>
  </si>
  <si>
    <t>20242</t>
  </si>
  <si>
    <t>20242.B</t>
  </si>
  <si>
    <t>20242.N</t>
  </si>
  <si>
    <t>20243</t>
  </si>
  <si>
    <t>20243.B</t>
  </si>
  <si>
    <t>20243.N</t>
  </si>
  <si>
    <t>20248</t>
  </si>
  <si>
    <t>20248.B</t>
  </si>
  <si>
    <t>20248.N</t>
  </si>
  <si>
    <t>20249</t>
  </si>
  <si>
    <t>20249.B</t>
  </si>
  <si>
    <t>20249.N</t>
  </si>
  <si>
    <t>20250</t>
  </si>
  <si>
    <t>20250.B</t>
  </si>
  <si>
    <t>20250.N</t>
  </si>
  <si>
    <t>20251</t>
  </si>
  <si>
    <t>20251.B</t>
  </si>
  <si>
    <t>20251.N</t>
  </si>
  <si>
    <t>20252</t>
  </si>
  <si>
    <t>20252.B</t>
  </si>
  <si>
    <t>20252.N</t>
  </si>
  <si>
    <t>20254</t>
  </si>
  <si>
    <t>20254.B</t>
  </si>
  <si>
    <t>20254.N</t>
  </si>
  <si>
    <t>20255</t>
  </si>
  <si>
    <t>20255.B</t>
  </si>
  <si>
    <t>20255.N</t>
  </si>
  <si>
    <t>20257</t>
  </si>
  <si>
    <t>20257.B</t>
  </si>
  <si>
    <t>20257.N</t>
  </si>
  <si>
    <t>20262</t>
  </si>
  <si>
    <t>20262.B</t>
  </si>
  <si>
    <t>20262.N</t>
  </si>
  <si>
    <t>20264</t>
  </si>
  <si>
    <t>20264.B</t>
  </si>
  <si>
    <t>20264.N</t>
  </si>
  <si>
    <t>20265</t>
  </si>
  <si>
    <t>20265.B</t>
  </si>
  <si>
    <t>20265.N</t>
  </si>
  <si>
    <t>20266.A</t>
  </si>
  <si>
    <t>20266.A.B</t>
  </si>
  <si>
    <t>20266.A.N</t>
  </si>
  <si>
    <t>20266.C</t>
  </si>
  <si>
    <t>20266.C.B</t>
  </si>
  <si>
    <t>20266.C.N</t>
  </si>
  <si>
    <t>20276</t>
  </si>
  <si>
    <t>20276.B</t>
  </si>
  <si>
    <t>20276.N</t>
  </si>
  <si>
    <t>20286</t>
  </si>
  <si>
    <t>20286.B</t>
  </si>
  <si>
    <t>20286.N</t>
  </si>
  <si>
    <t>20290</t>
  </si>
  <si>
    <t>20290.B</t>
  </si>
  <si>
    <t>20290.N</t>
  </si>
  <si>
    <t>20291</t>
  </si>
  <si>
    <t>20291.B</t>
  </si>
  <si>
    <t>20291.N</t>
  </si>
  <si>
    <t>20292</t>
  </si>
  <si>
    <t>20292.AC</t>
  </si>
  <si>
    <t>20292.AC.B</t>
  </si>
  <si>
    <t>20292.AC.N</t>
  </si>
  <si>
    <t>20292.B</t>
  </si>
  <si>
    <t>20292.C</t>
  </si>
  <si>
    <t>20292.C.B</t>
  </si>
  <si>
    <t>20292.C.N</t>
  </si>
  <si>
    <t>20292.CC</t>
  </si>
  <si>
    <t>20292.CC.B</t>
  </si>
  <si>
    <t>20292.CC.N</t>
  </si>
  <si>
    <t>20292.N</t>
  </si>
  <si>
    <t>20295</t>
  </si>
  <si>
    <t>20295.AC</t>
  </si>
  <si>
    <t>20295.AC.B</t>
  </si>
  <si>
    <t>20295.AC.N</t>
  </si>
  <si>
    <t>20295.B</t>
  </si>
  <si>
    <t>20295.CC</t>
  </si>
  <si>
    <t>20295.CC.B</t>
  </si>
  <si>
    <t>20295.CC.N</t>
  </si>
  <si>
    <t>20295.N</t>
  </si>
  <si>
    <t>20300.01</t>
  </si>
  <si>
    <t>20300.01.B</t>
  </si>
  <si>
    <t>20300.01.N</t>
  </si>
  <si>
    <t>20300.10</t>
  </si>
  <si>
    <t>20300.10.B</t>
  </si>
  <si>
    <t>20300.10.N</t>
  </si>
  <si>
    <t>20302.01</t>
  </si>
  <si>
    <t>20302.01.B</t>
  </si>
  <si>
    <t>20302.01.N</t>
  </si>
  <si>
    <t>20302.10</t>
  </si>
  <si>
    <t>20302.10.B</t>
  </si>
  <si>
    <t>20302.10.N</t>
  </si>
  <si>
    <t>20303</t>
  </si>
  <si>
    <t>20303.B</t>
  </si>
  <si>
    <t>20303.N</t>
  </si>
  <si>
    <t>20313</t>
  </si>
  <si>
    <t>20313.B</t>
  </si>
  <si>
    <t>20313.N</t>
  </si>
  <si>
    <t>20318</t>
  </si>
  <si>
    <t>20318.B</t>
  </si>
  <si>
    <t>20318.N</t>
  </si>
  <si>
    <t>20319</t>
  </si>
  <si>
    <t>20319.B</t>
  </si>
  <si>
    <t>20319.N</t>
  </si>
  <si>
    <t>20320</t>
  </si>
  <si>
    <t>20320.B</t>
  </si>
  <si>
    <t>20320.N</t>
  </si>
  <si>
    <t>20322</t>
  </si>
  <si>
    <t>20322.B</t>
  </si>
  <si>
    <t>20322.N</t>
  </si>
  <si>
    <t>20324</t>
  </si>
  <si>
    <t>20324.B</t>
  </si>
  <si>
    <t>20324.N</t>
  </si>
  <si>
    <t>20327</t>
  </si>
  <si>
    <t>20327.B</t>
  </si>
  <si>
    <t>20327.N</t>
  </si>
  <si>
    <t>20329</t>
  </si>
  <si>
    <t>20329.B</t>
  </si>
  <si>
    <t>20329.N</t>
  </si>
  <si>
    <t>20331</t>
  </si>
  <si>
    <t>20331.B</t>
  </si>
  <si>
    <t>20331.N</t>
  </si>
  <si>
    <t>20335</t>
  </si>
  <si>
    <t>20335.B</t>
  </si>
  <si>
    <t>20335.N</t>
  </si>
  <si>
    <t>20337.6</t>
  </si>
  <si>
    <t>20337.6.B</t>
  </si>
  <si>
    <t>20337.6.N</t>
  </si>
  <si>
    <t>20337.C</t>
  </si>
  <si>
    <t>20337.C.B</t>
  </si>
  <si>
    <t>20337.C.N</t>
  </si>
  <si>
    <t>20338.8</t>
  </si>
  <si>
    <t>20338.8.B</t>
  </si>
  <si>
    <t>20338.8.N</t>
  </si>
  <si>
    <t>20338.C</t>
  </si>
  <si>
    <t>20338.C.B</t>
  </si>
  <si>
    <t>20338.C.N</t>
  </si>
  <si>
    <t>20339.11</t>
  </si>
  <si>
    <t>20339.11.B</t>
  </si>
  <si>
    <t>20339.11.N</t>
  </si>
  <si>
    <t>20339.13</t>
  </si>
  <si>
    <t>20339.13.B</t>
  </si>
  <si>
    <t>20339.13.N</t>
  </si>
  <si>
    <t>20339.14</t>
  </si>
  <si>
    <t>20339.14.B</t>
  </si>
  <si>
    <t>20339.14.N</t>
  </si>
  <si>
    <t>20339.15</t>
  </si>
  <si>
    <t>20339.15.B</t>
  </si>
  <si>
    <t>20339.15.N</t>
  </si>
  <si>
    <t>20339.16</t>
  </si>
  <si>
    <t>20339.16.B</t>
  </si>
  <si>
    <t>20339.16.N</t>
  </si>
  <si>
    <t>20339.4</t>
  </si>
  <si>
    <t>20339.4.B</t>
  </si>
  <si>
    <t>20339.4.N</t>
  </si>
  <si>
    <t>20339.5</t>
  </si>
  <si>
    <t>20339.5.B</t>
  </si>
  <si>
    <t>20339.5.N</t>
  </si>
  <si>
    <t>20339.6</t>
  </si>
  <si>
    <t>20339.6.B</t>
  </si>
  <si>
    <t>20339.6.N</t>
  </si>
  <si>
    <t>20340.1</t>
  </si>
  <si>
    <t>20340.1.B</t>
  </si>
  <si>
    <t>20340.1.N</t>
  </si>
  <si>
    <t>20340.C</t>
  </si>
  <si>
    <t>20340.C.B</t>
  </si>
  <si>
    <t>20340.C.N</t>
  </si>
  <si>
    <t>20343.K</t>
  </si>
  <si>
    <t>20343.K.B</t>
  </si>
  <si>
    <t>20343.K.N</t>
  </si>
  <si>
    <t>20345</t>
  </si>
  <si>
    <t>20345.B</t>
  </si>
  <si>
    <t>20345.N</t>
  </si>
  <si>
    <t>20346</t>
  </si>
  <si>
    <t>20346.B</t>
  </si>
  <si>
    <t>20346.H</t>
  </si>
  <si>
    <t>20346.H.B</t>
  </si>
  <si>
    <t>20346.H.N</t>
  </si>
  <si>
    <t>20346.N</t>
  </si>
  <si>
    <t>20350.LC</t>
  </si>
  <si>
    <t>20350.LC.B</t>
  </si>
  <si>
    <t>20350.LC.N</t>
  </si>
  <si>
    <t>20350.SC</t>
  </si>
  <si>
    <t>20350.SC.B</t>
  </si>
  <si>
    <t>20350.SC.N</t>
  </si>
  <si>
    <t>20351.LC</t>
  </si>
  <si>
    <t>20351.LC.B</t>
  </si>
  <si>
    <t>20351.LC.N</t>
  </si>
  <si>
    <t>20351.SC</t>
  </si>
  <si>
    <t>20351.SC.B</t>
  </si>
  <si>
    <t>20351.SC.N</t>
  </si>
  <si>
    <t>20370</t>
  </si>
  <si>
    <t>20370.B</t>
  </si>
  <si>
    <t>20370.N</t>
  </si>
  <si>
    <t>20373</t>
  </si>
  <si>
    <t>20373.B</t>
  </si>
  <si>
    <t>20373.N</t>
  </si>
  <si>
    <t>20375</t>
  </si>
  <si>
    <t>20375.B</t>
  </si>
  <si>
    <t>20375.N</t>
  </si>
  <si>
    <t>20378</t>
  </si>
  <si>
    <t>20378.B</t>
  </si>
  <si>
    <t>20378.N</t>
  </si>
  <si>
    <t>20380</t>
  </si>
  <si>
    <t>20380.B</t>
  </si>
  <si>
    <t>20380.N</t>
  </si>
  <si>
    <t>20381</t>
  </si>
  <si>
    <t>20381.B</t>
  </si>
  <si>
    <t>20381.N</t>
  </si>
  <si>
    <t>20384</t>
  </si>
  <si>
    <t>20384.B</t>
  </si>
  <si>
    <t>20384.N</t>
  </si>
  <si>
    <t>20386.B</t>
  </si>
  <si>
    <t>20386.B.B</t>
  </si>
  <si>
    <t>20386.B.N</t>
  </si>
  <si>
    <t>20387.B</t>
  </si>
  <si>
    <t>20387.R</t>
  </si>
  <si>
    <t>20387.V</t>
  </si>
  <si>
    <t>20388</t>
  </si>
  <si>
    <t>20388.B</t>
  </si>
  <si>
    <t>20388.N</t>
  </si>
  <si>
    <t>20389</t>
  </si>
  <si>
    <t>20389.B</t>
  </si>
  <si>
    <t>20389.N</t>
  </si>
  <si>
    <t>20405.06</t>
  </si>
  <si>
    <t>20405.06.B</t>
  </si>
  <si>
    <t>20405.06.N</t>
  </si>
  <si>
    <t>20405.10</t>
  </si>
  <si>
    <t>20405.10.B</t>
  </si>
  <si>
    <t>20405.10.N</t>
  </si>
  <si>
    <t>20405.16</t>
  </si>
  <si>
    <t>20405.16.B</t>
  </si>
  <si>
    <t>20405.16.N</t>
  </si>
  <si>
    <t>20411.06</t>
  </si>
  <si>
    <t>20411.06.B</t>
  </si>
  <si>
    <t>20411.06.N</t>
  </si>
  <si>
    <t>20411.10</t>
  </si>
  <si>
    <t>20411.10.B</t>
  </si>
  <si>
    <t>20411.10.N</t>
  </si>
  <si>
    <t>20411.16</t>
  </si>
  <si>
    <t>20411.16.6</t>
  </si>
  <si>
    <t>20411.16.6.B</t>
  </si>
  <si>
    <t>20411.16.6.N</t>
  </si>
  <si>
    <t>20411.16.B</t>
  </si>
  <si>
    <t>20411.16.N</t>
  </si>
  <si>
    <t>20416</t>
  </si>
  <si>
    <t>20416.B</t>
  </si>
  <si>
    <t>20416.N</t>
  </si>
  <si>
    <t>20417</t>
  </si>
  <si>
    <t>20417.B</t>
  </si>
  <si>
    <t>20417.N</t>
  </si>
  <si>
    <t>20417.R</t>
  </si>
  <si>
    <t>20420</t>
  </si>
  <si>
    <t>20420.B</t>
  </si>
  <si>
    <t>20420.N</t>
  </si>
  <si>
    <t>20421</t>
  </si>
  <si>
    <t>20421.B</t>
  </si>
  <si>
    <t>20421.N</t>
  </si>
  <si>
    <t>20432</t>
  </si>
  <si>
    <t>20432.B</t>
  </si>
  <si>
    <t>20432.N</t>
  </si>
  <si>
    <t>20433</t>
  </si>
  <si>
    <t>20433.B</t>
  </si>
  <si>
    <t>20433.N</t>
  </si>
  <si>
    <t>20450</t>
  </si>
  <si>
    <t>20450.B</t>
  </si>
  <si>
    <t>20453</t>
  </si>
  <si>
    <t>20453.B</t>
  </si>
  <si>
    <t>20453.N</t>
  </si>
  <si>
    <t>20457</t>
  </si>
  <si>
    <t>20457.B</t>
  </si>
  <si>
    <t>20457.N</t>
  </si>
  <si>
    <t>20457.TR</t>
  </si>
  <si>
    <t>20457.TR.B</t>
  </si>
  <si>
    <t>20457.TR.N</t>
  </si>
  <si>
    <t>20462</t>
  </si>
  <si>
    <t>20462.B</t>
  </si>
  <si>
    <t>20462.N</t>
  </si>
  <si>
    <t>20463</t>
  </si>
  <si>
    <t>20463.B</t>
  </si>
  <si>
    <t>20463.N</t>
  </si>
  <si>
    <t>20465</t>
  </si>
  <si>
    <t>20465.B</t>
  </si>
  <si>
    <t>20465.N</t>
  </si>
  <si>
    <t>20466</t>
  </si>
  <si>
    <t>20466.B</t>
  </si>
  <si>
    <t>20466.N</t>
  </si>
  <si>
    <t>20467</t>
  </si>
  <si>
    <t>20467.B</t>
  </si>
  <si>
    <t>20467.N</t>
  </si>
  <si>
    <t>20468</t>
  </si>
  <si>
    <t>20468.1</t>
  </si>
  <si>
    <t>20468.1.B</t>
  </si>
  <si>
    <t>20468.1.N</t>
  </si>
  <si>
    <t>20468.B</t>
  </si>
  <si>
    <t>20468.N</t>
  </si>
  <si>
    <t>20469</t>
  </si>
  <si>
    <t>20469.B</t>
  </si>
  <si>
    <t>20469.N</t>
  </si>
  <si>
    <t>20479</t>
  </si>
  <si>
    <t>20479.B</t>
  </si>
  <si>
    <t>20479.N</t>
  </si>
  <si>
    <t>20485</t>
  </si>
  <si>
    <t>20485.B</t>
  </si>
  <si>
    <t>20485.N</t>
  </si>
  <si>
    <t>20486</t>
  </si>
  <si>
    <t>20486.B</t>
  </si>
  <si>
    <t>20486.N</t>
  </si>
  <si>
    <t>20496</t>
  </si>
  <si>
    <t>20496.B</t>
  </si>
  <si>
    <t>20496.N</t>
  </si>
  <si>
    <t>20506</t>
  </si>
  <si>
    <t>20506.2</t>
  </si>
  <si>
    <t>20506.2.B</t>
  </si>
  <si>
    <t>20506.2.N</t>
  </si>
  <si>
    <t>20506.B</t>
  </si>
  <si>
    <t>20506.N</t>
  </si>
  <si>
    <t>20507</t>
  </si>
  <si>
    <t>20507.B</t>
  </si>
  <si>
    <t>20508</t>
  </si>
  <si>
    <t>20508.B</t>
  </si>
  <si>
    <t>20508.N</t>
  </si>
  <si>
    <t>20518</t>
  </si>
  <si>
    <t>20518.B</t>
  </si>
  <si>
    <t>20518.N</t>
  </si>
  <si>
    <t>20534</t>
  </si>
  <si>
    <t>20534.B</t>
  </si>
  <si>
    <t>20534.N</t>
  </si>
  <si>
    <t>20537</t>
  </si>
  <si>
    <t>20537.B</t>
  </si>
  <si>
    <t>20537.N</t>
  </si>
  <si>
    <t>20538</t>
  </si>
  <si>
    <t>20538.B</t>
  </si>
  <si>
    <t>20538.N</t>
  </si>
  <si>
    <t>20570</t>
  </si>
  <si>
    <t>20570.B</t>
  </si>
  <si>
    <t>20570.N</t>
  </si>
  <si>
    <t>20580</t>
  </si>
  <si>
    <t>20580.B</t>
  </si>
  <si>
    <t>20580.N</t>
  </si>
  <si>
    <t>20582</t>
  </si>
  <si>
    <t>20582.B</t>
  </si>
  <si>
    <t>20582.N</t>
  </si>
  <si>
    <t>20583</t>
  </si>
  <si>
    <t>20583.B</t>
  </si>
  <si>
    <t>20583.N</t>
  </si>
  <si>
    <t>20584.1</t>
  </si>
  <si>
    <t>20584.1.B</t>
  </si>
  <si>
    <t>20584.1.N</t>
  </si>
  <si>
    <t>20586</t>
  </si>
  <si>
    <t>20586.B</t>
  </si>
  <si>
    <t>20586.N</t>
  </si>
  <si>
    <t>20587</t>
  </si>
  <si>
    <t>20587.B</t>
  </si>
  <si>
    <t>20587.N</t>
  </si>
  <si>
    <t>20589</t>
  </si>
  <si>
    <t>20589.B</t>
  </si>
  <si>
    <t>20589.N</t>
  </si>
  <si>
    <t>20590</t>
  </si>
  <si>
    <t>20590.B</t>
  </si>
  <si>
    <t>20590.N</t>
  </si>
  <si>
    <t>20592.0</t>
  </si>
  <si>
    <t>20593</t>
  </si>
  <si>
    <t>20593.B</t>
  </si>
  <si>
    <t>20593.N</t>
  </si>
  <si>
    <t>20594.0</t>
  </si>
  <si>
    <t>20597</t>
  </si>
  <si>
    <t>20597.B</t>
  </si>
  <si>
    <t>20597.N</t>
  </si>
  <si>
    <t>20606</t>
  </si>
  <si>
    <t>20606.0</t>
  </si>
  <si>
    <t>20606.B</t>
  </si>
  <si>
    <t>20606.N</t>
  </si>
  <si>
    <t>20607</t>
  </si>
  <si>
    <t>20608</t>
  </si>
  <si>
    <t>20609</t>
  </si>
  <si>
    <t>20620</t>
  </si>
  <si>
    <t>20621</t>
  </si>
  <si>
    <t>20626</t>
  </si>
  <si>
    <t>20627</t>
  </si>
  <si>
    <t>20751</t>
  </si>
  <si>
    <t>20751.0</t>
  </si>
  <si>
    <t>20751.0.B</t>
  </si>
  <si>
    <t>20751.0.N</t>
  </si>
  <si>
    <t>20751.1</t>
  </si>
  <si>
    <t>20751.1.B</t>
  </si>
  <si>
    <t>20751.1.N</t>
  </si>
  <si>
    <t>20751.2</t>
  </si>
  <si>
    <t>20751.2.B</t>
  </si>
  <si>
    <t>20751.2.N</t>
  </si>
  <si>
    <t>20751.3</t>
  </si>
  <si>
    <t>20751.3.B</t>
  </si>
  <si>
    <t>20751.3.N</t>
  </si>
  <si>
    <t>20751.4</t>
  </si>
  <si>
    <t>20751.4.B</t>
  </si>
  <si>
    <t>20751.4.N</t>
  </si>
  <si>
    <t>20751.5</t>
  </si>
  <si>
    <t>20751.5.B</t>
  </si>
  <si>
    <t>20751.5.N</t>
  </si>
  <si>
    <t>20751.B</t>
  </si>
  <si>
    <t>20751.N</t>
  </si>
  <si>
    <t>20752</t>
  </si>
  <si>
    <t>20752.1</t>
  </si>
  <si>
    <t>20752.1.B</t>
  </si>
  <si>
    <t>20752.1.N</t>
  </si>
  <si>
    <t>20752.2</t>
  </si>
  <si>
    <t>20752.2.B</t>
  </si>
  <si>
    <t>20752.2.N</t>
  </si>
  <si>
    <t>20752.3</t>
  </si>
  <si>
    <t>20752.3.B</t>
  </si>
  <si>
    <t>20752.3.N</t>
  </si>
  <si>
    <t>20752.B</t>
  </si>
  <si>
    <t>20752.N</t>
  </si>
  <si>
    <t>20755.2</t>
  </si>
  <si>
    <t>20755.2.B</t>
  </si>
  <si>
    <t>20755.2.N</t>
  </si>
  <si>
    <t>20784</t>
  </si>
  <si>
    <t>20784.B</t>
  </si>
  <si>
    <t>20787</t>
  </si>
  <si>
    <t>20787.B</t>
  </si>
  <si>
    <t>20788</t>
  </si>
  <si>
    <t>20788.B</t>
  </si>
  <si>
    <t>20850</t>
  </si>
  <si>
    <t>20850.B</t>
  </si>
  <si>
    <t>20850.N</t>
  </si>
  <si>
    <t>21041</t>
  </si>
  <si>
    <t>21119</t>
  </si>
  <si>
    <t>21122</t>
  </si>
  <si>
    <t>21125</t>
  </si>
  <si>
    <t>21126</t>
  </si>
  <si>
    <t>21134</t>
  </si>
  <si>
    <t>21174</t>
  </si>
  <si>
    <t>21296</t>
  </si>
  <si>
    <t>21296.B</t>
  </si>
  <si>
    <t>21296.N</t>
  </si>
  <si>
    <t>21457</t>
  </si>
  <si>
    <t>21457.1</t>
  </si>
  <si>
    <t>21507.1</t>
  </si>
  <si>
    <t>21507.1.B</t>
  </si>
  <si>
    <t>21514.F.70</t>
  </si>
  <si>
    <t>21514.F.76</t>
  </si>
  <si>
    <t>21514.H.70</t>
  </si>
  <si>
    <t>21514.H.76</t>
  </si>
  <si>
    <t>21514.S.70</t>
  </si>
  <si>
    <t>21514.S.76</t>
  </si>
  <si>
    <t>21520.1</t>
  </si>
  <si>
    <t>21540.1</t>
  </si>
  <si>
    <t>21588</t>
  </si>
  <si>
    <t>21588.B</t>
  </si>
  <si>
    <t>21588.N</t>
  </si>
  <si>
    <t>21600.0</t>
  </si>
  <si>
    <t>21601.0</t>
  </si>
  <si>
    <t>21602</t>
  </si>
  <si>
    <t>21602.C</t>
  </si>
  <si>
    <t>21603</t>
  </si>
  <si>
    <t>21612</t>
  </si>
  <si>
    <t>21613</t>
  </si>
  <si>
    <t>21613.C</t>
  </si>
  <si>
    <t>21614</t>
  </si>
  <si>
    <t>21614.C</t>
  </si>
  <si>
    <t>21617</t>
  </si>
  <si>
    <t>21617.C</t>
  </si>
  <si>
    <t>21618</t>
  </si>
  <si>
    <t>21618.C</t>
  </si>
  <si>
    <t>21642.01</t>
  </si>
  <si>
    <t>21642.02</t>
  </si>
  <si>
    <t>21642.03</t>
  </si>
  <si>
    <t>21642.04</t>
  </si>
  <si>
    <t>21642.05</t>
  </si>
  <si>
    <t>21642.06</t>
  </si>
  <si>
    <t>21642.07.01</t>
  </si>
  <si>
    <t>21642.08</t>
  </si>
  <si>
    <t>21642.17</t>
  </si>
  <si>
    <t>21642.18</t>
  </si>
  <si>
    <t>21642.21</t>
  </si>
  <si>
    <t>21642.22</t>
  </si>
  <si>
    <t>21642.31</t>
  </si>
  <si>
    <t>21642.32</t>
  </si>
  <si>
    <t>21642.33</t>
  </si>
  <si>
    <t>21642.41</t>
  </si>
  <si>
    <t>21642.51</t>
  </si>
  <si>
    <t>21642.52</t>
  </si>
  <si>
    <t>21642.53</t>
  </si>
  <si>
    <t>21642.70</t>
  </si>
  <si>
    <t>21642.71</t>
  </si>
  <si>
    <t>21642.72</t>
  </si>
  <si>
    <t>21642.73</t>
  </si>
  <si>
    <t>21642.74</t>
  </si>
  <si>
    <t>21642.75</t>
  </si>
  <si>
    <t>21642.76</t>
  </si>
  <si>
    <t>21642.87</t>
  </si>
  <si>
    <t>21642.88</t>
  </si>
  <si>
    <t>21642.G09</t>
  </si>
  <si>
    <t>21642.G10</t>
  </si>
  <si>
    <t>21643.01</t>
  </si>
  <si>
    <t>21643.02</t>
  </si>
  <si>
    <t>21643.03</t>
  </si>
  <si>
    <t>21643.04</t>
  </si>
  <si>
    <t>21643.05</t>
  </si>
  <si>
    <t>21643.06</t>
  </si>
  <si>
    <t>21643.07.01</t>
  </si>
  <si>
    <t>21643.08</t>
  </si>
  <si>
    <t>21643.17</t>
  </si>
  <si>
    <t>21643.18</t>
  </si>
  <si>
    <t>21643.70</t>
  </si>
  <si>
    <t>21643.71</t>
  </si>
  <si>
    <t>21643.72</t>
  </si>
  <si>
    <t>21643.73</t>
  </si>
  <si>
    <t>21643.74</t>
  </si>
  <si>
    <t>21643.75</t>
  </si>
  <si>
    <t>21643.76</t>
  </si>
  <si>
    <t>21643.87</t>
  </si>
  <si>
    <t>21643.88</t>
  </si>
  <si>
    <t>21643.G09</t>
  </si>
  <si>
    <t>21643.G10</t>
  </si>
  <si>
    <t>21644.01</t>
  </si>
  <si>
    <t>21644.02</t>
  </si>
  <si>
    <t>21644.03</t>
  </si>
  <si>
    <t>21644.04</t>
  </si>
  <si>
    <t>21644.05</t>
  </si>
  <si>
    <t>21644.06</t>
  </si>
  <si>
    <t>21644.07.01</t>
  </si>
  <si>
    <t>21644.08</t>
  </si>
  <si>
    <t>21644.17</t>
  </si>
  <si>
    <t>21644.18</t>
  </si>
  <si>
    <t>21644.70</t>
  </si>
  <si>
    <t>21644.71</t>
  </si>
  <si>
    <t>21644.72</t>
  </si>
  <si>
    <t>21644.73</t>
  </si>
  <si>
    <t>21644.74</t>
  </si>
  <si>
    <t>21644.75</t>
  </si>
  <si>
    <t>21644.76</t>
  </si>
  <si>
    <t>21644.87</t>
  </si>
  <si>
    <t>21644.88</t>
  </si>
  <si>
    <t>21644.G09</t>
  </si>
  <si>
    <t>21644.G10</t>
  </si>
  <si>
    <t>21648.01</t>
  </si>
  <si>
    <t>21648.02</t>
  </si>
  <si>
    <t>21648.03</t>
  </si>
  <si>
    <t>21648.04</t>
  </si>
  <si>
    <t>21648.05</t>
  </si>
  <si>
    <t>21648.06</t>
  </si>
  <si>
    <t>21648.07.01</t>
  </si>
  <si>
    <t>21648.08</t>
  </si>
  <si>
    <t>21648.17</t>
  </si>
  <si>
    <t>21648.18</t>
  </si>
  <si>
    <t>21648.21</t>
  </si>
  <si>
    <t>21648.22</t>
  </si>
  <si>
    <t>21648.31</t>
  </si>
  <si>
    <t>21648.32</t>
  </si>
  <si>
    <t>21648.33</t>
  </si>
  <si>
    <t>21648.41</t>
  </si>
  <si>
    <t>21648.51</t>
  </si>
  <si>
    <t>21648.52</t>
  </si>
  <si>
    <t>21648.53</t>
  </si>
  <si>
    <t>21648.70</t>
  </si>
  <si>
    <t>21648.71</t>
  </si>
  <si>
    <t>21648.72</t>
  </si>
  <si>
    <t>21648.73</t>
  </si>
  <si>
    <t>21648.74</t>
  </si>
  <si>
    <t>21648.75</t>
  </si>
  <si>
    <t>21648.76</t>
  </si>
  <si>
    <t>21648.87</t>
  </si>
  <si>
    <t>21648.88</t>
  </si>
  <si>
    <t>21648.G09</t>
  </si>
  <si>
    <t>21648.G10</t>
  </si>
  <si>
    <t>21649.01</t>
  </si>
  <si>
    <t>21649.02</t>
  </si>
  <si>
    <t>21649.03</t>
  </si>
  <si>
    <t>21649.04</t>
  </si>
  <si>
    <t>21649.05</t>
  </si>
  <si>
    <t>21649.06</t>
  </si>
  <si>
    <t>21649.07.01</t>
  </si>
  <si>
    <t>21649.08</t>
  </si>
  <si>
    <t>21649.17</t>
  </si>
  <si>
    <t>21649.18</t>
  </si>
  <si>
    <t>21649.21</t>
  </si>
  <si>
    <t>21649.22</t>
  </si>
  <si>
    <t>21649.31</t>
  </si>
  <si>
    <t>21649.32</t>
  </si>
  <si>
    <t>21649.33</t>
  </si>
  <si>
    <t>21649.41</t>
  </si>
  <si>
    <t>21649.51</t>
  </si>
  <si>
    <t>21649.52</t>
  </si>
  <si>
    <t>21649.53</t>
  </si>
  <si>
    <t>21649.70</t>
  </si>
  <si>
    <t>21649.71</t>
  </si>
  <si>
    <t>21649.72</t>
  </si>
  <si>
    <t>21649.73</t>
  </si>
  <si>
    <t>21649.74</t>
  </si>
  <si>
    <t>21649.75</t>
  </si>
  <si>
    <t>21649.76</t>
  </si>
  <si>
    <t>21649.87</t>
  </si>
  <si>
    <t>21649.88</t>
  </si>
  <si>
    <t>21649.G09</t>
  </si>
  <si>
    <t>21649.G10</t>
  </si>
  <si>
    <t>21653.01</t>
  </si>
  <si>
    <t>21653.02</t>
  </si>
  <si>
    <t>21653.03</t>
  </si>
  <si>
    <t>21653.04</t>
  </si>
  <si>
    <t>21653.05</t>
  </si>
  <si>
    <t>21653.06</t>
  </si>
  <si>
    <t>21653.07.01</t>
  </si>
  <si>
    <t>21653.08</t>
  </si>
  <si>
    <t>21653.17</t>
  </si>
  <si>
    <t>21653.18</t>
  </si>
  <si>
    <t>21653.21</t>
  </si>
  <si>
    <t>21653.22</t>
  </si>
  <si>
    <t>21653.31</t>
  </si>
  <si>
    <t>21653.32</t>
  </si>
  <si>
    <t>21653.33</t>
  </si>
  <si>
    <t>21653.41</t>
  </si>
  <si>
    <t>21653.51</t>
  </si>
  <si>
    <t>21653.52</t>
  </si>
  <si>
    <t>21653.53</t>
  </si>
  <si>
    <t>21653.70</t>
  </si>
  <si>
    <t>21653.71</t>
  </si>
  <si>
    <t>21653.72</t>
  </si>
  <si>
    <t>21653.73</t>
  </si>
  <si>
    <t>21653.74</t>
  </si>
  <si>
    <t>21653.75</t>
  </si>
  <si>
    <t>21653.76</t>
  </si>
  <si>
    <t>21653.87</t>
  </si>
  <si>
    <t>21653.88</t>
  </si>
  <si>
    <t>21653.G09</t>
  </si>
  <si>
    <t>21653.G10</t>
  </si>
  <si>
    <t>21654.01</t>
  </si>
  <si>
    <t>21654.02</t>
  </si>
  <si>
    <t>21654.03</t>
  </si>
  <si>
    <t>21654.04</t>
  </si>
  <si>
    <t>21654.05</t>
  </si>
  <si>
    <t>21654.06</t>
  </si>
  <si>
    <t>21654.07.01</t>
  </si>
  <si>
    <t>21654.08</t>
  </si>
  <si>
    <t>21654.17</t>
  </si>
  <si>
    <t>21654.18</t>
  </si>
  <si>
    <t>21654.21</t>
  </si>
  <si>
    <t>21654.22</t>
  </si>
  <si>
    <t>21654.31</t>
  </si>
  <si>
    <t>21654.32</t>
  </si>
  <si>
    <t>21654.33</t>
  </si>
  <si>
    <t>21654.41</t>
  </si>
  <si>
    <t>21654.51</t>
  </si>
  <si>
    <t>21654.52</t>
  </si>
  <si>
    <t>21654.53</t>
  </si>
  <si>
    <t>21654.70</t>
  </si>
  <si>
    <t>21654.71</t>
  </si>
  <si>
    <t>21654.72</t>
  </si>
  <si>
    <t>21654.73</t>
  </si>
  <si>
    <t>21654.74</t>
  </si>
  <si>
    <t>21654.75</t>
  </si>
  <si>
    <t>21654.76</t>
  </si>
  <si>
    <t>21654.87</t>
  </si>
  <si>
    <t>21654.88</t>
  </si>
  <si>
    <t>21654.G09</t>
  </si>
  <si>
    <t>21654.G10</t>
  </si>
  <si>
    <t>21657.01</t>
  </si>
  <si>
    <t>21657.02</t>
  </si>
  <si>
    <t>21657.03</t>
  </si>
  <si>
    <t>21657.04</t>
  </si>
  <si>
    <t>21657.05</t>
  </si>
  <si>
    <t>21657.06</t>
  </si>
  <si>
    <t>21657.07.01</t>
  </si>
  <si>
    <t>21657.08</t>
  </si>
  <si>
    <t>21657.17</t>
  </si>
  <si>
    <t>21657.18</t>
  </si>
  <si>
    <t>21657.21</t>
  </si>
  <si>
    <t>21657.22</t>
  </si>
  <si>
    <t>21657.31</t>
  </si>
  <si>
    <t>21657.32</t>
  </si>
  <si>
    <t>21657.33</t>
  </si>
  <si>
    <t>21657.41</t>
  </si>
  <si>
    <t>21657.51</t>
  </si>
  <si>
    <t>21657.52</t>
  </si>
  <si>
    <t>21657.53</t>
  </si>
  <si>
    <t>21657.70</t>
  </si>
  <si>
    <t>21657.71</t>
  </si>
  <si>
    <t>21657.72</t>
  </si>
  <si>
    <t>21657.73</t>
  </si>
  <si>
    <t>21657.74</t>
  </si>
  <si>
    <t>21657.75</t>
  </si>
  <si>
    <t>21657.76</t>
  </si>
  <si>
    <t>21657.87</t>
  </si>
  <si>
    <t>21657.88</t>
  </si>
  <si>
    <t>21657.G09</t>
  </si>
  <si>
    <t>21657.G10</t>
  </si>
  <si>
    <t>21662.21</t>
  </si>
  <si>
    <t>21662.22</t>
  </si>
  <si>
    <t>21662.31</t>
  </si>
  <si>
    <t>21662.32</t>
  </si>
  <si>
    <t>21662.33</t>
  </si>
  <si>
    <t>21662.41</t>
  </si>
  <si>
    <t>21662.53</t>
  </si>
  <si>
    <t>21662.70</t>
  </si>
  <si>
    <t>21662.71</t>
  </si>
  <si>
    <t>21662.73</t>
  </si>
  <si>
    <t>21662.76</t>
  </si>
  <si>
    <t>21663.21</t>
  </si>
  <si>
    <t>21663.22</t>
  </si>
  <si>
    <t>21663.31</t>
  </si>
  <si>
    <t>21663.32</t>
  </si>
  <si>
    <t>21663.33</t>
  </si>
  <si>
    <t>21663.41</t>
  </si>
  <si>
    <t>21663.53</t>
  </si>
  <si>
    <t>21663.70</t>
  </si>
  <si>
    <t>21663.71</t>
  </si>
  <si>
    <t>21663.73</t>
  </si>
  <si>
    <t>21663.76</t>
  </si>
  <si>
    <t>21664.21</t>
  </si>
  <si>
    <t>21664.22</t>
  </si>
  <si>
    <t>21664.31</t>
  </si>
  <si>
    <t>21664.32</t>
  </si>
  <si>
    <t>21664.33</t>
  </si>
  <si>
    <t>21664.41</t>
  </si>
  <si>
    <t>21664.53</t>
  </si>
  <si>
    <t>21664.70</t>
  </si>
  <si>
    <t>21664.71</t>
  </si>
  <si>
    <t>21664.73</t>
  </si>
  <si>
    <t>21664.76</t>
  </si>
  <si>
    <t>21665.11</t>
  </si>
  <si>
    <t>21665.70</t>
  </si>
  <si>
    <t>21665.76</t>
  </si>
  <si>
    <t>21666.21</t>
  </si>
  <si>
    <t>21666.22</t>
  </si>
  <si>
    <t>21666.31</t>
  </si>
  <si>
    <t>21666.32</t>
  </si>
  <si>
    <t>21666.33</t>
  </si>
  <si>
    <t>21666.41</t>
  </si>
  <si>
    <t>21666.53</t>
  </si>
  <si>
    <t>21666.70</t>
  </si>
  <si>
    <t>21666.70.01</t>
  </si>
  <si>
    <t>21666.71</t>
  </si>
  <si>
    <t>21666.71.01</t>
  </si>
  <si>
    <t>21666.73</t>
  </si>
  <si>
    <t>21666.76</t>
  </si>
  <si>
    <t>21666.76.01</t>
  </si>
  <si>
    <t>21667.21</t>
  </si>
  <si>
    <t>21667.22</t>
  </si>
  <si>
    <t>21667.31</t>
  </si>
  <si>
    <t>21667.32</t>
  </si>
  <si>
    <t>21667.33</t>
  </si>
  <si>
    <t>21667.41</t>
  </si>
  <si>
    <t>21667.53</t>
  </si>
  <si>
    <t>21667.70</t>
  </si>
  <si>
    <t>21667.71</t>
  </si>
  <si>
    <t>21667.73</t>
  </si>
  <si>
    <t>21667.76</t>
  </si>
  <si>
    <t>21668.01</t>
  </si>
  <si>
    <t>21668.02</t>
  </si>
  <si>
    <t>21668.03</t>
  </si>
  <si>
    <t>21668.04</t>
  </si>
  <si>
    <t>21668.05</t>
  </si>
  <si>
    <t>21668.06</t>
  </si>
  <si>
    <t>21668.07.01</t>
  </si>
  <si>
    <t>21668.08</t>
  </si>
  <si>
    <t>21668.17</t>
  </si>
  <si>
    <t>21668.18</t>
  </si>
  <si>
    <t>21668.21</t>
  </si>
  <si>
    <t>21668.22</t>
  </si>
  <si>
    <t>21668.31</t>
  </si>
  <si>
    <t>21668.32</t>
  </si>
  <si>
    <t>21668.33</t>
  </si>
  <si>
    <t>21668.41</t>
  </si>
  <si>
    <t>21668.51</t>
  </si>
  <si>
    <t>21668.52</t>
  </si>
  <si>
    <t>21668.53</t>
  </si>
  <si>
    <t>21668.70</t>
  </si>
  <si>
    <t>21668.71</t>
  </si>
  <si>
    <t>21668.72</t>
  </si>
  <si>
    <t>21668.73</t>
  </si>
  <si>
    <t>21668.74</t>
  </si>
  <si>
    <t>21668.75</t>
  </si>
  <si>
    <t>21668.76</t>
  </si>
  <si>
    <t>21668.87</t>
  </si>
  <si>
    <t>21668.88</t>
  </si>
  <si>
    <t>21668.G09</t>
  </si>
  <si>
    <t>21668.G10</t>
  </si>
  <si>
    <t>21669.01</t>
  </si>
  <si>
    <t>21669.02</t>
  </si>
  <si>
    <t>21669.03</t>
  </si>
  <si>
    <t>21669.04</t>
  </si>
  <si>
    <t>21669.05</t>
  </si>
  <si>
    <t>21669.06</t>
  </si>
  <si>
    <t>21669.07.01</t>
  </si>
  <si>
    <t>21669.08</t>
  </si>
  <si>
    <t>21669.17</t>
  </si>
  <si>
    <t>21669.18</t>
  </si>
  <si>
    <t>21669.70</t>
  </si>
  <si>
    <t>21669.71</t>
  </si>
  <si>
    <t>21669.72</t>
  </si>
  <si>
    <t>21669.73</t>
  </si>
  <si>
    <t>21669.74</t>
  </si>
  <si>
    <t>21669.75</t>
  </si>
  <si>
    <t>21669.76</t>
  </si>
  <si>
    <t>21669.87</t>
  </si>
  <si>
    <t>21669.88</t>
  </si>
  <si>
    <t>21669.G09</t>
  </si>
  <si>
    <t>21669.G10</t>
  </si>
  <si>
    <t>21814.F.70</t>
  </si>
  <si>
    <t>21814.F.76</t>
  </si>
  <si>
    <t>21814.H.70</t>
  </si>
  <si>
    <t>21814.H.76</t>
  </si>
  <si>
    <t>21814.S.70</t>
  </si>
  <si>
    <t>21814.S.76</t>
  </si>
  <si>
    <t>21840</t>
  </si>
  <si>
    <t>21846</t>
  </si>
  <si>
    <t>21847</t>
  </si>
  <si>
    <t>21847.1</t>
  </si>
  <si>
    <t>21847.2</t>
  </si>
  <si>
    <t>21847.P</t>
  </si>
  <si>
    <t>21848.1</t>
  </si>
  <si>
    <t>21848.1.B</t>
  </si>
  <si>
    <t>21848.1.BN</t>
  </si>
  <si>
    <t>21860</t>
  </si>
  <si>
    <t>22004.01</t>
  </si>
  <si>
    <t>22004.03</t>
  </si>
  <si>
    <t>22004.11</t>
  </si>
  <si>
    <t>22004.12</t>
  </si>
  <si>
    <t>22004.82</t>
  </si>
  <si>
    <t>22004.88</t>
  </si>
  <si>
    <t>22008.01</t>
  </si>
  <si>
    <t>22008.03</t>
  </si>
  <si>
    <t>22008.11</t>
  </si>
  <si>
    <t>22008.12</t>
  </si>
  <si>
    <t>22008.82</t>
  </si>
  <si>
    <t>22008.88</t>
  </si>
  <si>
    <t>22061.01</t>
  </si>
  <si>
    <t>22061.03</t>
  </si>
  <si>
    <t>22061.11</t>
  </si>
  <si>
    <t>22061.12</t>
  </si>
  <si>
    <t>22061.82</t>
  </si>
  <si>
    <t>22061.88</t>
  </si>
  <si>
    <t>22104</t>
  </si>
  <si>
    <t>22108</t>
  </si>
  <si>
    <t>22507</t>
  </si>
  <si>
    <t>22507.B</t>
  </si>
  <si>
    <t>22642.01</t>
  </si>
  <si>
    <t>22642.02</t>
  </si>
  <si>
    <t>22642.03</t>
  </si>
  <si>
    <t>22642.11</t>
  </si>
  <si>
    <t>22642.12</t>
  </si>
  <si>
    <t>22642.13</t>
  </si>
  <si>
    <t>22642.21</t>
  </si>
  <si>
    <t>22642.22</t>
  </si>
  <si>
    <t>22642.23</t>
  </si>
  <si>
    <t>22642.31</t>
  </si>
  <si>
    <t>22642.32</t>
  </si>
  <si>
    <t>22642.33</t>
  </si>
  <si>
    <t>22642.51</t>
  </si>
  <si>
    <t>22642.52</t>
  </si>
  <si>
    <t>22642.53</t>
  </si>
  <si>
    <t>22642.71</t>
  </si>
  <si>
    <t>22642.72</t>
  </si>
  <si>
    <t>22642.73</t>
  </si>
  <si>
    <t>22642.75</t>
  </si>
  <si>
    <t>22642.76</t>
  </si>
  <si>
    <t>22642.77</t>
  </si>
  <si>
    <t>22642.81</t>
  </si>
  <si>
    <t>22642.82</t>
  </si>
  <si>
    <t>22642.83</t>
  </si>
  <si>
    <t>22642.86</t>
  </si>
  <si>
    <t>22642.87</t>
  </si>
  <si>
    <t>22642.88</t>
  </si>
  <si>
    <t>22643.01</t>
  </si>
  <si>
    <t>22643.02</t>
  </si>
  <si>
    <t>22643.03</t>
  </si>
  <si>
    <t>22643.11</t>
  </si>
  <si>
    <t>22643.12</t>
  </si>
  <si>
    <t>22643.13</t>
  </si>
  <si>
    <t>22643.71</t>
  </si>
  <si>
    <t>22643.72</t>
  </si>
  <si>
    <t>22643.73</t>
  </si>
  <si>
    <t>22643.75</t>
  </si>
  <si>
    <t>22643.76</t>
  </si>
  <si>
    <t>22643.77</t>
  </si>
  <si>
    <t>22643.81</t>
  </si>
  <si>
    <t>22643.82</t>
  </si>
  <si>
    <t>22643.83</t>
  </si>
  <si>
    <t>22643.86</t>
  </si>
  <si>
    <t>22643.87</t>
  </si>
  <si>
    <t>22643.88</t>
  </si>
  <si>
    <t>22644.01</t>
  </si>
  <si>
    <t>22644.02</t>
  </si>
  <si>
    <t>22644.03</t>
  </si>
  <si>
    <t>22644.11</t>
  </si>
  <si>
    <t>22644.12</t>
  </si>
  <si>
    <t>22644.13</t>
  </si>
  <si>
    <t>22644.71</t>
  </si>
  <si>
    <t>22644.72</t>
  </si>
  <si>
    <t>22644.73</t>
  </si>
  <si>
    <t>22644.75</t>
  </si>
  <si>
    <t>22644.76</t>
  </si>
  <si>
    <t>22644.77</t>
  </si>
  <si>
    <t>22644.81</t>
  </si>
  <si>
    <t>22644.82</t>
  </si>
  <si>
    <t>22644.83</t>
  </si>
  <si>
    <t>22644.86</t>
  </si>
  <si>
    <t>22644.87</t>
  </si>
  <si>
    <t>22644.88</t>
  </si>
  <si>
    <t>22648.01</t>
  </si>
  <si>
    <t>22648.02</t>
  </si>
  <si>
    <t>22648.03</t>
  </si>
  <si>
    <t>22648.11</t>
  </si>
  <si>
    <t>22648.12</t>
  </si>
  <si>
    <t>22648.13</t>
  </si>
  <si>
    <t>22648.21</t>
  </si>
  <si>
    <t>22648.22</t>
  </si>
  <si>
    <t>22648.23</t>
  </si>
  <si>
    <t>22648.31</t>
  </si>
  <si>
    <t>22648.32</t>
  </si>
  <si>
    <t>22648.33</t>
  </si>
  <si>
    <t>22648.51</t>
  </si>
  <si>
    <t>22648.52</t>
  </si>
  <si>
    <t>22648.53</t>
  </si>
  <si>
    <t>22648.71</t>
  </si>
  <si>
    <t>22648.72</t>
  </si>
  <si>
    <t>22648.73</t>
  </si>
  <si>
    <t>22648.75</t>
  </si>
  <si>
    <t>22648.76</t>
  </si>
  <si>
    <t>22648.77</t>
  </si>
  <si>
    <t>22648.81</t>
  </si>
  <si>
    <t>22648.82</t>
  </si>
  <si>
    <t>22648.83</t>
  </si>
  <si>
    <t>22648.86</t>
  </si>
  <si>
    <t>22648.87</t>
  </si>
  <si>
    <t>22648.88</t>
  </si>
  <si>
    <t>22649.01</t>
  </si>
  <si>
    <t>22649.02</t>
  </si>
  <si>
    <t>22649.03</t>
  </si>
  <si>
    <t>22649.11</t>
  </si>
  <si>
    <t>22649.12</t>
  </si>
  <si>
    <t>22649.13</t>
  </si>
  <si>
    <t>22649.21</t>
  </si>
  <si>
    <t>22649.22</t>
  </si>
  <si>
    <t>22649.23</t>
  </si>
  <si>
    <t>22649.31</t>
  </si>
  <si>
    <t>22649.32</t>
  </si>
  <si>
    <t>22649.33</t>
  </si>
  <si>
    <t>22649.51</t>
  </si>
  <si>
    <t>22649.52</t>
  </si>
  <si>
    <t>22649.53</t>
  </si>
  <si>
    <t>22649.71</t>
  </si>
  <si>
    <t>22649.72</t>
  </si>
  <si>
    <t>22649.73</t>
  </si>
  <si>
    <t>22649.75</t>
  </si>
  <si>
    <t>22649.76</t>
  </si>
  <si>
    <t>22649.77</t>
  </si>
  <si>
    <t>22649.81</t>
  </si>
  <si>
    <t>22649.82</t>
  </si>
  <si>
    <t>22649.83</t>
  </si>
  <si>
    <t>22649.86</t>
  </si>
  <si>
    <t>22649.87</t>
  </si>
  <si>
    <t>22649.88</t>
  </si>
  <si>
    <t>22653.01</t>
  </si>
  <si>
    <t>22653.02</t>
  </si>
  <si>
    <t>22653.03</t>
  </si>
  <si>
    <t>22653.11</t>
  </si>
  <si>
    <t>22653.12</t>
  </si>
  <si>
    <t>22653.13</t>
  </si>
  <si>
    <t>22653.21</t>
  </si>
  <si>
    <t>22653.22</t>
  </si>
  <si>
    <t>22653.23</t>
  </si>
  <si>
    <t>22653.31</t>
  </si>
  <si>
    <t>22653.32</t>
  </si>
  <si>
    <t>22653.33</t>
  </si>
  <si>
    <t>22653.51</t>
  </si>
  <si>
    <t>22653.52</t>
  </si>
  <si>
    <t>22653.53</t>
  </si>
  <si>
    <t>22653.71</t>
  </si>
  <si>
    <t>22653.72</t>
  </si>
  <si>
    <t>22653.73</t>
  </si>
  <si>
    <t>22653.75</t>
  </si>
  <si>
    <t>22653.76</t>
  </si>
  <si>
    <t>22653.77</t>
  </si>
  <si>
    <t>22653.81</t>
  </si>
  <si>
    <t>22653.82</t>
  </si>
  <si>
    <t>22653.83</t>
  </si>
  <si>
    <t>22653.86</t>
  </si>
  <si>
    <t>22653.87</t>
  </si>
  <si>
    <t>22653.88</t>
  </si>
  <si>
    <t>22654.01</t>
  </si>
  <si>
    <t>22654.02</t>
  </si>
  <si>
    <t>22654.03</t>
  </si>
  <si>
    <t>22654.11</t>
  </si>
  <si>
    <t>22654.12</t>
  </si>
  <si>
    <t>22654.13</t>
  </si>
  <si>
    <t>22654.21</t>
  </si>
  <si>
    <t>22654.22</t>
  </si>
  <si>
    <t>22654.23</t>
  </si>
  <si>
    <t>22654.31</t>
  </si>
  <si>
    <t>22654.32</t>
  </si>
  <si>
    <t>22654.33</t>
  </si>
  <si>
    <t>22654.51</t>
  </si>
  <si>
    <t>22654.52</t>
  </si>
  <si>
    <t>22654.53</t>
  </si>
  <si>
    <t>22654.71</t>
  </si>
  <si>
    <t>22654.72</t>
  </si>
  <si>
    <t>22654.73</t>
  </si>
  <si>
    <t>22654.75</t>
  </si>
  <si>
    <t>22654.76</t>
  </si>
  <si>
    <t>22654.77</t>
  </si>
  <si>
    <t>22654.81</t>
  </si>
  <si>
    <t>22654.82</t>
  </si>
  <si>
    <t>22654.83</t>
  </si>
  <si>
    <t>22654.86</t>
  </si>
  <si>
    <t>22654.87</t>
  </si>
  <si>
    <t>22654.88</t>
  </si>
  <si>
    <t>22657.01</t>
  </si>
  <si>
    <t>22657.02</t>
  </si>
  <si>
    <t>22657.03</t>
  </si>
  <si>
    <t>22657.11</t>
  </si>
  <si>
    <t>22657.12</t>
  </si>
  <si>
    <t>22657.13</t>
  </si>
  <si>
    <t>22657.21</t>
  </si>
  <si>
    <t>22657.22</t>
  </si>
  <si>
    <t>22657.23</t>
  </si>
  <si>
    <t>22657.31</t>
  </si>
  <si>
    <t>22657.32</t>
  </si>
  <si>
    <t>22657.33</t>
  </si>
  <si>
    <t>22657.51</t>
  </si>
  <si>
    <t>22657.52</t>
  </si>
  <si>
    <t>22657.53</t>
  </si>
  <si>
    <t>22657.71</t>
  </si>
  <si>
    <t>22657.72</t>
  </si>
  <si>
    <t>22657.73</t>
  </si>
  <si>
    <t>22657.75</t>
  </si>
  <si>
    <t>22657.76</t>
  </si>
  <si>
    <t>22657.77</t>
  </si>
  <si>
    <t>22657.81</t>
  </si>
  <si>
    <t>22657.82</t>
  </si>
  <si>
    <t>22657.83</t>
  </si>
  <si>
    <t>22657.86</t>
  </si>
  <si>
    <t>22657.87</t>
  </si>
  <si>
    <t>22657.88</t>
  </si>
  <si>
    <t>22668.01</t>
  </si>
  <si>
    <t>22668.02</t>
  </si>
  <si>
    <t>22668.03</t>
  </si>
  <si>
    <t>22668.11</t>
  </si>
  <si>
    <t>22668.12</t>
  </si>
  <si>
    <t>22668.13</t>
  </si>
  <si>
    <t>22668.21</t>
  </si>
  <si>
    <t>22668.22</t>
  </si>
  <si>
    <t>22668.23</t>
  </si>
  <si>
    <t>22668.31</t>
  </si>
  <si>
    <t>22668.32</t>
  </si>
  <si>
    <t>22668.33</t>
  </si>
  <si>
    <t>22668.51</t>
  </si>
  <si>
    <t>22668.52</t>
  </si>
  <si>
    <t>22668.53</t>
  </si>
  <si>
    <t>22668.71</t>
  </si>
  <si>
    <t>22668.72</t>
  </si>
  <si>
    <t>22668.73</t>
  </si>
  <si>
    <t>22668.75</t>
  </si>
  <si>
    <t>22668.76</t>
  </si>
  <si>
    <t>22668.77</t>
  </si>
  <si>
    <t>22668.81</t>
  </si>
  <si>
    <t>22668.82</t>
  </si>
  <si>
    <t>22668.83</t>
  </si>
  <si>
    <t>22668.86</t>
  </si>
  <si>
    <t>22668.87</t>
  </si>
  <si>
    <t>22668.88</t>
  </si>
  <si>
    <t>22669.01</t>
  </si>
  <si>
    <t>22669.02</t>
  </si>
  <si>
    <t>22669.03</t>
  </si>
  <si>
    <t>22669.11</t>
  </si>
  <si>
    <t>22669.12</t>
  </si>
  <si>
    <t>22669.13</t>
  </si>
  <si>
    <t>22669.71</t>
  </si>
  <si>
    <t>22669.72</t>
  </si>
  <si>
    <t>22669.73</t>
  </si>
  <si>
    <t>22669.75</t>
  </si>
  <si>
    <t>22669.76</t>
  </si>
  <si>
    <t>22669.77</t>
  </si>
  <si>
    <t>22669.81</t>
  </si>
  <si>
    <t>22669.82</t>
  </si>
  <si>
    <t>22669.83</t>
  </si>
  <si>
    <t>22669.86</t>
  </si>
  <si>
    <t>22669.87</t>
  </si>
  <si>
    <t>22669.88</t>
  </si>
  <si>
    <t>22672.1.01</t>
  </si>
  <si>
    <t>22672.1.03</t>
  </si>
  <si>
    <t>22672.1.11</t>
  </si>
  <si>
    <t>22672.1.12</t>
  </si>
  <si>
    <t>22672.1.82</t>
  </si>
  <si>
    <t>22672.1.88</t>
  </si>
  <si>
    <t>22672.2.01</t>
  </si>
  <si>
    <t>22672.2.03</t>
  </si>
  <si>
    <t>22672.2.11</t>
  </si>
  <si>
    <t>22672.2.12</t>
  </si>
  <si>
    <t>22672.2.82</t>
  </si>
  <si>
    <t>22672.2.88</t>
  </si>
  <si>
    <t>22673.1.01</t>
  </si>
  <si>
    <t>22673.1.03</t>
  </si>
  <si>
    <t>22673.1.11</t>
  </si>
  <si>
    <t>22673.1.12</t>
  </si>
  <si>
    <t>22673.1.82</t>
  </si>
  <si>
    <t>22673.1.88</t>
  </si>
  <si>
    <t>22673.2.01</t>
  </si>
  <si>
    <t>22673.2.03</t>
  </si>
  <si>
    <t>22673.2.11</t>
  </si>
  <si>
    <t>22673.2.12</t>
  </si>
  <si>
    <t>22673.2.82</t>
  </si>
  <si>
    <t>22673.2.88</t>
  </si>
  <si>
    <t>22673.3.01</t>
  </si>
  <si>
    <t>22673.3.03</t>
  </si>
  <si>
    <t>22673.3.11</t>
  </si>
  <si>
    <t>22673.3.12</t>
  </si>
  <si>
    <t>22673.3.82</t>
  </si>
  <si>
    <t>22673.3.88</t>
  </si>
  <si>
    <t>22674.4.01</t>
  </si>
  <si>
    <t>22674.4.03</t>
  </si>
  <si>
    <t>22674.4.11</t>
  </si>
  <si>
    <t>22674.4.12</t>
  </si>
  <si>
    <t>22674.4.82</t>
  </si>
  <si>
    <t>22674.4.88</t>
  </si>
  <si>
    <t>22675.3.01</t>
  </si>
  <si>
    <t>22675.3.03</t>
  </si>
  <si>
    <t>22675.3.11</t>
  </si>
  <si>
    <t>22675.3.12</t>
  </si>
  <si>
    <t>22675.3.82</t>
  </si>
  <si>
    <t>22675.3.88</t>
  </si>
  <si>
    <t>22679.5.01</t>
  </si>
  <si>
    <t>22679.5.03</t>
  </si>
  <si>
    <t>22679.5.11</t>
  </si>
  <si>
    <t>22679.5.12</t>
  </si>
  <si>
    <t>22679.5.82</t>
  </si>
  <si>
    <t>22679.5.88</t>
  </si>
  <si>
    <t>22682.1.01</t>
  </si>
  <si>
    <t>22682.1.03</t>
  </si>
  <si>
    <t>22682.1.11</t>
  </si>
  <si>
    <t>22682.1.12</t>
  </si>
  <si>
    <t>22682.1.82</t>
  </si>
  <si>
    <t>22682.1.88</t>
  </si>
  <si>
    <t>22682.2.01</t>
  </si>
  <si>
    <t>22682.2.03</t>
  </si>
  <si>
    <t>22682.2.11</t>
  </si>
  <si>
    <t>22682.2.12</t>
  </si>
  <si>
    <t>22682.2.82</t>
  </si>
  <si>
    <t>22682.2.88</t>
  </si>
  <si>
    <t>22683.1.01</t>
  </si>
  <si>
    <t>22683.1.03</t>
  </si>
  <si>
    <t>22683.1.11</t>
  </si>
  <si>
    <t>22683.1.12</t>
  </si>
  <si>
    <t>22683.1.82</t>
  </si>
  <si>
    <t>22683.1.88</t>
  </si>
  <si>
    <t>22683.2.01</t>
  </si>
  <si>
    <t>22683.2.03</t>
  </si>
  <si>
    <t>22683.2.11</t>
  </si>
  <si>
    <t>22683.2.12</t>
  </si>
  <si>
    <t>22683.2.82</t>
  </si>
  <si>
    <t>22683.2.88</t>
  </si>
  <si>
    <t>22683.3.01</t>
  </si>
  <si>
    <t>22683.3.03</t>
  </si>
  <si>
    <t>22683.3.11</t>
  </si>
  <si>
    <t>22683.3.12</t>
  </si>
  <si>
    <t>22683.3.82</t>
  </si>
  <si>
    <t>22683.3.88</t>
  </si>
  <si>
    <t>22684.4.01</t>
  </si>
  <si>
    <t>22684.4.03</t>
  </si>
  <si>
    <t>22684.4.11</t>
  </si>
  <si>
    <t>22684.4.12</t>
  </si>
  <si>
    <t>22684.4.82</t>
  </si>
  <si>
    <t>22684.4.88</t>
  </si>
  <si>
    <t>22685.3.01</t>
  </si>
  <si>
    <t>22685.3.03</t>
  </si>
  <si>
    <t>22685.3.11</t>
  </si>
  <si>
    <t>22685.3.12</t>
  </si>
  <si>
    <t>22685.3.82</t>
  </si>
  <si>
    <t>22685.3.88</t>
  </si>
  <si>
    <t>22689.5.01</t>
  </si>
  <si>
    <t>22689.5.03</t>
  </si>
  <si>
    <t>22689.5.11</t>
  </si>
  <si>
    <t>22689.5.12</t>
  </si>
  <si>
    <t>22689.5.82</t>
  </si>
  <si>
    <t>22689.5.88</t>
  </si>
  <si>
    <t>22692.01</t>
  </si>
  <si>
    <t>22692.03</t>
  </si>
  <si>
    <t>22692.11</t>
  </si>
  <si>
    <t>22692.12</t>
  </si>
  <si>
    <t>22692.82</t>
  </si>
  <si>
    <t>22692.88</t>
  </si>
  <si>
    <t>22693.01</t>
  </si>
  <si>
    <t>22693.03</t>
  </si>
  <si>
    <t>22693.11</t>
  </si>
  <si>
    <t>22693.12</t>
  </si>
  <si>
    <t>22693.82</t>
  </si>
  <si>
    <t>22693.88</t>
  </si>
  <si>
    <t>22694.01</t>
  </si>
  <si>
    <t>22694.03</t>
  </si>
  <si>
    <t>22694.11</t>
  </si>
  <si>
    <t>22694.12</t>
  </si>
  <si>
    <t>22694.82</t>
  </si>
  <si>
    <t>22694.88</t>
  </si>
  <si>
    <t>22695.01</t>
  </si>
  <si>
    <t>22695.03</t>
  </si>
  <si>
    <t>22695.11</t>
  </si>
  <si>
    <t>22695.12</t>
  </si>
  <si>
    <t>22695.82</t>
  </si>
  <si>
    <t>22695.88</t>
  </si>
  <si>
    <t>22699.01</t>
  </si>
  <si>
    <t>22699.03</t>
  </si>
  <si>
    <t>22699.11</t>
  </si>
  <si>
    <t>22699.12</t>
  </si>
  <si>
    <t>22699.82</t>
  </si>
  <si>
    <t>22699.88</t>
  </si>
  <si>
    <t>22751.0.01</t>
  </si>
  <si>
    <t>22751.0.03</t>
  </si>
  <si>
    <t>22751.0.11</t>
  </si>
  <si>
    <t>22751.0.12</t>
  </si>
  <si>
    <t>22751.0.82</t>
  </si>
  <si>
    <t>22751.0.88</t>
  </si>
  <si>
    <t>22751.01</t>
  </si>
  <si>
    <t>22751.03</t>
  </si>
  <si>
    <t>22751.1.01</t>
  </si>
  <si>
    <t>22751.1.03</t>
  </si>
  <si>
    <t>22751.1.11</t>
  </si>
  <si>
    <t>22751.1.12</t>
  </si>
  <si>
    <t>22751.1.82</t>
  </si>
  <si>
    <t>22751.1.88</t>
  </si>
  <si>
    <t>22751.11</t>
  </si>
  <si>
    <t>22751.12</t>
  </si>
  <si>
    <t>22751.2.01</t>
  </si>
  <si>
    <t>22751.2.03</t>
  </si>
  <si>
    <t>22751.2.11</t>
  </si>
  <si>
    <t>22751.2.12</t>
  </si>
  <si>
    <t>22751.2.82</t>
  </si>
  <si>
    <t>22751.2.88</t>
  </si>
  <si>
    <t>22751.3.01</t>
  </si>
  <si>
    <t>22751.3.03</t>
  </si>
  <si>
    <t>22751.3.11</t>
  </si>
  <si>
    <t>22751.3.12</t>
  </si>
  <si>
    <t>22751.3.82</t>
  </si>
  <si>
    <t>22751.3.88</t>
  </si>
  <si>
    <t>22751.82</t>
  </si>
  <si>
    <t>22751.88</t>
  </si>
  <si>
    <t>B.P01</t>
  </si>
  <si>
    <t>B.P02</t>
  </si>
  <si>
    <t>B.P03</t>
  </si>
  <si>
    <t>B.P04</t>
  </si>
  <si>
    <t>B.P05</t>
  </si>
  <si>
    <t>B.P11</t>
  </si>
  <si>
    <t>B.P12</t>
  </si>
  <si>
    <t>B.P13</t>
  </si>
  <si>
    <t>B.P21</t>
  </si>
  <si>
    <t>B.P22</t>
  </si>
  <si>
    <t>B.P23</t>
  </si>
  <si>
    <t>B.P24</t>
  </si>
  <si>
    <t>B.P25</t>
  </si>
  <si>
    <t>B.P31</t>
  </si>
  <si>
    <t>B.P32</t>
  </si>
  <si>
    <t>B.P33</t>
  </si>
  <si>
    <t>B.P34</t>
  </si>
  <si>
    <t>B.P35</t>
  </si>
  <si>
    <t>B.P36</t>
  </si>
  <si>
    <t>B.P37</t>
  </si>
  <si>
    <t>B.P38</t>
  </si>
  <si>
    <t>B.P39</t>
  </si>
  <si>
    <t>B.P40</t>
  </si>
  <si>
    <t>B.P41</t>
  </si>
  <si>
    <t>B.P42</t>
  </si>
  <si>
    <t>B.P43</t>
  </si>
  <si>
    <t>B.P44</t>
  </si>
  <si>
    <t>B.P45</t>
  </si>
  <si>
    <t>B.P51</t>
  </si>
  <si>
    <t>B.P52</t>
  </si>
  <si>
    <t>B.P53</t>
  </si>
  <si>
    <t>B.P54</t>
  </si>
  <si>
    <t>B.P55</t>
  </si>
  <si>
    <t>B.P56</t>
  </si>
  <si>
    <t>B.P57</t>
  </si>
  <si>
    <t>B.P58</t>
  </si>
  <si>
    <t>B.P59</t>
  </si>
  <si>
    <t>B.P60</t>
  </si>
  <si>
    <t>B.P61</t>
  </si>
  <si>
    <t>B.P62</t>
  </si>
  <si>
    <t>B.P63</t>
  </si>
  <si>
    <t>B.P64</t>
  </si>
  <si>
    <t>B.P65</t>
  </si>
  <si>
    <t>R01712</t>
  </si>
  <si>
    <t>R01846</t>
  </si>
  <si>
    <t>R01870</t>
  </si>
  <si>
    <t>R01870.120</t>
  </si>
  <si>
    <t>R01942</t>
  </si>
  <si>
    <t>R01945</t>
  </si>
  <si>
    <t>R01946</t>
  </si>
  <si>
    <t>R01963</t>
  </si>
  <si>
    <t>R01965</t>
  </si>
  <si>
    <t>R14515</t>
  </si>
  <si>
    <t>R14515.SL</t>
  </si>
  <si>
    <t>R14516</t>
  </si>
  <si>
    <t>R14516.SL</t>
  </si>
  <si>
    <t>R14520</t>
  </si>
  <si>
    <t>R14521</t>
  </si>
  <si>
    <t>R14525</t>
  </si>
  <si>
    <t>R14526</t>
  </si>
  <si>
    <t>R14527</t>
  </si>
  <si>
    <t>R14527.1</t>
  </si>
  <si>
    <t>R14531.10</t>
  </si>
  <si>
    <t>R14531.20</t>
  </si>
  <si>
    <t>R14531.21</t>
  </si>
  <si>
    <t>R14531.21.SL</t>
  </si>
  <si>
    <t>R14531.23</t>
  </si>
  <si>
    <t>R14531.23.SL</t>
  </si>
  <si>
    <t>R14531.24</t>
  </si>
  <si>
    <t>R14531.24.SL</t>
  </si>
  <si>
    <t>R14531.S</t>
  </si>
  <si>
    <t>R14531.S.SL</t>
  </si>
  <si>
    <t>R14531.SL</t>
  </si>
  <si>
    <t>R14532.21</t>
  </si>
  <si>
    <t>R14532.S</t>
  </si>
  <si>
    <t>R14532.S.SL</t>
  </si>
  <si>
    <t>R14540</t>
  </si>
  <si>
    <t>R14541</t>
  </si>
  <si>
    <t>R14545</t>
  </si>
  <si>
    <t>R14546</t>
  </si>
  <si>
    <t>R14547</t>
  </si>
  <si>
    <t>R14840</t>
  </si>
  <si>
    <t>R14841</t>
  </si>
  <si>
    <t>R14841.3</t>
  </si>
  <si>
    <t>R14841.3.SL</t>
  </si>
  <si>
    <t>R14841.5</t>
  </si>
  <si>
    <t>R14841.SL</t>
  </si>
  <si>
    <t>R14842</t>
  </si>
  <si>
    <t>R14842.SL</t>
  </si>
  <si>
    <t>R16955</t>
  </si>
  <si>
    <t>R16955.B</t>
  </si>
  <si>
    <t>R16956</t>
  </si>
  <si>
    <t>R16956.B</t>
  </si>
  <si>
    <t>R16957</t>
  </si>
  <si>
    <t>R16957.B</t>
  </si>
  <si>
    <t>R16960</t>
  </si>
  <si>
    <t>R16960.B</t>
  </si>
  <si>
    <t>R16961</t>
  </si>
  <si>
    <t>R16961.B</t>
  </si>
  <si>
    <t>R16963</t>
  </si>
  <si>
    <t>R16963.B</t>
  </si>
  <si>
    <t>R16965</t>
  </si>
  <si>
    <t>R16965.B</t>
  </si>
  <si>
    <t>R16966</t>
  </si>
  <si>
    <t>R16966.B</t>
  </si>
  <si>
    <t>R16967</t>
  </si>
  <si>
    <t>R16967.B</t>
  </si>
  <si>
    <t>R16971</t>
  </si>
  <si>
    <t>R16971.B</t>
  </si>
  <si>
    <t>R16972</t>
  </si>
  <si>
    <t>R16972.B</t>
  </si>
  <si>
    <t>R19515</t>
  </si>
  <si>
    <t>R19515.B</t>
  </si>
  <si>
    <t>R19516</t>
  </si>
  <si>
    <t>R19516.B</t>
  </si>
  <si>
    <t>R19520</t>
  </si>
  <si>
    <t>R19521</t>
  </si>
  <si>
    <t>R19525</t>
  </si>
  <si>
    <t>R19526</t>
  </si>
  <si>
    <t>R19527.1</t>
  </si>
  <si>
    <t>R19531.0</t>
  </si>
  <si>
    <t>R19531.20</t>
  </si>
  <si>
    <t>R19531.20.B</t>
  </si>
  <si>
    <t>R19531.21</t>
  </si>
  <si>
    <t>R19531.21.B</t>
  </si>
  <si>
    <t>R19531.23</t>
  </si>
  <si>
    <t>R19531.23.B</t>
  </si>
  <si>
    <t>R19531.24</t>
  </si>
  <si>
    <t>R19531.24.B</t>
  </si>
  <si>
    <t>R19531.S</t>
  </si>
  <si>
    <t>R19531.S.B</t>
  </si>
  <si>
    <t>R19531.S0</t>
  </si>
  <si>
    <t>R19532.0</t>
  </si>
  <si>
    <t>R19532.21</t>
  </si>
  <si>
    <t>R19532.21.B</t>
  </si>
  <si>
    <t>R19532.S</t>
  </si>
  <si>
    <t>R19532.S.B</t>
  </si>
  <si>
    <t>R19540</t>
  </si>
  <si>
    <t>R19541</t>
  </si>
  <si>
    <t>R19545</t>
  </si>
  <si>
    <t>R19546</t>
  </si>
  <si>
    <t>R19547</t>
  </si>
  <si>
    <t>R19840</t>
  </si>
  <si>
    <t>R19841</t>
  </si>
  <si>
    <t>R19841.B</t>
  </si>
  <si>
    <t>R19842</t>
  </si>
  <si>
    <t>R19842.3</t>
  </si>
  <si>
    <t>R19842.3.B</t>
  </si>
  <si>
    <t>R19842.B</t>
  </si>
  <si>
    <t>R20515</t>
  </si>
  <si>
    <t>R20515.B</t>
  </si>
  <si>
    <t>R20515.N</t>
  </si>
  <si>
    <t>R20516</t>
  </si>
  <si>
    <t>R20516.B</t>
  </si>
  <si>
    <t>R20516.N</t>
  </si>
  <si>
    <t>R20517</t>
  </si>
  <si>
    <t>R20517.B</t>
  </si>
  <si>
    <t>R20517.N</t>
  </si>
  <si>
    <t>R20520</t>
  </si>
  <si>
    <t>R20521</t>
  </si>
  <si>
    <t>R20523</t>
  </si>
  <si>
    <t>R20525</t>
  </si>
  <si>
    <t>R20526</t>
  </si>
  <si>
    <t>R20527</t>
  </si>
  <si>
    <t>R20527.1</t>
  </si>
  <si>
    <t>R20531.0</t>
  </si>
  <si>
    <t>R20531.20</t>
  </si>
  <si>
    <t>R20531.20.B</t>
  </si>
  <si>
    <t>R20531.20.N</t>
  </si>
  <si>
    <t>R20531.21</t>
  </si>
  <si>
    <t>R20531.21.B</t>
  </si>
  <si>
    <t>R20531.21.N</t>
  </si>
  <si>
    <t>R20531.23</t>
  </si>
  <si>
    <t>R20531.23.B</t>
  </si>
  <si>
    <t>R20531.23.N</t>
  </si>
  <si>
    <t>R20531.24</t>
  </si>
  <si>
    <t>R20531.24.B</t>
  </si>
  <si>
    <t>R20531.24.N</t>
  </si>
  <si>
    <t>R20531.25.B</t>
  </si>
  <si>
    <t>R20531.S</t>
  </si>
  <si>
    <t>R20531.S.B</t>
  </si>
  <si>
    <t>R20531.S.N</t>
  </si>
  <si>
    <t>R20531.S0</t>
  </si>
  <si>
    <t>R20531.S0.B</t>
  </si>
  <si>
    <t>R20531.S0.N</t>
  </si>
  <si>
    <t>R20532.0</t>
  </si>
  <si>
    <t>R20532.0.B</t>
  </si>
  <si>
    <t>R20532.S</t>
  </si>
  <si>
    <t>R20532.S.B</t>
  </si>
  <si>
    <t>R20532.S.N</t>
  </si>
  <si>
    <t>R20532.S0</t>
  </si>
  <si>
    <t>R20532.S0.B</t>
  </si>
  <si>
    <t>R20532.S0.N</t>
  </si>
  <si>
    <t>R20540</t>
  </si>
  <si>
    <t>R20541</t>
  </si>
  <si>
    <t>R20545</t>
  </si>
  <si>
    <t>R20546</t>
  </si>
  <si>
    <t>R20547</t>
  </si>
  <si>
    <t>R20840</t>
  </si>
  <si>
    <t>R20841</t>
  </si>
  <si>
    <t>R20841.3</t>
  </si>
  <si>
    <t>R20841.3.B</t>
  </si>
  <si>
    <t>R20841.3.N</t>
  </si>
  <si>
    <t>R20841.B</t>
  </si>
  <si>
    <t>R20841.N</t>
  </si>
  <si>
    <t>R20842</t>
  </si>
  <si>
    <t>R20842.B</t>
  </si>
  <si>
    <t>R20842.N</t>
  </si>
  <si>
    <t>R21509</t>
  </si>
  <si>
    <t>R21509.B</t>
  </si>
  <si>
    <t>R21509.N</t>
  </si>
  <si>
    <t>R21511.1</t>
  </si>
  <si>
    <t>R21511.1.B</t>
  </si>
  <si>
    <t>R21511.1.BN</t>
  </si>
  <si>
    <t>R21512.1</t>
  </si>
  <si>
    <t>R21512.1.B</t>
  </si>
  <si>
    <t>R21512.1.BN</t>
  </si>
  <si>
    <t>R21553.2</t>
  </si>
  <si>
    <t>R21554</t>
  </si>
  <si>
    <t>R21554.BN</t>
  </si>
  <si>
    <t>RI.00315.B</t>
  </si>
  <si>
    <t>RI.00316.B</t>
  </si>
  <si>
    <t>V50002</t>
  </si>
  <si>
    <t>V50004</t>
  </si>
  <si>
    <t>V50006</t>
  </si>
  <si>
    <t>V50008</t>
  </si>
  <si>
    <t>V51808</t>
  </si>
  <si>
    <t>V51810</t>
  </si>
  <si>
    <t>V51816</t>
  </si>
  <si>
    <t>V51921</t>
  </si>
  <si>
    <t>V51922</t>
  </si>
  <si>
    <t>V51923</t>
  </si>
  <si>
    <t>V53108</t>
  </si>
  <si>
    <t>V53108.B</t>
  </si>
  <si>
    <t>V53112</t>
  </si>
  <si>
    <t>V53112.B</t>
  </si>
  <si>
    <t>V53124</t>
  </si>
  <si>
    <t>V53124.B</t>
  </si>
  <si>
    <t>V53136</t>
  </si>
  <si>
    <t>V53136.B</t>
  </si>
  <si>
    <t>V53154</t>
  </si>
  <si>
    <t>V53154.B</t>
  </si>
  <si>
    <t>V53172</t>
  </si>
  <si>
    <t>V53172.B</t>
  </si>
  <si>
    <t>V53308</t>
  </si>
  <si>
    <t>V53312</t>
  </si>
  <si>
    <t>V53324</t>
  </si>
  <si>
    <t>V53336</t>
  </si>
  <si>
    <t>V53354</t>
  </si>
  <si>
    <t>V53372</t>
  </si>
  <si>
    <t>V53552</t>
  </si>
  <si>
    <t>V53552.V</t>
  </si>
  <si>
    <t>V53561</t>
  </si>
  <si>
    <t>V53562</t>
  </si>
  <si>
    <t>V53563</t>
  </si>
  <si>
    <t>V53572</t>
  </si>
  <si>
    <t>V53573</t>
  </si>
  <si>
    <t>V53582</t>
  </si>
  <si>
    <t>V53583</t>
  </si>
  <si>
    <t>V53595</t>
  </si>
  <si>
    <t>V53597</t>
  </si>
  <si>
    <t>V53598</t>
  </si>
  <si>
    <t>V53599</t>
  </si>
  <si>
    <t>V53708</t>
  </si>
  <si>
    <t>V53712</t>
  </si>
  <si>
    <t>V53724</t>
  </si>
  <si>
    <t>V53736</t>
  </si>
  <si>
    <t>V53754</t>
  </si>
  <si>
    <t>V53772</t>
  </si>
  <si>
    <t>V54303</t>
  </si>
  <si>
    <t>V54903</t>
  </si>
  <si>
    <t>V55001</t>
  </si>
  <si>
    <t>V55002</t>
  </si>
  <si>
    <t>V55003</t>
  </si>
  <si>
    <t>V55104</t>
  </si>
  <si>
    <t>V55105</t>
  </si>
  <si>
    <t>V55106</t>
  </si>
  <si>
    <t>V55107</t>
  </si>
  <si>
    <t>V55108</t>
  </si>
  <si>
    <t>V55109</t>
  </si>
  <si>
    <t>V55110</t>
  </si>
  <si>
    <t>V55204</t>
  </si>
  <si>
    <t>V55205</t>
  </si>
  <si>
    <t>V55206</t>
  </si>
  <si>
    <t>V55207</t>
  </si>
  <si>
    <t>V55208</t>
  </si>
  <si>
    <t>V55209</t>
  </si>
  <si>
    <t>V55210</t>
  </si>
  <si>
    <t>V55218</t>
  </si>
  <si>
    <t>V70001</t>
  </si>
  <si>
    <t>V70002</t>
  </si>
  <si>
    <t>V70003</t>
  </si>
  <si>
    <t>V70004</t>
  </si>
  <si>
    <t>V70005</t>
  </si>
  <si>
    <t>V70006</t>
  </si>
  <si>
    <t>V70007</t>
  </si>
  <si>
    <t>V70008</t>
  </si>
  <si>
    <t>V70009</t>
  </si>
  <si>
    <t>V70010</t>
  </si>
  <si>
    <t>V70011</t>
  </si>
  <si>
    <t>V70101</t>
  </si>
  <si>
    <t>V70102</t>
  </si>
  <si>
    <t>V70104</t>
  </si>
  <si>
    <t>V70105</t>
  </si>
  <si>
    <t>V70106</t>
  </si>
  <si>
    <t>V70107</t>
  </si>
  <si>
    <t>V70108</t>
  </si>
  <si>
    <t>V70109</t>
  </si>
  <si>
    <t>V70110</t>
  </si>
  <si>
    <t>V70111</t>
  </si>
  <si>
    <t>V70181</t>
  </si>
  <si>
    <t>V70191</t>
  </si>
  <si>
    <t>V70198</t>
  </si>
  <si>
    <t>V70199</t>
  </si>
  <si>
    <t>V70207</t>
  </si>
  <si>
    <t>V70211</t>
  </si>
  <si>
    <t>V70307</t>
  </si>
  <si>
    <t>V70311</t>
  </si>
  <si>
    <t>V71001</t>
  </si>
  <si>
    <t>V71001.AU</t>
  </si>
  <si>
    <t>V71011</t>
  </si>
  <si>
    <t>V71303</t>
  </si>
  <si>
    <t>V71303.AU</t>
  </si>
  <si>
    <t>V71304</t>
  </si>
  <si>
    <t>V71304.AU</t>
  </si>
  <si>
    <t>V71305</t>
  </si>
  <si>
    <t>V71306</t>
  </si>
  <si>
    <t>V71306.AU</t>
  </si>
  <si>
    <t>V71318</t>
  </si>
  <si>
    <t>V71320</t>
  </si>
  <si>
    <t>V71321</t>
  </si>
  <si>
    <t>V71323</t>
  </si>
  <si>
    <t>V71324</t>
  </si>
  <si>
    <t>V71326</t>
  </si>
  <si>
    <t>V71328</t>
  </si>
  <si>
    <t>V71550</t>
  </si>
  <si>
    <t>V71551</t>
  </si>
  <si>
    <t>V71552</t>
  </si>
  <si>
    <t>V71563</t>
  </si>
  <si>
    <t>V71571</t>
  </si>
  <si>
    <t>V71573</t>
  </si>
  <si>
    <t>V71574</t>
  </si>
  <si>
    <t>V71580</t>
  </si>
  <si>
    <t>V71630</t>
  </si>
  <si>
    <t>V71631</t>
  </si>
  <si>
    <t>V71632</t>
  </si>
  <si>
    <t>V71633</t>
  </si>
  <si>
    <t>V71634</t>
  </si>
  <si>
    <t>V71701</t>
  </si>
  <si>
    <t>V71703</t>
  </si>
  <si>
    <t>V71704</t>
  </si>
  <si>
    <t>V71706</t>
  </si>
  <si>
    <t>V71718</t>
  </si>
  <si>
    <t>V71720</t>
  </si>
  <si>
    <t>V71791</t>
  </si>
  <si>
    <t>V71793</t>
  </si>
  <si>
    <t>V71794</t>
  </si>
  <si>
    <t>V71796</t>
  </si>
  <si>
    <t>V72006</t>
  </si>
  <si>
    <t>V72007</t>
  </si>
  <si>
    <t>V72008</t>
  </si>
  <si>
    <t>V72009</t>
  </si>
  <si>
    <t>V72105</t>
  </si>
  <si>
    <t>V72106</t>
  </si>
  <si>
    <t>V72107</t>
  </si>
  <si>
    <t>V72211</t>
  </si>
  <si>
    <t>V79006</t>
  </si>
  <si>
    <t>V79007</t>
  </si>
  <si>
    <t>V79008</t>
  </si>
  <si>
    <t>COD</t>
  </si>
  <si>
    <t>PRODUS</t>
  </si>
  <si>
    <t>PRET [EURO]</t>
  </si>
  <si>
    <t>CANT. MINIMA</t>
  </si>
  <si>
    <t>MULTIPLU</t>
  </si>
  <si>
    <t>COMENTARII</t>
  </si>
  <si>
    <t>Nu realizeaza impamantarea cu stecher standard Francez</t>
  </si>
  <si>
    <t xml:space="preserve">COD </t>
  </si>
  <si>
    <t>DESCRIERE PRODUS</t>
  </si>
  <si>
    <t xml:space="preserve">PRET </t>
  </si>
  <si>
    <t>INTRERUPATOR CAP-SCARA IoT</t>
  </si>
  <si>
    <t>INTRERUPATOR JALUZELE IoT</t>
  </si>
  <si>
    <t>RELEU ACTUATOR IoT</t>
  </si>
  <si>
    <t>GATEWAY IoT</t>
  </si>
  <si>
    <t>RELEU CONTROL-ACCES IoT</t>
  </si>
  <si>
    <t>RELEU INTRERUPATOR IoT</t>
  </si>
  <si>
    <t>* Preturile sunt exprimate in EURO si nu contin TVA</t>
  </si>
  <si>
    <t>** Vanzarea se face la cursul EUR-RON al BNR pt. plata la livrare sau BNR+2% pt. plata pe credit</t>
  </si>
  <si>
    <t>*** Fotografiile sunt exemplificatoare si pot sa nu corespunda exact produsului specificat</t>
  </si>
  <si>
    <t>**** Preturile sunt ex-works (depozit Sos. de Centura 103, Popesti-Leordeni, ILFOV)</t>
  </si>
  <si>
    <t>***** Termenul de garantie este de 5 ani de la data vanzarii</t>
  </si>
  <si>
    <t>FOTO</t>
  </si>
  <si>
    <t xml:space="preserve">EURO </t>
  </si>
  <si>
    <t>INTRERUPATOR IN DOZA ROTUNDA</t>
  </si>
  <si>
    <t>INTRERUPATOR LAT IN DOZA ROTUNDA</t>
  </si>
  <si>
    <t>INTRERUPATOR IN DOZA 3 MODULE</t>
  </si>
  <si>
    <t>COMUTATOR IN DOZA ROTUNDA</t>
  </si>
  <si>
    <t>COMUTATOR IN DOZA 3 MODULE</t>
  </si>
  <si>
    <t>3 INTRERUPATOARE IN DOZA 3 MODULE</t>
  </si>
  <si>
    <t>INTRERUPATOR CAP-SCARA IN DOZA ROTUNDA</t>
  </si>
  <si>
    <t>INTRERUPATOR LAT CAP-SCARA IN DOZA ROTUNDA</t>
  </si>
  <si>
    <t>COMUTATOR CAP-SCARA IN DOZA ROTUNDA</t>
  </si>
  <si>
    <t>INTRERUPATOR CAP-CRUCE IN DOZA ROTUNDA</t>
  </si>
  <si>
    <t>INTRERUPATOR LAT CAP-CRUCE IN DOZA ROTUNDA</t>
  </si>
  <si>
    <t>INTRERUPATOR CU REVENIRE IN DOZA ROTUNDA</t>
  </si>
  <si>
    <t>INTRERUPATOR LAT CU REVENIRE IN DOZA ROTUNDA</t>
  </si>
  <si>
    <t>PRIZA SIMPLA IN DOZA ROTUNDA</t>
  </si>
  <si>
    <t>DOUA PRIZE SIMPLE IN DOZA ROTUNDA</t>
  </si>
  <si>
    <t>PRIZA TRIPLA IN DOZA 3 MODULE</t>
  </si>
  <si>
    <t>PRIZA SHUCO IN DOZA ROTUNDA</t>
  </si>
  <si>
    <t>DOUA PRIZE SHUCO IN DOZA 4 MODULE</t>
  </si>
  <si>
    <t>TREI PRIZE SHUCO IN DOZA 7 MODULE</t>
  </si>
  <si>
    <t>TREI PRIZE SHUCO + NET IN DOZA 7 MODULE</t>
  </si>
  <si>
    <t>TREI PRIZE SHUCO + TV IN DOZA 7 MODULE</t>
  </si>
  <si>
    <t>**** Preturile au fost calculate utilizand rame ornament din plastic, de culoare alba [.01]</t>
  </si>
  <si>
    <t>***** Preturile sunt ex-works (depozit Sos. de Centura 103, Popesti-Leordeni, ILFOV)</t>
  </si>
  <si>
    <t>***** Termenul de garantie este de 10 ani de la data vanzarii</t>
  </si>
  <si>
    <t>**** Preturile au fost calculate utilizand rame ornament din plastic, de culoare carbon matt [.14]</t>
  </si>
  <si>
    <t>INTRERUPATOR JALUZELE IN DOZA ROTUNDA</t>
  </si>
  <si>
    <t>VARIATOR PENTRU LED IN DOZA ROTUNDA</t>
  </si>
  <si>
    <t>PRIZA USB IN  DOZA ROTUNDA</t>
  </si>
  <si>
    <t>COMUTATOR IN DOZA COMPONIBILA</t>
  </si>
  <si>
    <t>DOUA PRIZE SHUCO IN DOZA COMPONIBILA</t>
  </si>
  <si>
    <t>INTRERUPATOR CAP-SCARA LAT IN DOZA ROTUNDA</t>
  </si>
  <si>
    <t>INTRERUPATOR CAP-CRUCE LAT IN DOZA ROTUNDA</t>
  </si>
  <si>
    <t>INTRERUPATOR CU REVENIRE LAT IN DOZA ROTUNDA</t>
  </si>
  <si>
    <t>INTRERUPATOR IN DOZA 2 MODULE</t>
  </si>
  <si>
    <t>INTRERUPATOR LAT IN DOZA 2 MODULE</t>
  </si>
  <si>
    <t>COMUTATOR IN DOZA 2 MODULE</t>
  </si>
  <si>
    <t>3 INTRERUPATOARE IN DOZA  3 MODULE</t>
  </si>
  <si>
    <t>INTRERUPATOR CAP SCARA 2 MODULE</t>
  </si>
  <si>
    <t>INTRERUPATOR CAP-SCARA LAT 2 MODULE</t>
  </si>
  <si>
    <t>COMUTATOR CAP-SCARA  IN DOZA 2 MODULE</t>
  </si>
  <si>
    <t>INTRERUPATOR CAP-CRUCE IN DOZA 2 MODULE</t>
  </si>
  <si>
    <t>INTRERUPATOR CAP-CRUCE LAT IN DOZA 2 MODULE</t>
  </si>
  <si>
    <t>INTRERUPATOR CU REVENIRE IN DOZA  2  MODULE</t>
  </si>
  <si>
    <t>INTRERUPATOR CU REVENIRE LAT IN DOZA  2  MODULE</t>
  </si>
  <si>
    <t>VARIATOR IN DOZA 2 MODULE</t>
  </si>
  <si>
    <t>PRIZA USB IN DOZA 2 MODULE</t>
  </si>
  <si>
    <t>PRIZA SIMPLA IN DOZA 2 MODULE</t>
  </si>
  <si>
    <t>PRIZA DUBLA IN DOZA 2 MODULE</t>
  </si>
  <si>
    <t>PRIZA SHUCO IN DOZA 2 MODULE</t>
  </si>
  <si>
    <t>**** Preturile au fost calculate utilizand rame ornament din plastic antibacterian, de culoare alba [.AB]</t>
  </si>
  <si>
    <t>INTRERUPATOR AXIAL IN DOZA 2 MODULE</t>
  </si>
  <si>
    <t>INTRERUPATOR AXIAL LAT IN DOZA 2 MODULE</t>
  </si>
  <si>
    <t>COMUTATOR AXIAL IN DOZA 2 MODULE</t>
  </si>
  <si>
    <t>3 INTRERUPATOARE AXIALE IN DOZA  3 MODULE</t>
  </si>
  <si>
    <t>INTRERUPATOR CAP SCARA IN DOZA 2 MODULE</t>
  </si>
  <si>
    <t>INTRERUPATOR CAP SCARA AXIAL IN DOZA 2 MODULE</t>
  </si>
  <si>
    <t>INTRERUPATOR CAP-SCARA AXIAL LAT 2 MODULE</t>
  </si>
  <si>
    <t>COMUTATOR CAP-SCARA  AXIAL IN DOZA 2 MODULE</t>
  </si>
  <si>
    <t>INTRERUPATOR CAP-CRUCE AXIAL IN DOZA 2 MODULE</t>
  </si>
  <si>
    <t>INTRERUPATOR CAP-CRUCE AXIAL LAT IN DOZA 2 MODULE</t>
  </si>
  <si>
    <t>INTRERUPATOR CU REVENIRE AXIAL IN DOZA  2  MODULE</t>
  </si>
  <si>
    <t>INTRERUPATOR CU REVENIRE AXIAL LAT IN DOZA  2  MODULE</t>
  </si>
  <si>
    <t>**** Preturile au fost calculate utilizand rame ornament din plastic, de culoare alba [.71] sau neagra [.74]</t>
  </si>
  <si>
    <t>INTRERUPATOR CU REVENIRE LAT IN DOZA  2 MODULE</t>
  </si>
  <si>
    <t xml:space="preserve">COMUTATOR CU REVENIRE </t>
  </si>
  <si>
    <t>INTRERUPATOR CAP-SCARA LAT IN DOZA 2 MODULE</t>
  </si>
  <si>
    <t>COMUTATOR CAP-SCARA IN DOZA 2 MODULE</t>
  </si>
  <si>
    <t>INTRERUPATOR CAP-CRUCE 2 MODULE</t>
  </si>
  <si>
    <t xml:space="preserve">COMUTATOR CAP-CRUCE </t>
  </si>
  <si>
    <t>**** Preturile au fost calculate utilizand rame ornament din aluminiu, de culoare natur, din seria EVO [.01]</t>
  </si>
  <si>
    <t>**** Preturile au fost calculate utilizand rame ornament din metal, de culoare gri next, din seria EXE [.02]</t>
  </si>
  <si>
    <t>4 INTRERUPATOARE IN DOZA 4 MODULE</t>
  </si>
  <si>
    <t>**** Preturile au fost calculate utilizand rame ornament din metal, de culoare Vintage Gold, din seria EXE VINTAGE [.82]</t>
  </si>
  <si>
    <t>**** Preturile au fost calculate utilizand rame ornament din metal, de culoare Flat Brushed nickel [.82] Gold, Flat Dark Bronze [.12] si Flat Brushed Nickel [.11]</t>
  </si>
  <si>
    <t>INTRERUPATOR JALUZELE IN DOZA 2 MODULE</t>
  </si>
  <si>
    <t>COMUTATOR JALUZELE IN DOZA 2 MODULE</t>
  </si>
  <si>
    <t>By-me</t>
  </si>
  <si>
    <t>Cabluri</t>
  </si>
  <si>
    <t>Accesorii</t>
  </si>
  <si>
    <t>Surse de alimentare</t>
  </si>
  <si>
    <t>Gateway</t>
  </si>
  <si>
    <t>Interfete</t>
  </si>
  <si>
    <t xml:space="preserve">Actuatoare </t>
  </si>
  <si>
    <t>Dimmer</t>
  </si>
  <si>
    <t>Contoare</t>
  </si>
  <si>
    <t>Climatizare</t>
  </si>
  <si>
    <t>Termostate touch</t>
  </si>
  <si>
    <t>Termostate tactile</t>
  </si>
  <si>
    <t>Pulsanti</t>
  </si>
  <si>
    <t>Audio/video</t>
  </si>
  <si>
    <t>Touch-screen</t>
  </si>
  <si>
    <t>Control 24V</t>
  </si>
  <si>
    <t>By-alarm</t>
  </si>
  <si>
    <t>KNX</t>
  </si>
  <si>
    <t>Senzori</t>
  </si>
  <si>
    <t>Pulsanti tactili</t>
  </si>
  <si>
    <t>Control-acces</t>
  </si>
  <si>
    <t>Control-acces tactil</t>
  </si>
  <si>
    <t>PRET</t>
  </si>
  <si>
    <t>EUR</t>
  </si>
  <si>
    <t>ACCES-POINT WI-FI</t>
  </si>
  <si>
    <t>SISTEM AUDIO BLUETOOTH 2x4W</t>
  </si>
  <si>
    <t>CONTROL WIRELESS pentru ILUMINAT, nu necesita alimentare</t>
  </si>
  <si>
    <t>QUID - SISTEM CONTROL ILUMINAT SI JALUZELE</t>
  </si>
  <si>
    <t>KIT VIDEO-INTERFONIE</t>
  </si>
  <si>
    <t>K40910</t>
  </si>
  <si>
    <t>Kit video-interofon monofamilial cu post extern anti-vandal IP44 IK07 cu cablaj 2 fire si camera video 120 grade, post intern cu display LCD 7 inch (800x480), butoane capacitive, 6 tonuri de apel. Se poate realiza inter-comunicare intre posturile interne. Poate comanda yale electromagnetice de 24Vcc. Sistemul poate fi extins pana trei posturi interne si o camera video.</t>
  </si>
  <si>
    <t>K40911</t>
  </si>
  <si>
    <t>Kit video-interofon bifamilial cu post extern anti-vandal IP44 IK07 cu cablaj 2 fire si camera video 120 grade, doua posturi interen cu display LCD 7 inch (800x480), butoane capacitive, 6 tonuri de apel. Se poate realiza inter-comunicare intre posturile interne. Poate comanda yale electromagnetice de 24Vcc. Sistemul poate fi extins pana la 2 posturi externe, trei posturi interne si o camera video.</t>
  </si>
  <si>
    <t>K40912</t>
  </si>
  <si>
    <t xml:space="preserve">Post intern suplimentar cu display LCD 7 inch (800x480), butoane capacitive, 6 tonuri de apel. </t>
  </si>
  <si>
    <t>46CAM.136B.8</t>
  </si>
  <si>
    <t>Camera video Bullet IR AHD 1080p 3,6mm lens CVBS</t>
  </si>
  <si>
    <t>KIT VIDEO-INTERFONIE TOUCH-SCREEN</t>
  </si>
  <si>
    <t>K40915</t>
  </si>
  <si>
    <r>
      <t xml:space="preserve">Kit video-interofon monofamilial cu post extern anti-vandal IP44 IK07 cu cablaj 2 fire si camera video 120 grade, post intern cu display LCD 7 inch (800x480), </t>
    </r>
    <r>
      <rPr>
        <b/>
        <sz val="11"/>
        <color rgb="FF0070C0"/>
        <rFont val="Calibri"/>
        <family val="2"/>
        <scheme val="minor"/>
      </rPr>
      <t>touch-screen</t>
    </r>
    <r>
      <rPr>
        <sz val="11"/>
        <color theme="1"/>
        <rFont val="Calibri"/>
        <family val="2"/>
        <scheme val="minor"/>
      </rPr>
      <t>, inregistare audio/video a apelului, 6 tonuri de apel, slot card SD. Se poate realiza inter-comunicare intre posturile interne. Poate comanda yale electromagnetice de 24Vcc. Sistemul poate fi extins pana la trei posturi interne si o camera video.</t>
    </r>
  </si>
  <si>
    <t>K40916</t>
  </si>
  <si>
    <r>
      <t xml:space="preserve">Kit video-interofon bifamilial cu post extern anti-vandal IP44 IK07 cu cablaj 2 fire si camera video 120 grade, doua posturi interen cu display LCD 7 inch (800x480), </t>
    </r>
    <r>
      <rPr>
        <b/>
        <sz val="11"/>
        <color rgb="FF0070C0"/>
        <rFont val="Calibri"/>
        <family val="2"/>
        <scheme val="minor"/>
      </rPr>
      <t>touch-screen</t>
    </r>
    <r>
      <rPr>
        <sz val="11"/>
        <color theme="1"/>
        <rFont val="Calibri"/>
        <family val="2"/>
        <scheme val="minor"/>
      </rPr>
      <t>, inregistare audio/video a apelului, 6 tonuri de apel, slot card SD. Se poate realiza inter-comunicare intre posturile interne. Poate comanda yale electromagnetice de 24Vcc. Sistemul poate fi extins pana la 2 posturi externe, trei posturi interne si 2 camere video.</t>
    </r>
  </si>
  <si>
    <t>K40917</t>
  </si>
  <si>
    <r>
      <t xml:space="preserve">Post intern suplimentar cu display LCD 7 inch (800x480), </t>
    </r>
    <r>
      <rPr>
        <b/>
        <sz val="11"/>
        <color rgb="FF0070C0"/>
        <rFont val="Calibri"/>
        <family val="2"/>
        <scheme val="minor"/>
      </rPr>
      <t>touch-screen</t>
    </r>
    <r>
      <rPr>
        <sz val="11"/>
        <color theme="1"/>
        <rFont val="Calibri"/>
        <family val="2"/>
        <scheme val="minor"/>
      </rPr>
      <t>, inregistare audio/video a apelului, 6 tonuri de apel, slot card SD.</t>
    </r>
  </si>
  <si>
    <t>KIT VIDEO-INTERFONIE TOUCH-SCREEN WI-FI</t>
  </si>
  <si>
    <t>K40945</t>
  </si>
  <si>
    <r>
      <t xml:space="preserve">Kit video-interofon monofamilial </t>
    </r>
    <r>
      <rPr>
        <b/>
        <sz val="11"/>
        <color rgb="FF0070C0"/>
        <rFont val="Calibri"/>
        <family val="2"/>
        <scheme val="minor"/>
      </rPr>
      <t xml:space="preserve">wi-fi </t>
    </r>
    <r>
      <rPr>
        <sz val="11"/>
        <color theme="1"/>
        <rFont val="Calibri"/>
        <family val="2"/>
        <scheme val="minor"/>
      </rPr>
      <t xml:space="preserve">cu post extern anti-vandal IP44 IK07 cu cablaj 2 fire si camera video 120 grade, post intern cu display LCD 7 inch (800x480), </t>
    </r>
    <r>
      <rPr>
        <b/>
        <sz val="11"/>
        <color rgb="FF0070C0"/>
        <rFont val="Calibri"/>
        <family val="2"/>
        <scheme val="minor"/>
      </rPr>
      <t>touch-screen</t>
    </r>
    <r>
      <rPr>
        <sz val="11"/>
        <color theme="1"/>
        <rFont val="Calibri"/>
        <family val="2"/>
        <scheme val="minor"/>
      </rPr>
      <t>, inregistare audio/video a apelului, 6 tonuri de apel, slot card SD. Se poate realiza inter-comunicare intre posturile interne. Poate comanda yale electromagnetice de 24Vcc. Sistemul poate fi extins pana la trei posturi interne si o camera video.</t>
    </r>
  </si>
  <si>
    <t>K40946</t>
  </si>
  <si>
    <t>K40947</t>
  </si>
  <si>
    <t>KIT AUTOMATIZARE PORTI</t>
  </si>
  <si>
    <t>EK02.EXP</t>
  </si>
  <si>
    <t xml:space="preserve">Kit Automatizare porti culisante ELVOX ACTO 600D 24V max. 600kg. Contine: actuator electromecanic ireversibil, semnalizator LED cu antena integrata, 1 telecomanda, set 2 fotocelule, eticheta metalica, selector cu cheie, placa de fixare </t>
  </si>
  <si>
    <t>EK06.EXP</t>
  </si>
  <si>
    <t xml:space="preserve">Kit Automatizare porti batante ELVOX EKKO 24V 3m 300kg. Contine: doua actuatoare electromecanice lineare ireversibile, centrala de comanda, semnalizator LED cu antena integrata, 1 telecomanda, set 2 fotocelule, eticheta metalica, selector cu cheie, placa de fixare </t>
  </si>
  <si>
    <t>0002.060.E</t>
  </si>
  <si>
    <t>Coaxial cable 75ohm PVC Eca 200m</t>
  </si>
  <si>
    <t>0002.063.E</t>
  </si>
  <si>
    <t>Cable 2x0,35+coaxial 75ohm PVC Eca 200m</t>
  </si>
  <si>
    <t>0002.163.E</t>
  </si>
  <si>
    <t>Cable 2x0,75+coaxial 75ohm PVC Eca 200m</t>
  </si>
  <si>
    <t>0002/591</t>
  </si>
  <si>
    <t>15-wire cable for switching module 6592</t>
  </si>
  <si>
    <t>0002/690</t>
  </si>
  <si>
    <t>Wiring for switching mod. 6591 and 6592</t>
  </si>
  <si>
    <t>0002/818</t>
  </si>
  <si>
    <t>12Vac bell for interphone 8870.1</t>
  </si>
  <si>
    <t>0002/841.05</t>
  </si>
  <si>
    <t>Call repeater loudspeaker</t>
  </si>
  <si>
    <t>0002/994</t>
  </si>
  <si>
    <t>1200 and 8000 ent. panel 4-diode strip</t>
  </si>
  <si>
    <t>0170/001</t>
  </si>
  <si>
    <t>Relay to switch on stair light or other</t>
  </si>
  <si>
    <t>0170/051</t>
  </si>
  <si>
    <t>Relay for video signal switching</t>
  </si>
  <si>
    <t>0170/101</t>
  </si>
  <si>
    <t>Relay for call repetition</t>
  </si>
  <si>
    <t>Power supply</t>
  </si>
  <si>
    <t>0839/303.06</t>
  </si>
  <si>
    <t>Switching module for 3 speech units</t>
  </si>
  <si>
    <t>0930/000.04</t>
  </si>
  <si>
    <t>Sound System audio electronic unit</t>
  </si>
  <si>
    <t>0931</t>
  </si>
  <si>
    <t>Sound System interphone power supp. 230V</t>
  </si>
  <si>
    <t>0931/120</t>
  </si>
  <si>
    <t>Sound System door entry supply unit 120V</t>
  </si>
  <si>
    <t>0931/240</t>
  </si>
  <si>
    <t>1220</t>
  </si>
  <si>
    <t>2M IK10 A/V coverplate w/o buttons steel</t>
  </si>
  <si>
    <t>1220/35</t>
  </si>
  <si>
    <t>A/V plate 2M IK10 w/o buttons grey</t>
  </si>
  <si>
    <t>1221</t>
  </si>
  <si>
    <t>2M IK10 A/V cover plate 1 button steel</t>
  </si>
  <si>
    <t>1221/35</t>
  </si>
  <si>
    <t>A/V entrance plate 2M IK10 1 button grey</t>
  </si>
  <si>
    <t>1222</t>
  </si>
  <si>
    <t>2M IK10 A/V cover plate 2 buttons steel</t>
  </si>
  <si>
    <t>1222/35</t>
  </si>
  <si>
    <t>A/V plate 2M IK10 2 buttons grey</t>
  </si>
  <si>
    <t>1223</t>
  </si>
  <si>
    <t>2M IK10 a/v steel cover plate 3 buttons</t>
  </si>
  <si>
    <t>1223/35</t>
  </si>
  <si>
    <t>A/V plate 2M IK10 3 buttons grey</t>
  </si>
  <si>
    <t>1224</t>
  </si>
  <si>
    <t>2M IK10 a/v steel cover plate 4 buttons</t>
  </si>
  <si>
    <t>1224/35</t>
  </si>
  <si>
    <t>A/V plate 2M IK10 4 buttons grey</t>
  </si>
  <si>
    <t>122D</t>
  </si>
  <si>
    <t>2M a/v steel keypad cover plate</t>
  </si>
  <si>
    <t>122D/35</t>
  </si>
  <si>
    <t>A/V entrance plate 2M for keypad grey</t>
  </si>
  <si>
    <t>122N</t>
  </si>
  <si>
    <t>Additional steel plate 2M with 2 cards</t>
  </si>
  <si>
    <t>122N/35</t>
  </si>
  <si>
    <t>Add.entrance plate 2M with 2 cards grey</t>
  </si>
  <si>
    <t>123D</t>
  </si>
  <si>
    <t>3M steel cover plate for keypad+card</t>
  </si>
  <si>
    <t>123N</t>
  </si>
  <si>
    <t>3M add. steel cover plate with 3 cards</t>
  </si>
  <si>
    <t>1258</t>
  </si>
  <si>
    <t>2M IK10 add. steel cover plate 8 buttons</t>
  </si>
  <si>
    <t>1258/35</t>
  </si>
  <si>
    <t>Add.entrance plate 2M IK10 8buttons grey</t>
  </si>
  <si>
    <t>1282</t>
  </si>
  <si>
    <t>Keypad audio ent. panel Digibus unit</t>
  </si>
  <si>
    <t>1283</t>
  </si>
  <si>
    <t>8-button audio ent. panel Digibus unit</t>
  </si>
  <si>
    <t>1285</t>
  </si>
  <si>
    <t>8-button colour ent. panel Digibus unit</t>
  </si>
  <si>
    <t>1286</t>
  </si>
  <si>
    <t>Keypad colour ent. panel Digibus unit</t>
  </si>
  <si>
    <t>12TD</t>
  </si>
  <si>
    <t>Additional electronic unit w/8 buttons</t>
  </si>
  <si>
    <t>12TS</t>
  </si>
  <si>
    <t>Additional electronic unit w/4 buttons</t>
  </si>
  <si>
    <t>12TS.B</t>
  </si>
  <si>
    <t>Add.unit 2F+ 4-button white LED</t>
  </si>
  <si>
    <t>1321</t>
  </si>
  <si>
    <t>2M a/v cov. plate w/1 butt.+3 blank mod.</t>
  </si>
  <si>
    <t>132D</t>
  </si>
  <si>
    <t>2M a/v aluminium keypad cover plate</t>
  </si>
  <si>
    <t>132N</t>
  </si>
  <si>
    <t>2M add. aluminium cover plate w/2 cards</t>
  </si>
  <si>
    <t>1331</t>
  </si>
  <si>
    <t>3M a/v cov. plate w/1 butt.+7 blank mod.</t>
  </si>
  <si>
    <t>133D</t>
  </si>
  <si>
    <t>3M cover plate for keypad+card</t>
  </si>
  <si>
    <t>133N</t>
  </si>
  <si>
    <t>3M add. aluminium cover plate w/3 cards</t>
  </si>
  <si>
    <t>1358</t>
  </si>
  <si>
    <t>2M add. alum. cover plate w/8 buttons</t>
  </si>
  <si>
    <t>1372</t>
  </si>
  <si>
    <t>3M add. alum. cover plate w/12 buttons</t>
  </si>
  <si>
    <t>13A4.B</t>
  </si>
  <si>
    <t>Audio unit 2F+ keypad white LED steel</t>
  </si>
  <si>
    <t>13A4.B.43</t>
  </si>
  <si>
    <t>Audio unit 2F+ keypad white LED  gold</t>
  </si>
  <si>
    <t>13A7.B</t>
  </si>
  <si>
    <t>A/V unit 2F+ keypad white LED steel</t>
  </si>
  <si>
    <t>13A7.B.43</t>
  </si>
  <si>
    <t>A/V unit 2F+ keypad white LED  gold</t>
  </si>
  <si>
    <t>13F1</t>
  </si>
  <si>
    <t>Audio entrance panel Due Fili unit</t>
  </si>
  <si>
    <t>13F2.1</t>
  </si>
  <si>
    <t>Due Fili Plus A/V unit</t>
  </si>
  <si>
    <t>13F3</t>
  </si>
  <si>
    <t>8-button audio ent. panel Due Fili unit</t>
  </si>
  <si>
    <t>13F3.B</t>
  </si>
  <si>
    <t>Audio unit 2F+ 8-button white LED</t>
  </si>
  <si>
    <t>13F4</t>
  </si>
  <si>
    <t>Steel keypad audio Due Fili unit</t>
  </si>
  <si>
    <t>13F4.B</t>
  </si>
  <si>
    <t>13F5</t>
  </si>
  <si>
    <t>8-button colour ent. panel Due Fili unit</t>
  </si>
  <si>
    <t>13F5.B</t>
  </si>
  <si>
    <t>A/V unit 2F+ 8-button white LED</t>
  </si>
  <si>
    <t>13F7</t>
  </si>
  <si>
    <t>Steel keypad colour Due Fili unit</t>
  </si>
  <si>
    <t>13F7.B</t>
  </si>
  <si>
    <t>13K1</t>
  </si>
  <si>
    <t>1-button a/v aluminium cover plate</t>
  </si>
  <si>
    <t>1721</t>
  </si>
  <si>
    <t>Flush-mounted call button</t>
  </si>
  <si>
    <t>1E21</t>
  </si>
  <si>
    <t>1x2M cover plate surf. mount. box, steel</t>
  </si>
  <si>
    <t>1E22</t>
  </si>
  <si>
    <t>2x2M cover plates surf.mount. box, steel</t>
  </si>
  <si>
    <t>1E31</t>
  </si>
  <si>
    <t>1x3M cover plate surf. mount. box, steel</t>
  </si>
  <si>
    <t>1E32</t>
  </si>
  <si>
    <t>2x3M cover plates surf.mount. box, steel</t>
  </si>
  <si>
    <t>1P21</t>
  </si>
  <si>
    <t>1x2M cover plate trim, steel</t>
  </si>
  <si>
    <t>1P22</t>
  </si>
  <si>
    <t>2x2M cover plates trim, steel</t>
  </si>
  <si>
    <t>1P31</t>
  </si>
  <si>
    <t>1x3M cover plate trim, steel</t>
  </si>
  <si>
    <t>1P32</t>
  </si>
  <si>
    <t>2x3M cover plates trim, steel</t>
  </si>
  <si>
    <t>40100</t>
  </si>
  <si>
    <t>Interphone supply unit 2F+ 100-240V 0,6A</t>
  </si>
  <si>
    <t>40102</t>
  </si>
  <si>
    <t>Entryphone supply unit SS120/230V~ 50/60</t>
  </si>
  <si>
    <t>40103</t>
  </si>
  <si>
    <t>DIN power supply 100-240V~ 50/60Hz 24Vdc</t>
  </si>
  <si>
    <t>40104</t>
  </si>
  <si>
    <t>Supply unit100-240V~24Vdc 1A EU UK AU US</t>
  </si>
  <si>
    <t>40131</t>
  </si>
  <si>
    <t>Audio electronic unit 2F+</t>
  </si>
  <si>
    <t>40135</t>
  </si>
  <si>
    <t>Audio/Video unit 2F+</t>
  </si>
  <si>
    <t>40141</t>
  </si>
  <si>
    <t>1-family audio entrance panel</t>
  </si>
  <si>
    <t>40142</t>
  </si>
  <si>
    <t>2-family audio entrance panel</t>
  </si>
  <si>
    <t>40151</t>
  </si>
  <si>
    <t>Audio/Video color entrance panel 1Fam.</t>
  </si>
  <si>
    <t>40152</t>
  </si>
  <si>
    <t>Audio/Video color entrance panel 2Fam.</t>
  </si>
  <si>
    <t>40164</t>
  </si>
  <si>
    <t>Analogue interface 2F+ DIN</t>
  </si>
  <si>
    <t>40195</t>
  </si>
  <si>
    <t>Tab 7 desktop</t>
  </si>
  <si>
    <t>40196</t>
  </si>
  <si>
    <t>Surface mount. frame for TAB 7 +screws</t>
  </si>
  <si>
    <t>40291</t>
  </si>
  <si>
    <t>Tearproof flush-mount box 1M</t>
  </si>
  <si>
    <t>40292</t>
  </si>
  <si>
    <t>Tearproof flush-mount box 2M</t>
  </si>
  <si>
    <t>40293</t>
  </si>
  <si>
    <t>Tearproof flush-mount box 3M</t>
  </si>
  <si>
    <t>40404</t>
  </si>
  <si>
    <t>Pixel Up entr.panel+hole2F+ stainl.steel</t>
  </si>
  <si>
    <t>40405</t>
  </si>
  <si>
    <t>Pixel Up entrance panel 2F+ stainl.steel</t>
  </si>
  <si>
    <t>40414</t>
  </si>
  <si>
    <t>Pixel Up entr.panel 4x4reader stain.st.</t>
  </si>
  <si>
    <t>40414.S</t>
  </si>
  <si>
    <t>Pixel Up entr.panel 4x4-hole stain.st.</t>
  </si>
  <si>
    <t>40415</t>
  </si>
  <si>
    <t>IP Pixel Up entrance panel stain.steel</t>
  </si>
  <si>
    <t>40415.S</t>
  </si>
  <si>
    <t>Pixel UP A/V entrance panel SIP stain.st</t>
  </si>
  <si>
    <t>40424</t>
  </si>
  <si>
    <t>Pixel UP audio entrance panel 2F+ 4x4 ho</t>
  </si>
  <si>
    <t>40425</t>
  </si>
  <si>
    <t>Pixel UP audio entrance panel 2F+</t>
  </si>
  <si>
    <t>40430</t>
  </si>
  <si>
    <t>Pixel Up flush mounting box</t>
  </si>
  <si>
    <t>40431</t>
  </si>
  <si>
    <t>Flush mounting box for Pixel Up+reader</t>
  </si>
  <si>
    <t>40440</t>
  </si>
  <si>
    <t>Surface box f/Pixel Up</t>
  </si>
  <si>
    <t>40441</t>
  </si>
  <si>
    <t>Surface box f/Pixel Up with reader</t>
  </si>
  <si>
    <t>40505</t>
  </si>
  <si>
    <t>Tab 7 2F+ hands-free video entryph.white</t>
  </si>
  <si>
    <t>40510</t>
  </si>
  <si>
    <t>Porter switchboard 7in DueFiliPlus black</t>
  </si>
  <si>
    <t>40515</t>
  </si>
  <si>
    <t>Tab5SUp video entryphone 2F+ Wi-Fi whit</t>
  </si>
  <si>
    <t>40517</t>
  </si>
  <si>
    <t>Tab7S Up video entryphone 2F+ Wi-Fi whit</t>
  </si>
  <si>
    <t>40540</t>
  </si>
  <si>
    <t>Voxie interphone 2F+ handset+2-butt.whit</t>
  </si>
  <si>
    <t>40540.D</t>
  </si>
  <si>
    <t>40542</t>
  </si>
  <si>
    <t>Voxie interphone 2F+ handset+6-butt.whit</t>
  </si>
  <si>
    <t>40547</t>
  </si>
  <si>
    <t>Voxie interphone 2F+ 7-button white</t>
  </si>
  <si>
    <t>40590</t>
  </si>
  <si>
    <t>Box for Tab5 Up video entryphone</t>
  </si>
  <si>
    <t>40591</t>
  </si>
  <si>
    <t>Box for Tab7 Up video entryphone</t>
  </si>
  <si>
    <t>40595</t>
  </si>
  <si>
    <t>Tab 5 Up desktop</t>
  </si>
  <si>
    <t>40596</t>
  </si>
  <si>
    <t>Tab 7 Up desktop</t>
  </si>
  <si>
    <t>40598</t>
  </si>
  <si>
    <t>Voxie desktop white</t>
  </si>
  <si>
    <t>40605</t>
  </si>
  <si>
    <t>Tab 7 IP hands-free video entryph.white</t>
  </si>
  <si>
    <t>40607</t>
  </si>
  <si>
    <t>Tab 7S IP hands-free video entryph.white</t>
  </si>
  <si>
    <t>40636</t>
  </si>
  <si>
    <t>2-relay-input/output IP device</t>
  </si>
  <si>
    <t>40638</t>
  </si>
  <si>
    <t>Licence management device</t>
  </si>
  <si>
    <t>40690</t>
  </si>
  <si>
    <t>SIP devices licence</t>
  </si>
  <si>
    <t>40690.10</t>
  </si>
  <si>
    <t>10 licenses SIP devices</t>
  </si>
  <si>
    <t>40690.100</t>
  </si>
  <si>
    <t>100 video licenses SIP devices</t>
  </si>
  <si>
    <t>40690.200</t>
  </si>
  <si>
    <t>200 video licenses SIP devices</t>
  </si>
  <si>
    <t>40690.50</t>
  </si>
  <si>
    <t>50 licenses SIP devices</t>
  </si>
  <si>
    <t>40690.A</t>
  </si>
  <si>
    <t>1 audio license SIP devices</t>
  </si>
  <si>
    <t>40690.A10</t>
  </si>
  <si>
    <t>10 audio licenses SIP devices</t>
  </si>
  <si>
    <t>40690.A100</t>
  </si>
  <si>
    <t>100 audio licenses SIP devices</t>
  </si>
  <si>
    <t>40690.A200</t>
  </si>
  <si>
    <t>200 audio licenses SIP devices</t>
  </si>
  <si>
    <t>40690.A50</t>
  </si>
  <si>
    <t>50 audio licenses SIP devices</t>
  </si>
  <si>
    <t>40691</t>
  </si>
  <si>
    <t>IP porter switchboard license</t>
  </si>
  <si>
    <t>40921.P1</t>
  </si>
  <si>
    <t>Entrance panel for 1-fam. 7in video kit</t>
  </si>
  <si>
    <t>40921.P2</t>
  </si>
  <si>
    <t>Entrance panel for 2-fam. 7in video kit</t>
  </si>
  <si>
    <t>41000</t>
  </si>
  <si>
    <t>Due Fili Plus audio unit</t>
  </si>
  <si>
    <t>41002</t>
  </si>
  <si>
    <t>2F+ audioteleloop IN video unit</t>
  </si>
  <si>
    <t>41005</t>
  </si>
  <si>
    <t>2F+ A/V wide-angle teleloop unit</t>
  </si>
  <si>
    <t>41006.1</t>
  </si>
  <si>
    <t>IP A/V wide-angle teleloop unit</t>
  </si>
  <si>
    <t>41007</t>
  </si>
  <si>
    <t>A/V SIP umit Teleloop wide-angle</t>
  </si>
  <si>
    <t>41010</t>
  </si>
  <si>
    <t>10 buttons in 2 rows</t>
  </si>
  <si>
    <t>41011</t>
  </si>
  <si>
    <t>10-button expansion module</t>
  </si>
  <si>
    <t>41015</t>
  </si>
  <si>
    <t>Name-plate entrance panel</t>
  </si>
  <si>
    <t>41016</t>
  </si>
  <si>
    <t>Fingerprint reader</t>
  </si>
  <si>
    <t>41017</t>
  </si>
  <si>
    <t>Transponder reader</t>
  </si>
  <si>
    <t>41018</t>
  </si>
  <si>
    <t>3,5in display</t>
  </si>
  <si>
    <t>41019</t>
  </si>
  <si>
    <t>Keypad f/A/V module</t>
  </si>
  <si>
    <t>41020</t>
  </si>
  <si>
    <t>Access control keypad</t>
  </si>
  <si>
    <t>41021</t>
  </si>
  <si>
    <t>Line adaptor for supply unit 6923</t>
  </si>
  <si>
    <t>41022</t>
  </si>
  <si>
    <t>RFID reader fort 4x4 hole</t>
  </si>
  <si>
    <t>41100.01</t>
  </si>
  <si>
    <t>Pixel std audio front module grey</t>
  </si>
  <si>
    <t>41100.02</t>
  </si>
  <si>
    <t>Pixel std audio front module slate grey</t>
  </si>
  <si>
    <t>41100.03</t>
  </si>
  <si>
    <t>Pixel std audio front module white</t>
  </si>
  <si>
    <t>41102.01</t>
  </si>
  <si>
    <t>Pixel audio front mod.duplex telel.grey</t>
  </si>
  <si>
    <t>41102.02</t>
  </si>
  <si>
    <t>Pixel audio front mod.duplex telel.slate</t>
  </si>
  <si>
    <t>41102.03</t>
  </si>
  <si>
    <t>Pixel audio front mod.duplex telel.white</t>
  </si>
  <si>
    <t>41105.01</t>
  </si>
  <si>
    <t>Pixel A/V Teleloop front module grey</t>
  </si>
  <si>
    <t>41105.02</t>
  </si>
  <si>
    <t>Pixel A/V teleloop front mod. slate grey</t>
  </si>
  <si>
    <t>41105.03</t>
  </si>
  <si>
    <t>Pixel A/V front module teleloop white</t>
  </si>
  <si>
    <t>41110</t>
  </si>
  <si>
    <t>Pixel axial button</t>
  </si>
  <si>
    <t>41111</t>
  </si>
  <si>
    <t>Pixel rocker button</t>
  </si>
  <si>
    <t>41112</t>
  </si>
  <si>
    <t>Pixel double axial button</t>
  </si>
  <si>
    <t>41113.01</t>
  </si>
  <si>
    <t>Pixel single blank module grey</t>
  </si>
  <si>
    <t>41113.02</t>
  </si>
  <si>
    <t>Pixel single blank module slate grey</t>
  </si>
  <si>
    <t>41113.03</t>
  </si>
  <si>
    <t>Pixel single blank module white</t>
  </si>
  <si>
    <t>41114.01</t>
  </si>
  <si>
    <t>Pixel double blank module grey</t>
  </si>
  <si>
    <t>41114.02</t>
  </si>
  <si>
    <t>Pixel double blank module slate grey</t>
  </si>
  <si>
    <t>41114.03</t>
  </si>
  <si>
    <t>Pixel double blank module white</t>
  </si>
  <si>
    <t>41115</t>
  </si>
  <si>
    <t>Pixel name-plate front panel</t>
  </si>
  <si>
    <t>41116.01</t>
  </si>
  <si>
    <t>Pixel fingerprint front module grey</t>
  </si>
  <si>
    <t>41116.02</t>
  </si>
  <si>
    <t>Pixel fingerprint front module slategrey</t>
  </si>
  <si>
    <t>41116.03</t>
  </si>
  <si>
    <t>Pixel fingerprint front module white</t>
  </si>
  <si>
    <t>41117</t>
  </si>
  <si>
    <t>Pixel transponder reader module</t>
  </si>
  <si>
    <t>41118.01</t>
  </si>
  <si>
    <t>Pixel display front module grey</t>
  </si>
  <si>
    <t>41118.02</t>
  </si>
  <si>
    <t>Pixel display front module slate grey</t>
  </si>
  <si>
    <t>41118.03</t>
  </si>
  <si>
    <t>Pixel display front module white</t>
  </si>
  <si>
    <t>41119.01</t>
  </si>
  <si>
    <t>Pixel keypad front module grey</t>
  </si>
  <si>
    <t>41119.02</t>
  </si>
  <si>
    <t>Pixel keypad front module slate grey</t>
  </si>
  <si>
    <t>41119.03</t>
  </si>
  <si>
    <t>Pixel keypad front module white</t>
  </si>
  <si>
    <t>41121.01</t>
  </si>
  <si>
    <t>Pixel blank front module grey</t>
  </si>
  <si>
    <t>41121.02</t>
  </si>
  <si>
    <t>Pixel blank front module slate grey</t>
  </si>
  <si>
    <t>41121.03</t>
  </si>
  <si>
    <t>Pixel blank front module white</t>
  </si>
  <si>
    <t>41131.01</t>
  </si>
  <si>
    <t>Pixel frame+plate 1M grey</t>
  </si>
  <si>
    <t>41131.02</t>
  </si>
  <si>
    <t>Pixel frame+plate 1M slate grey</t>
  </si>
  <si>
    <t>41131.03</t>
  </si>
  <si>
    <t>Pixel frame+plate 1M white</t>
  </si>
  <si>
    <t>41131.04</t>
  </si>
  <si>
    <t>Pixel frame+plate 1M anodized grey</t>
  </si>
  <si>
    <t>41132.01</t>
  </si>
  <si>
    <t>Pixel frame+plate 2M grey</t>
  </si>
  <si>
    <t>41132.02</t>
  </si>
  <si>
    <t>Pixel frame+plate 2M slate grey</t>
  </si>
  <si>
    <t>41132.03</t>
  </si>
  <si>
    <t>Pixel frame+plate 2M white</t>
  </si>
  <si>
    <t>41132.04</t>
  </si>
  <si>
    <t>Pixel frame+plate 2M anodized grey</t>
  </si>
  <si>
    <t>41133.01</t>
  </si>
  <si>
    <t>Pixel frame+plate 3M grey</t>
  </si>
  <si>
    <t>41133.02</t>
  </si>
  <si>
    <t>Pixel frame+plate 3M slate grey</t>
  </si>
  <si>
    <t>41133.03</t>
  </si>
  <si>
    <t>Pixel frame+plate 3M white</t>
  </si>
  <si>
    <t>41133.04</t>
  </si>
  <si>
    <t>Pixel frame+plate 3M anodized grey</t>
  </si>
  <si>
    <t>41135.01</t>
  </si>
  <si>
    <t>Univ.frame adaptor 1M Pixel grey</t>
  </si>
  <si>
    <t>41135.02</t>
  </si>
  <si>
    <t>Univ.frame adaptor 1M Pixel slate grey</t>
  </si>
  <si>
    <t>41135.03</t>
  </si>
  <si>
    <t>Univ.frame adaptor 1M Pixel white</t>
  </si>
  <si>
    <t>41135.04</t>
  </si>
  <si>
    <t>Univ.frame adaptor 1M Pixel anod.grey</t>
  </si>
  <si>
    <t>41136.01</t>
  </si>
  <si>
    <t>Univ.frame adaptor 2M Pixel grey</t>
  </si>
  <si>
    <t>41136.02</t>
  </si>
  <si>
    <t>Univ.frame adaptor 2M Pixel slate grey</t>
  </si>
  <si>
    <t>41136.03</t>
  </si>
  <si>
    <t>Univ.frame adaptor 2M Pixel white</t>
  </si>
  <si>
    <t>41136.04</t>
  </si>
  <si>
    <t>Univ.frame adaptor 2M Pixel anod. grey</t>
  </si>
  <si>
    <t>41141.01</t>
  </si>
  <si>
    <t>Pixel rainproof cover 1M grey</t>
  </si>
  <si>
    <t>41141.02</t>
  </si>
  <si>
    <t>Pixel rainproof cover 1M slate grey</t>
  </si>
  <si>
    <t>41141.03</t>
  </si>
  <si>
    <t>Pixel rainproof cover 1M white</t>
  </si>
  <si>
    <t>41141.04</t>
  </si>
  <si>
    <t>Pixel rainproof cover 1M anodized grey</t>
  </si>
  <si>
    <t>41142.01</t>
  </si>
  <si>
    <t>Pixel rainproof cover 2M grey</t>
  </si>
  <si>
    <t>41142.02</t>
  </si>
  <si>
    <t>Pixel rainproof cover 2M slate grey</t>
  </si>
  <si>
    <t>41142.03</t>
  </si>
  <si>
    <t>Pixel rainproof cover 2M white</t>
  </si>
  <si>
    <t>41142.04</t>
  </si>
  <si>
    <t>Pixel rainproof cover 2M anodized grey</t>
  </si>
  <si>
    <t>41143.01</t>
  </si>
  <si>
    <t>Pixel rainproof cover 3M grey</t>
  </si>
  <si>
    <t>41143.02</t>
  </si>
  <si>
    <t>Pixel rainproof cover 3M slate grey</t>
  </si>
  <si>
    <t>41143.03</t>
  </si>
  <si>
    <t>Pixel rainproof cover 3M white</t>
  </si>
  <si>
    <t>41143.04</t>
  </si>
  <si>
    <t>Pixel rainproof cover 3M anodized grey</t>
  </si>
  <si>
    <t>41144.01</t>
  </si>
  <si>
    <t>Pixel rainproof cover 4M(2x2) grey</t>
  </si>
  <si>
    <t>41144.02</t>
  </si>
  <si>
    <t>Pixel rainproof cover 4M(2x2) slate grey</t>
  </si>
  <si>
    <t>41144.03</t>
  </si>
  <si>
    <t>Pixel rainproof cover 4M(2x2) white</t>
  </si>
  <si>
    <t>41144.04</t>
  </si>
  <si>
    <t>Pixel rainproof cover 4M(2x2) anod.grey</t>
  </si>
  <si>
    <t>41146.01</t>
  </si>
  <si>
    <t>Pixel rainproof cover 6M(2x3) grey</t>
  </si>
  <si>
    <t>41146.02</t>
  </si>
  <si>
    <t>Pixel rainproof cover 6M(2x3) slate grey</t>
  </si>
  <si>
    <t>41146.03</t>
  </si>
  <si>
    <t>Pixel rainproof cover 6M(2x3) white</t>
  </si>
  <si>
    <t>41146.04</t>
  </si>
  <si>
    <t>Pixel rainproof cover 6M(2x3) anod.grey</t>
  </si>
  <si>
    <t>41147.01</t>
  </si>
  <si>
    <t>Pixel rainproof cover 6M(3x2) grey</t>
  </si>
  <si>
    <t>41147.02</t>
  </si>
  <si>
    <t>Pixel rainproof cover 6M(3x2) slate grey</t>
  </si>
  <si>
    <t>41147.03</t>
  </si>
  <si>
    <t>Pixel rainproof cover 6M(3x2) white</t>
  </si>
  <si>
    <t>41147.04</t>
  </si>
  <si>
    <t>Pixel rainproof cover 6M(3x2) anod.grey</t>
  </si>
  <si>
    <t>41149.01</t>
  </si>
  <si>
    <t>Pixel rainproof cover 9M(3x3) grey</t>
  </si>
  <si>
    <t>41149.02</t>
  </si>
  <si>
    <t>Pixel rainproof cover 9M(3x3) slate grey</t>
  </si>
  <si>
    <t>41149.03</t>
  </si>
  <si>
    <t>Pixel rainproof cover 9M(3x3) white</t>
  </si>
  <si>
    <t>41149.04</t>
  </si>
  <si>
    <t>Pixel rainproof cover 9M(3x3) anod.grey</t>
  </si>
  <si>
    <t>41151.01</t>
  </si>
  <si>
    <t>Pixel surface box 1M grey</t>
  </si>
  <si>
    <t>41151.02</t>
  </si>
  <si>
    <t>Pixel surface box 1M slate grey</t>
  </si>
  <si>
    <t>41151.03</t>
  </si>
  <si>
    <t>Pixel surface box 1M white</t>
  </si>
  <si>
    <t>41151.04</t>
  </si>
  <si>
    <t>Pixel surface box 1M anodized grey</t>
  </si>
  <si>
    <t>41152.01</t>
  </si>
  <si>
    <t>Pixel surface box 2M grey</t>
  </si>
  <si>
    <t>41152.02</t>
  </si>
  <si>
    <t>Pixel surface box 2M slate grey</t>
  </si>
  <si>
    <t>41152.03</t>
  </si>
  <si>
    <t>Pixel surface box 2M white</t>
  </si>
  <si>
    <t>41152.04</t>
  </si>
  <si>
    <t>Pixel surface box 2M anodized grey</t>
  </si>
  <si>
    <t>41153.01</t>
  </si>
  <si>
    <t>Pixel surface box 3M grey</t>
  </si>
  <si>
    <t>41153.02</t>
  </si>
  <si>
    <t>Pixel surface box 3M slate grey</t>
  </si>
  <si>
    <t>41153.03</t>
  </si>
  <si>
    <t>Pixel surface box 3M white</t>
  </si>
  <si>
    <t>41153.04</t>
  </si>
  <si>
    <t>Pixel surface box 3M anodized grey</t>
  </si>
  <si>
    <t>41154.01</t>
  </si>
  <si>
    <t>Pixel surface box 4M (2x2) grey</t>
  </si>
  <si>
    <t>41154.02</t>
  </si>
  <si>
    <t>Pixel surface box 4M(2x2) slate grey</t>
  </si>
  <si>
    <t>41154.03</t>
  </si>
  <si>
    <t>Pixel surface box 4M (2x2) white</t>
  </si>
  <si>
    <t>41154.04</t>
  </si>
  <si>
    <t>Pixel surface box 4M(2x2) anodized grey</t>
  </si>
  <si>
    <t>41156.01</t>
  </si>
  <si>
    <t>Pixel surface box 6M (2x3) grey</t>
  </si>
  <si>
    <t>41156.02</t>
  </si>
  <si>
    <t>Pixel surface box 6M(2x3) slate grey</t>
  </si>
  <si>
    <t>41156.03</t>
  </si>
  <si>
    <t>Pixel surface box 6M (2x3) white</t>
  </si>
  <si>
    <t>41156.04</t>
  </si>
  <si>
    <t>Pixel surface box 6M(2x3) anodized grey</t>
  </si>
  <si>
    <t>41157.01</t>
  </si>
  <si>
    <t>Pixel surface box 6M (3x2) grey</t>
  </si>
  <si>
    <t>41157.02</t>
  </si>
  <si>
    <t>Pixel surface box 6M(3x2) slate grey</t>
  </si>
  <si>
    <t>41157.03</t>
  </si>
  <si>
    <t>Pixel surface box 6M (3x2) white</t>
  </si>
  <si>
    <t>41157.04</t>
  </si>
  <si>
    <t>Pixel surface box 6M(3x2) anodized grey</t>
  </si>
  <si>
    <t>41159.01</t>
  </si>
  <si>
    <t>Pixel surface box 9M (3x3) grey</t>
  </si>
  <si>
    <t>41159.02</t>
  </si>
  <si>
    <t>Pixel surface box 9M(3x3) slate grey</t>
  </si>
  <si>
    <t>41159.03</t>
  </si>
  <si>
    <t>Pixel surface box 9M (3x3) white</t>
  </si>
  <si>
    <t>41159.04</t>
  </si>
  <si>
    <t>Pixel surface box 9M(3x3) anodized grey</t>
  </si>
  <si>
    <t>41190</t>
  </si>
  <si>
    <t>Vertical wiring 485mm modules</t>
  </si>
  <si>
    <t>41191</t>
  </si>
  <si>
    <t>Inner wiring 245mm modules</t>
  </si>
  <si>
    <t>41200</t>
  </si>
  <si>
    <t>Heavy std audio front mod.0B IK10 IP54</t>
  </si>
  <si>
    <t>41201</t>
  </si>
  <si>
    <t>Heavy std audio front mod.1B IK10 IP54</t>
  </si>
  <si>
    <t>41202</t>
  </si>
  <si>
    <t>Heavy std audio front mod.2B IK10 IP54</t>
  </si>
  <si>
    <t>41204</t>
  </si>
  <si>
    <t>Heavy std audio front mod.4B/2 IK10 IP54</t>
  </si>
  <si>
    <t>41210</t>
  </si>
  <si>
    <t>Heavy audio front mod.0B IK10 IP54</t>
  </si>
  <si>
    <t>41211</t>
  </si>
  <si>
    <t>Heavy audio front mod.1B IK10 IP54</t>
  </si>
  <si>
    <t>41212</t>
  </si>
  <si>
    <t>Heavy audio front mod.2B IK10 IP54</t>
  </si>
  <si>
    <t>41214</t>
  </si>
  <si>
    <t>Heavy audio front mod.4B/2 IK10 IP54</t>
  </si>
  <si>
    <t>41215</t>
  </si>
  <si>
    <t>Heavy name-plate front mod.IK10 IP54</t>
  </si>
  <si>
    <t>41218</t>
  </si>
  <si>
    <t>Heavy display front module IK09 IP54</t>
  </si>
  <si>
    <t>41219</t>
  </si>
  <si>
    <t>Heavy keypad front module IK09 IP54</t>
  </si>
  <si>
    <t>41221</t>
  </si>
  <si>
    <t>Heavy blank front module IK10 IP54</t>
  </si>
  <si>
    <t>41223</t>
  </si>
  <si>
    <t>Heavy 3-button front module IK10 IP54</t>
  </si>
  <si>
    <t>41225</t>
  </si>
  <si>
    <t>Heavy 5-button front module IK10 IP54</t>
  </si>
  <si>
    <t>41230</t>
  </si>
  <si>
    <t>Heavy 10-button/2 front module IK10 IP54</t>
  </si>
  <si>
    <t>41231</t>
  </si>
  <si>
    <t>Heavy frame+plate 1M</t>
  </si>
  <si>
    <t>41232</t>
  </si>
  <si>
    <t>Heavy frame+plate 2M</t>
  </si>
  <si>
    <t>41233</t>
  </si>
  <si>
    <t>Heavy frame+plate 3M</t>
  </si>
  <si>
    <t>41270</t>
  </si>
  <si>
    <t>Heavy teleloop A/V frontmod.0B IK10 IP54</t>
  </si>
  <si>
    <t>41271</t>
  </si>
  <si>
    <t>Heavy teleloop A/V frontmod.1B IK10 IP54</t>
  </si>
  <si>
    <t>41272</t>
  </si>
  <si>
    <t>Heavy teleloop A/V frontmod.2B IK10 IP54</t>
  </si>
  <si>
    <t>41274</t>
  </si>
  <si>
    <t>Heavy teleloop A/V frontmod.4B/2IK10IP54</t>
  </si>
  <si>
    <t>41501</t>
  </si>
  <si>
    <t>Plate Steely 2F+ audio 1-butt. steel</t>
  </si>
  <si>
    <t>41502</t>
  </si>
  <si>
    <t>Plate Steely 2F+ audio 2-butt. steel</t>
  </si>
  <si>
    <t>41503</t>
  </si>
  <si>
    <t>Plate Steely 2F+ audio 3-butt. steel</t>
  </si>
  <si>
    <t>41504</t>
  </si>
  <si>
    <t>Plate Steely 2F+ audio 4-butt. steel</t>
  </si>
  <si>
    <t>41506</t>
  </si>
  <si>
    <t>Plate Steely 2F+ audio 6-butt. steel</t>
  </si>
  <si>
    <t>41508</t>
  </si>
  <si>
    <t>Plate Steely 2F+ audio 8-butt. steel</t>
  </si>
  <si>
    <t>41510</t>
  </si>
  <si>
    <t>Plate Steely 2F+ audio 10-butt. steel</t>
  </si>
  <si>
    <t>41512</t>
  </si>
  <si>
    <t>Plate Steely 2F+ audio 12-butt. steel</t>
  </si>
  <si>
    <t>41521</t>
  </si>
  <si>
    <t>Plate Steely 2F+ A/V 1-butt. steel</t>
  </si>
  <si>
    <t>41522</t>
  </si>
  <si>
    <t>Plate Steely 2F+ A/V 2-butt. steel</t>
  </si>
  <si>
    <t>41523</t>
  </si>
  <si>
    <t>Plate Steely 2F+ A/V 3-butt. steel</t>
  </si>
  <si>
    <t>41524</t>
  </si>
  <si>
    <t>Plate Steely 2F+ A/V 4-butt. steel</t>
  </si>
  <si>
    <t>41526</t>
  </si>
  <si>
    <t>Plate Steely 2F+ A/V 6-butt. steel</t>
  </si>
  <si>
    <t>41528</t>
  </si>
  <si>
    <t>Plate Steely 2F+ A/V 8-butt. steel</t>
  </si>
  <si>
    <t>41530</t>
  </si>
  <si>
    <t>Plate Steely 2F+ A/V 10-butt. steel</t>
  </si>
  <si>
    <t>41532</t>
  </si>
  <si>
    <t>Plate Steely 2F+ A/V 12-butt. steel</t>
  </si>
  <si>
    <t>41540</t>
  </si>
  <si>
    <t>Plate Steely 2F+ audio+keypad steel</t>
  </si>
  <si>
    <t>41541</t>
  </si>
  <si>
    <t>Plate Steely 2F+ A/V+keypad steel</t>
  </si>
  <si>
    <t>41542</t>
  </si>
  <si>
    <t>Plate Steely 2F+ cards steel</t>
  </si>
  <si>
    <t>41543</t>
  </si>
  <si>
    <t>Add.plate Steely 2F+ 8-butt. steel</t>
  </si>
  <si>
    <t>41581</t>
  </si>
  <si>
    <t>Adaptor Flat plate 1M stainless steel</t>
  </si>
  <si>
    <t>41582</t>
  </si>
  <si>
    <t>Adaptor Flat plate 2M stainless steel</t>
  </si>
  <si>
    <t>41583</t>
  </si>
  <si>
    <t>Adaptor Flat plate 3M stainless steel</t>
  </si>
  <si>
    <t>41584</t>
  </si>
  <si>
    <t>Adaptor Flat plate 4M stainless steel</t>
  </si>
  <si>
    <t>41585</t>
  </si>
  <si>
    <t>Adaptor box 9191 steel</t>
  </si>
  <si>
    <t>41586</t>
  </si>
  <si>
    <t>Adaptor box 9192 steel</t>
  </si>
  <si>
    <t>41587</t>
  </si>
  <si>
    <t>Adaptor box 9193 steel</t>
  </si>
  <si>
    <t>41591</t>
  </si>
  <si>
    <t>Flush-box for Flat 1M</t>
  </si>
  <si>
    <t>41592</t>
  </si>
  <si>
    <t>Mounting box fot Patavium/Steely 2M</t>
  </si>
  <si>
    <t>41593</t>
  </si>
  <si>
    <t>Mounting box fot Patavium/Steely 3M</t>
  </si>
  <si>
    <t>41594</t>
  </si>
  <si>
    <t>Mounting box fot Patavium/Steely 4M</t>
  </si>
  <si>
    <t>41595</t>
  </si>
  <si>
    <t>Steely plate customizable stainless stee</t>
  </si>
  <si>
    <t>41596</t>
  </si>
  <si>
    <t>Steely plate 4x4-reader-hole stain.steel</t>
  </si>
  <si>
    <t>41601</t>
  </si>
  <si>
    <t>Plate Patavium 2F+ audio 1-butt. brass</t>
  </si>
  <si>
    <t>41602</t>
  </si>
  <si>
    <t>Plate Patavium 2F+ audio 2-butt. brass</t>
  </si>
  <si>
    <t>41603</t>
  </si>
  <si>
    <t>Plate Patavium 2F+ audio 3-butt. brass</t>
  </si>
  <si>
    <t>41604</t>
  </si>
  <si>
    <t>Plate Patavium 2F+ audio 4-butt. brass</t>
  </si>
  <si>
    <t>41606</t>
  </si>
  <si>
    <t>Plate Patavium 2F+ audio 6-butt. brass</t>
  </si>
  <si>
    <t>41608</t>
  </si>
  <si>
    <t>Plate Patavium 2F+ audio 8-butt. brass</t>
  </si>
  <si>
    <t>41610</t>
  </si>
  <si>
    <t>Plate Patavium 2F+ audio 10-butt. brass</t>
  </si>
  <si>
    <t>41612</t>
  </si>
  <si>
    <t>Plate Patavium 2F+ audio 12-butt. brass</t>
  </si>
  <si>
    <t>41621</t>
  </si>
  <si>
    <t>Plate Patavium 2F+ A/V 1-butt. brass</t>
  </si>
  <si>
    <t>41622</t>
  </si>
  <si>
    <t>Plate Patavium 2F+ A/V 2-butt. brass</t>
  </si>
  <si>
    <t>41623</t>
  </si>
  <si>
    <t>Plate Patavium 2F+ A/V 3-butt. brass</t>
  </si>
  <si>
    <t>41624</t>
  </si>
  <si>
    <t>Plate Patavium 2F+ A/V 4-butt. brass</t>
  </si>
  <si>
    <t>41626</t>
  </si>
  <si>
    <t>Plate Patavium 2F+ A/V 6-butt. brass</t>
  </si>
  <si>
    <t>41628</t>
  </si>
  <si>
    <t>Plate Patavium 2F+ A/V 8-butt. brass</t>
  </si>
  <si>
    <t>41630</t>
  </si>
  <si>
    <t>Plate Patavium 2F+ A/V 10-butt. brass</t>
  </si>
  <si>
    <t>41632</t>
  </si>
  <si>
    <t>Plate Patavium 2F+ A/V 12-butt. brass</t>
  </si>
  <si>
    <t>41640</t>
  </si>
  <si>
    <t>Plate Patavium 2F+ audio+keypad brass</t>
  </si>
  <si>
    <t>41641</t>
  </si>
  <si>
    <t>Plate Patavium 2F+ A/V+keypad brass</t>
  </si>
  <si>
    <t>41642</t>
  </si>
  <si>
    <t>Plate Patavium 2F+ cards brass</t>
  </si>
  <si>
    <t>41643</t>
  </si>
  <si>
    <t>Add.plate Patavium 2F+ 8-butt. Brass</t>
  </si>
  <si>
    <t>41682</t>
  </si>
  <si>
    <t>Adaptor Flat plate 2M brass</t>
  </si>
  <si>
    <t>41683</t>
  </si>
  <si>
    <t>Adaptor Flat plate 3M brass</t>
  </si>
  <si>
    <t>41684</t>
  </si>
  <si>
    <t>Adaptor Flat plate 4M brass</t>
  </si>
  <si>
    <t>41686</t>
  </si>
  <si>
    <t>Adaptor box 9192 brass</t>
  </si>
  <si>
    <t>41687</t>
  </si>
  <si>
    <t>Adaptor box 9193 brass</t>
  </si>
  <si>
    <t>4621.0722DMA</t>
  </si>
  <si>
    <t>Ip Bullet mot.cam-4Mpx 7-22mm H.265s</t>
  </si>
  <si>
    <t>46234.010E.67</t>
  </si>
  <si>
    <t>46235.015B</t>
  </si>
  <si>
    <t>IP Speed Dome cam- 2Mpx 15x 150m IR A.V.</t>
  </si>
  <si>
    <t>46235.030D</t>
  </si>
  <si>
    <t>IP Speed Dome cam-4Mpx 30x 100m IR A.V.</t>
  </si>
  <si>
    <t>46235.180PAN</t>
  </si>
  <si>
    <t>IP Panorama cam - 8Mpx 180° 20m IR A.V.</t>
  </si>
  <si>
    <t>64-channel H.265 NVR</t>
  </si>
  <si>
    <t>46260.10P.02</t>
  </si>
  <si>
    <t>46260.16P.02</t>
  </si>
  <si>
    <t>16-port Ethernet switch PoE at 2Eth 1SFP</t>
  </si>
  <si>
    <t>46260.5P.02</t>
  </si>
  <si>
    <t>46264.001.01</t>
  </si>
  <si>
    <t>Extender Ethernet PoE</t>
  </si>
  <si>
    <t>46264.002</t>
  </si>
  <si>
    <t>Protection for PoE RJ45 Ethernet</t>
  </si>
  <si>
    <t>46364.E.100</t>
  </si>
  <si>
    <t>Coax.cable iner laying Eca 100m</t>
  </si>
  <si>
    <t>46364.E.500</t>
  </si>
  <si>
    <t>Coax.cable inner laying Eca 500m</t>
  </si>
  <si>
    <t>Bullet AHD cam 5Mpx 3,6mm</t>
  </si>
  <si>
    <t>Dome AHD cam 5Mpx 3,6mm</t>
  </si>
  <si>
    <t>46534.037</t>
  </si>
  <si>
    <t>AHD PIR 720p camera 3,7mm lens</t>
  </si>
  <si>
    <t>46534.037BP</t>
  </si>
  <si>
    <t>Pinhole AHD cam 1080p 3,7mm</t>
  </si>
  <si>
    <t>46862.001.01</t>
  </si>
  <si>
    <t>1-chann.Balun video passive transducer</t>
  </si>
  <si>
    <t>46862.A01.01</t>
  </si>
  <si>
    <t>46862.B01</t>
  </si>
  <si>
    <t>Video transducer Balun+power supp.2ch.2p</t>
  </si>
  <si>
    <t>46862.B02</t>
  </si>
  <si>
    <t>Pair 1-chann.video transducers</t>
  </si>
  <si>
    <t>46901.015</t>
  </si>
  <si>
    <t>Supply unit 100-240V~ 12Vdc 1,5A</t>
  </si>
  <si>
    <t>46902.010</t>
  </si>
  <si>
    <t>46904.C01</t>
  </si>
  <si>
    <t>BNC jack for RG59 crimping</t>
  </si>
  <si>
    <t>46904.M01</t>
  </si>
  <si>
    <t>BNC jack with terminals</t>
  </si>
  <si>
    <t>46904.S01</t>
  </si>
  <si>
    <t>BNC jack for RG59 soldering</t>
  </si>
  <si>
    <t>46904.V01</t>
  </si>
  <si>
    <t>BNC jack with screws f/RG59</t>
  </si>
  <si>
    <t>46905.M01</t>
  </si>
  <si>
    <t>Jack 12V power supply with terminals</t>
  </si>
  <si>
    <t>46905.M02</t>
  </si>
  <si>
    <t>F connector 12V with terminals</t>
  </si>
  <si>
    <t>46910.43K</t>
  </si>
  <si>
    <t>43in LED monitor - 3/HDMI 4K inputs</t>
  </si>
  <si>
    <t>46910.H10A.01</t>
  </si>
  <si>
    <t>LED 10,1in BNC/VGA/HDMI monitor</t>
  </si>
  <si>
    <t>46910.H20A</t>
  </si>
  <si>
    <t>LED 19,5in BNC / VGA / HDMI monitor</t>
  </si>
  <si>
    <t>46910.H24A</t>
  </si>
  <si>
    <t>LED 23,6in BNC / VGA / HDMI monitor</t>
  </si>
  <si>
    <t>46916.004</t>
  </si>
  <si>
    <t>IP PTZ cam keyboard</t>
  </si>
  <si>
    <t>46916.005</t>
  </si>
  <si>
    <t>RS485 keyboard for PTZ cams</t>
  </si>
  <si>
    <t>46917.004</t>
  </si>
  <si>
    <t>Pole bracket for AHD FF+VF camera</t>
  </si>
  <si>
    <t>46917.005</t>
  </si>
  <si>
    <t>Pole bracket IP cams</t>
  </si>
  <si>
    <t>46918.201</t>
  </si>
  <si>
    <t>Ceiling bracket for Speed Dome IP 20x</t>
  </si>
  <si>
    <t>46922.019</t>
  </si>
  <si>
    <t>Contact bracket for Fisheye cam</t>
  </si>
  <si>
    <t>46922.030</t>
  </si>
  <si>
    <t>Contacts bracket Bullet VF</t>
  </si>
  <si>
    <t>46922.031</t>
  </si>
  <si>
    <t>Contacts bracket Dome VF</t>
  </si>
  <si>
    <t>46922.032</t>
  </si>
  <si>
    <t>Flush-contacts bracket Dome AHD VF</t>
  </si>
  <si>
    <t>46922.040</t>
  </si>
  <si>
    <t>IP camera contacts bracket</t>
  </si>
  <si>
    <t>46922.041</t>
  </si>
  <si>
    <t>46922.042</t>
  </si>
  <si>
    <t>46925.030</t>
  </si>
  <si>
    <t>Professional HDD SATA 3,5in 3TB f/DVR</t>
  </si>
  <si>
    <t>46936.001</t>
  </si>
  <si>
    <t>USB alarm extension</t>
  </si>
  <si>
    <t>46964.003</t>
  </si>
  <si>
    <t>Camera microphone 12Vdc</t>
  </si>
  <si>
    <t>Bullet IR AHD  cam1080p 3,6mm lens CVBS</t>
  </si>
  <si>
    <t>46KIT.1634E</t>
  </si>
  <si>
    <t>16CH NVR kit+5Mpx Fisheye cam</t>
  </si>
  <si>
    <t>46NVR.04PS</t>
  </si>
  <si>
    <t>4CH PoE 6Mpx H.265 HDD 1TB NVR</t>
  </si>
  <si>
    <t>46NVR.08P</t>
  </si>
  <si>
    <t>8-channel PoE H.265 HDD NVR - 1TB</t>
  </si>
  <si>
    <t>46NVR.08PS</t>
  </si>
  <si>
    <t>8CH PoE 6Mpx H.265 HDD 1TB NVR</t>
  </si>
  <si>
    <t>46NVR.16</t>
  </si>
  <si>
    <t>16-channel H.265 HDD NVR - 2TB</t>
  </si>
  <si>
    <t>46NVR.16P</t>
  </si>
  <si>
    <t>16-channel PoE H.265 HDD NVR - 2TB</t>
  </si>
  <si>
    <t>46NVR.32</t>
  </si>
  <si>
    <t>32-channel H.265 NVR - HDD 2TB</t>
  </si>
  <si>
    <t>46NVR.64</t>
  </si>
  <si>
    <t>5555</t>
  </si>
  <si>
    <t>Video distributor on landing 4 outputs</t>
  </si>
  <si>
    <t>5556/004</t>
  </si>
  <si>
    <t>Video distributor 4 outputs</t>
  </si>
  <si>
    <t>5590/001</t>
  </si>
  <si>
    <t>1 video speech 1 audio switching module</t>
  </si>
  <si>
    <t>5590/303</t>
  </si>
  <si>
    <t>1 video speech 2 audio switching module</t>
  </si>
  <si>
    <t>559B</t>
  </si>
  <si>
    <t>Sound System unit with colour camera</t>
  </si>
  <si>
    <t>559C</t>
  </si>
  <si>
    <t>6023</t>
  </si>
  <si>
    <t>Colour Petrarca monitor, white</t>
  </si>
  <si>
    <t>6120</t>
  </si>
  <si>
    <t>Interface for 2 buttons Due Fili</t>
  </si>
  <si>
    <t>6152</t>
  </si>
  <si>
    <t>8 buttons for Petrarca interphones</t>
  </si>
  <si>
    <t>6153</t>
  </si>
  <si>
    <t>Digibus+S.S. volume adjustment module</t>
  </si>
  <si>
    <t>6153/682</t>
  </si>
  <si>
    <t>Due Fili volume adjustment module</t>
  </si>
  <si>
    <t>6154</t>
  </si>
  <si>
    <t>Petrarca red LED indication module</t>
  </si>
  <si>
    <t>6155</t>
  </si>
  <si>
    <t>Petrarca conversation privacy card</t>
  </si>
  <si>
    <t>6157</t>
  </si>
  <si>
    <t>Petrarca interphone additional button</t>
  </si>
  <si>
    <t>615S</t>
  </si>
  <si>
    <t>Petrarca additional chime 12Vac</t>
  </si>
  <si>
    <t>6200</t>
  </si>
  <si>
    <t>Wall-mounted Petrarca interphone, white</t>
  </si>
  <si>
    <t>6200/1</t>
  </si>
  <si>
    <t>Petrarca surface-mount interphone white</t>
  </si>
  <si>
    <t>6201</t>
  </si>
  <si>
    <t>Petrarca interphone, white</t>
  </si>
  <si>
    <t>6204</t>
  </si>
  <si>
    <t>Petrarca interph., white w/black buttons</t>
  </si>
  <si>
    <t>6204/1</t>
  </si>
  <si>
    <t>Petrarca interph., white w/white buttons</t>
  </si>
  <si>
    <t>620R</t>
  </si>
  <si>
    <t>62K0</t>
  </si>
  <si>
    <t>Wall-mount.interph., white+white buttons</t>
  </si>
  <si>
    <t>62K4</t>
  </si>
  <si>
    <t>Digibus Petrarca interphone</t>
  </si>
  <si>
    <t>6351</t>
  </si>
  <si>
    <t>Colour Giotto Sound Sys. monitor, white</t>
  </si>
  <si>
    <t>6354</t>
  </si>
  <si>
    <t>Colour Giotto Digibus monitor</t>
  </si>
  <si>
    <t>657C</t>
  </si>
  <si>
    <t>Due Fili colour video unit</t>
  </si>
  <si>
    <t>6582.1</t>
  </si>
  <si>
    <t>Additional adjustable supply unit</t>
  </si>
  <si>
    <t>6591</t>
  </si>
  <si>
    <t>Switching mod. for 2 video speech units</t>
  </si>
  <si>
    <t>6592</t>
  </si>
  <si>
    <t>Programmab.switch.mod.for 2 vid.sp.units</t>
  </si>
  <si>
    <t>6594</t>
  </si>
  <si>
    <t>Switching mod. 2 complex video sp.units</t>
  </si>
  <si>
    <t>6620</t>
  </si>
  <si>
    <t>Sound System flush-mount monitor, white</t>
  </si>
  <si>
    <t>6624</t>
  </si>
  <si>
    <t>Digibus flush-mounted monitor, white</t>
  </si>
  <si>
    <t>6680</t>
  </si>
  <si>
    <t>Sound System power supply unit 230V</t>
  </si>
  <si>
    <t>6680.120</t>
  </si>
  <si>
    <t>Sound System 120V power supply unit</t>
  </si>
  <si>
    <t>2 relays for external chimes or signal.</t>
  </si>
  <si>
    <t>2 relays for ind. auxiliary services</t>
  </si>
  <si>
    <t>6837</t>
  </si>
  <si>
    <t>Power supply 230V 45VA</t>
  </si>
  <si>
    <t>Colour a/v ent. panel Due Fili unit</t>
  </si>
  <si>
    <t>691D</t>
  </si>
  <si>
    <t>1-output passive video distributor</t>
  </si>
  <si>
    <t>6923</t>
  </si>
  <si>
    <t>Due Fili add. power supply unit 230V</t>
  </si>
  <si>
    <t>6923/120</t>
  </si>
  <si>
    <t>Add.supply unit 2F+ 120V</t>
  </si>
  <si>
    <t>6923/240</t>
  </si>
  <si>
    <t>Due Fili add. power supply unit 240V</t>
  </si>
  <si>
    <t>692D</t>
  </si>
  <si>
    <t>Passive video distributor on landing</t>
  </si>
  <si>
    <t>692E</t>
  </si>
  <si>
    <t>Power surge protection device</t>
  </si>
  <si>
    <t>692G</t>
  </si>
  <si>
    <t>Ground divider</t>
  </si>
  <si>
    <t>692I/U</t>
  </si>
  <si>
    <t>PC USB programm. interface Due Fili</t>
  </si>
  <si>
    <t>692M</t>
  </si>
  <si>
    <t>Video signal riser amplifier</t>
  </si>
  <si>
    <t>692M/5</t>
  </si>
  <si>
    <t>Riser amplifier with Cat.5 cable</t>
  </si>
  <si>
    <t>692P</t>
  </si>
  <si>
    <t>Pair of additional functions buttons</t>
  </si>
  <si>
    <t>692P/M</t>
  </si>
  <si>
    <t>Pair of buttons for external devices</t>
  </si>
  <si>
    <t>692P/R</t>
  </si>
  <si>
    <t>Pair of buttons for opening lock</t>
  </si>
  <si>
    <t>692S.1</t>
  </si>
  <si>
    <t>2F separator</t>
  </si>
  <si>
    <t>692U/C</t>
  </si>
  <si>
    <t>6931</t>
  </si>
  <si>
    <t>693P</t>
  </si>
  <si>
    <t>Expansion module for 8 push-buttons</t>
  </si>
  <si>
    <t>693T</t>
  </si>
  <si>
    <t>CCTV-type camera interface</t>
  </si>
  <si>
    <t>6942</t>
  </si>
  <si>
    <t>Digibus aud.door ent.syst.pow.sup.230V</t>
  </si>
  <si>
    <t>6948</t>
  </si>
  <si>
    <t>Digibus power supply unit 230V</t>
  </si>
  <si>
    <t>6948/120</t>
  </si>
  <si>
    <t>6949</t>
  </si>
  <si>
    <t>Multifunction device progr. Digibus</t>
  </si>
  <si>
    <t>6952/A</t>
  </si>
  <si>
    <t>USB interface for EC cards</t>
  </si>
  <si>
    <t>69AM/T</t>
  </si>
  <si>
    <t>Video selector for 4 cameras</t>
  </si>
  <si>
    <t>69AM/T4</t>
  </si>
  <si>
    <t>69DM</t>
  </si>
  <si>
    <t>Due Fili pillar Digibus back interface</t>
  </si>
  <si>
    <t>69DM.EN</t>
  </si>
  <si>
    <t>English version of 69DM</t>
  </si>
  <si>
    <t>69DV</t>
  </si>
  <si>
    <t>Pillar divider into 4 pillar lines</t>
  </si>
  <si>
    <t>69DV/5</t>
  </si>
  <si>
    <t>Pillar divider into 4 Cat5 lines</t>
  </si>
  <si>
    <t>69MD</t>
  </si>
  <si>
    <t>Standard Due Fili signal interface</t>
  </si>
  <si>
    <t>69MX</t>
  </si>
  <si>
    <t>Concentrator 4 entr. panels in parallel</t>
  </si>
  <si>
    <t>69MX/5</t>
  </si>
  <si>
    <t>Concentrator 4 entr. panels par. Cat. 5</t>
  </si>
  <si>
    <t>69PH</t>
  </si>
  <si>
    <t>Programmable device with 2 relays</t>
  </si>
  <si>
    <t>69RH</t>
  </si>
  <si>
    <t>69RH/L</t>
  </si>
  <si>
    <t>69RS.1</t>
  </si>
  <si>
    <t>Extension interface PI200</t>
  </si>
  <si>
    <t>6C59</t>
  </si>
  <si>
    <t>2 additional function buttons</t>
  </si>
  <si>
    <t>6V54</t>
  </si>
  <si>
    <t>Petrarca green LED indication module</t>
  </si>
  <si>
    <t>732H.E.100</t>
  </si>
  <si>
    <t>2F+ PVC cable 2x1 intern.laying Eca 100m</t>
  </si>
  <si>
    <t>732H.E.500</t>
  </si>
  <si>
    <t>2F+ PVC-cable internal laying Eca 500m</t>
  </si>
  <si>
    <t>732I.C.100</t>
  </si>
  <si>
    <t>2F+ cable 2x1 LSZH Cca 100m purple</t>
  </si>
  <si>
    <t>732I.E.100</t>
  </si>
  <si>
    <t>2F+ LSZH cable 2x1 outer laying Eca 100m</t>
  </si>
  <si>
    <t>732I.E.500</t>
  </si>
  <si>
    <t>2F+ LSZH cable 2x1 ext. laying Eca 500m</t>
  </si>
  <si>
    <t>7509</t>
  </si>
  <si>
    <t>Tab interphone with handset, white</t>
  </si>
  <si>
    <t>7509/D</t>
  </si>
  <si>
    <t>Tab h-o-h interphone w/handset, white</t>
  </si>
  <si>
    <t>7509/M</t>
  </si>
  <si>
    <t>Entryphone kit 1/2-Fam.2F+Tab jr+13F1</t>
  </si>
  <si>
    <t>753A</t>
  </si>
  <si>
    <t>Table box for Tab white</t>
  </si>
  <si>
    <t>753B</t>
  </si>
  <si>
    <t>Interconnecting bullen nail table base</t>
  </si>
  <si>
    <t>753S</t>
  </si>
  <si>
    <t>Tab video unit surface frame 8M +screws</t>
  </si>
  <si>
    <t>7548</t>
  </si>
  <si>
    <t>Tab 4.3 without intercom</t>
  </si>
  <si>
    <t>7549</t>
  </si>
  <si>
    <t>4.3in Tab monitor w/handset white</t>
  </si>
  <si>
    <t>7549/M</t>
  </si>
  <si>
    <t>Tab+13F2.1 videoentry kit one/two-Family</t>
  </si>
  <si>
    <t>7558</t>
  </si>
  <si>
    <t>Video entryphone Tab Free 4,3 2F+ white</t>
  </si>
  <si>
    <t>7558/E</t>
  </si>
  <si>
    <t>Video kit 2F+ 1-Fam. Tab 4.3 hands-free</t>
  </si>
  <si>
    <t>7559</t>
  </si>
  <si>
    <t>Video entryphone Tab Free 4.3 2F+ white</t>
  </si>
  <si>
    <t>7559/E</t>
  </si>
  <si>
    <t>755S</t>
  </si>
  <si>
    <t>Surface mount. frame for TAB 4.3 +screws</t>
  </si>
  <si>
    <t>8000</t>
  </si>
  <si>
    <t>Blank module, light grey</t>
  </si>
  <si>
    <t>8001</t>
  </si>
  <si>
    <t>1-button module, light grey</t>
  </si>
  <si>
    <t>8002</t>
  </si>
  <si>
    <t>2-button module, light grey</t>
  </si>
  <si>
    <t>8003</t>
  </si>
  <si>
    <t>3-button module, light grey</t>
  </si>
  <si>
    <t>8004</t>
  </si>
  <si>
    <t>4-button module, light grey</t>
  </si>
  <si>
    <t>8006</t>
  </si>
  <si>
    <t>6-button module, light grey</t>
  </si>
  <si>
    <t>8008</t>
  </si>
  <si>
    <t>8-button module, light grey</t>
  </si>
  <si>
    <t>800N</t>
  </si>
  <si>
    <t>House number module, light grey</t>
  </si>
  <si>
    <t>8010</t>
  </si>
  <si>
    <t>Audio module for 930x, light grey</t>
  </si>
  <si>
    <t>8011</t>
  </si>
  <si>
    <t>1-button audio module, light grey</t>
  </si>
  <si>
    <t>8012</t>
  </si>
  <si>
    <t>2-button audio module, light grey</t>
  </si>
  <si>
    <t>Keypad module for lock, light grey</t>
  </si>
  <si>
    <t>8016</t>
  </si>
  <si>
    <t>Keypad and display module, light grey</t>
  </si>
  <si>
    <t>805N</t>
  </si>
  <si>
    <t>Module w/card for 13 names, light grey</t>
  </si>
  <si>
    <t>8081</t>
  </si>
  <si>
    <t>Frame for 1 module, light grey</t>
  </si>
  <si>
    <t>8082</t>
  </si>
  <si>
    <t>Frame for 2 modules, light grey</t>
  </si>
  <si>
    <t>8083</t>
  </si>
  <si>
    <t>Frame for 3 modules, light grey</t>
  </si>
  <si>
    <t>8092</t>
  </si>
  <si>
    <t>8093</t>
  </si>
  <si>
    <t>80N1</t>
  </si>
  <si>
    <t>1-button house number module, light grey</t>
  </si>
  <si>
    <t>1-button BUSY-WAIT module, light grey</t>
  </si>
  <si>
    <t>80PN</t>
  </si>
  <si>
    <t>8100</t>
  </si>
  <si>
    <t>Audio wall cover plate without buttons</t>
  </si>
  <si>
    <t>8101</t>
  </si>
  <si>
    <t>1-button audio wall cover plate</t>
  </si>
  <si>
    <t>8101/19</t>
  </si>
  <si>
    <t>Audio entrance panel 1-button light grey</t>
  </si>
  <si>
    <t>8102</t>
  </si>
  <si>
    <t>2-button audio wall cover plate</t>
  </si>
  <si>
    <t>8102/19</t>
  </si>
  <si>
    <t>2-button audio surf.entrance plate grey</t>
  </si>
  <si>
    <t>8103</t>
  </si>
  <si>
    <t>3-button audio wall cover plate</t>
  </si>
  <si>
    <t>8104</t>
  </si>
  <si>
    <t>4-button audio wall cover plate</t>
  </si>
  <si>
    <t>8114/19</t>
  </si>
  <si>
    <t>4-button audio surface plate grey</t>
  </si>
  <si>
    <t>8116/19</t>
  </si>
  <si>
    <t>6-button audio surface plate grey</t>
  </si>
  <si>
    <t>8118/19</t>
  </si>
  <si>
    <t>8-button audio surface plate grey</t>
  </si>
  <si>
    <t>8154</t>
  </si>
  <si>
    <t>4-button additional wall cover plate</t>
  </si>
  <si>
    <t>8155</t>
  </si>
  <si>
    <t>5-button additional wall cover plate</t>
  </si>
  <si>
    <t>8156</t>
  </si>
  <si>
    <t>6-button additional wall cover plate</t>
  </si>
  <si>
    <t>8157</t>
  </si>
  <si>
    <t>7-button additional wall cover plate</t>
  </si>
  <si>
    <t>8166/19</t>
  </si>
  <si>
    <t>6-button additional surface plate grey</t>
  </si>
  <si>
    <t>8168/19</t>
  </si>
  <si>
    <t>8-button additional surface plate grey</t>
  </si>
  <si>
    <t>8170/19</t>
  </si>
  <si>
    <t>10-button additional surface plate grey</t>
  </si>
  <si>
    <t>8172/19</t>
  </si>
  <si>
    <t>12-button additional surface plate grey</t>
  </si>
  <si>
    <t>8174/19</t>
  </si>
  <si>
    <t>14-button additional surface plate grey</t>
  </si>
  <si>
    <t>860A</t>
  </si>
  <si>
    <t>Electronic chime for 2 entrances 230V~</t>
  </si>
  <si>
    <t>860A/240</t>
  </si>
  <si>
    <t>Electronic chime for 2 entrances 240 V~</t>
  </si>
  <si>
    <t>860B</t>
  </si>
  <si>
    <t>Electronic chime for 2 entrances 15V~</t>
  </si>
  <si>
    <t>860C</t>
  </si>
  <si>
    <t>Electronic wall chime for 3 entrances</t>
  </si>
  <si>
    <t>884G</t>
  </si>
  <si>
    <t>Sound Sys. 88T1+8874 s.-fam. interph.kit</t>
  </si>
  <si>
    <t>884G/120</t>
  </si>
  <si>
    <t>1-family door entry kit white</t>
  </si>
  <si>
    <t>884G/S</t>
  </si>
  <si>
    <t>Sound Sys. 8911+8874 s.-fam. interph.kit</t>
  </si>
  <si>
    <t>885E</t>
  </si>
  <si>
    <t>4+2 conductor 2-family 88TD + 8870</t>
  </si>
  <si>
    <t>885E/S</t>
  </si>
  <si>
    <t>4+2 conductor 2-family 8912 + 8870</t>
  </si>
  <si>
    <t>885G</t>
  </si>
  <si>
    <t>4+1 conductor single-family 88TS + 8870</t>
  </si>
  <si>
    <t>885G/240</t>
  </si>
  <si>
    <t>One-family interphone kit, white</t>
  </si>
  <si>
    <t>885G/S</t>
  </si>
  <si>
    <t>4+1 conductor single-family 8911 + 8870</t>
  </si>
  <si>
    <t>8870.1</t>
  </si>
  <si>
    <t>Surface mount. entryphone white</t>
  </si>
  <si>
    <t>8873</t>
  </si>
  <si>
    <t>Wall-mounted interphone, white</t>
  </si>
  <si>
    <t>8874</t>
  </si>
  <si>
    <t>Interphone, white</t>
  </si>
  <si>
    <t>8875</t>
  </si>
  <si>
    <t>Sound System wall-mount interph., white</t>
  </si>
  <si>
    <t>8875/S</t>
  </si>
  <si>
    <t>Interphone, white w/o speaker</t>
  </si>
  <si>
    <t>8877</t>
  </si>
  <si>
    <t>8878</t>
  </si>
  <si>
    <t>887B</t>
  </si>
  <si>
    <t>Digibus wall-mounted interphone, white</t>
  </si>
  <si>
    <t>887B/1</t>
  </si>
  <si>
    <t>887U</t>
  </si>
  <si>
    <t>Universal wall-mounted interphone, white</t>
  </si>
  <si>
    <t>88AG</t>
  </si>
  <si>
    <t>Sound Sys. 8911+8875 s.-fam. interph.kit</t>
  </si>
  <si>
    <t>88T1</t>
  </si>
  <si>
    <t>1-button wall aud. cov.plate, light grey</t>
  </si>
  <si>
    <t>88T2</t>
  </si>
  <si>
    <t>2-button wall aud. cov.plate, light grey</t>
  </si>
  <si>
    <t>8911</t>
  </si>
  <si>
    <t>1-button flush aud.cov.plate, light grey</t>
  </si>
  <si>
    <t>891D</t>
  </si>
  <si>
    <t>2-button flush aud.cov.plate, light grey</t>
  </si>
  <si>
    <t>894M</t>
  </si>
  <si>
    <t>Digibus video electronic device</t>
  </si>
  <si>
    <t>8T19</t>
  </si>
  <si>
    <t>Colour audio-video module, light grey</t>
  </si>
  <si>
    <t>9191</t>
  </si>
  <si>
    <t>Back box for entrance panels, 1 module</t>
  </si>
  <si>
    <t>9192</t>
  </si>
  <si>
    <t>Back box for entrance panels, 2 modules</t>
  </si>
  <si>
    <t>9193</t>
  </si>
  <si>
    <t>Back box for entrance panels, 3 modules</t>
  </si>
  <si>
    <t>91K1</t>
  </si>
  <si>
    <t>Flush mounting box for 13K1 cover plate</t>
  </si>
  <si>
    <t>9211</t>
  </si>
  <si>
    <t>Trim for 1 module, light grey</t>
  </si>
  <si>
    <t>9212</t>
  </si>
  <si>
    <t>Trim for 2 modules, light grey</t>
  </si>
  <si>
    <t>9213</t>
  </si>
  <si>
    <t>Trim for 3 modules, light grey</t>
  </si>
  <si>
    <t>921K</t>
  </si>
  <si>
    <t>Trim for 891D cover plate, light grey</t>
  </si>
  <si>
    <t>9221</t>
  </si>
  <si>
    <t>Trim for 2 modules 2x1, light grey</t>
  </si>
  <si>
    <t>9222</t>
  </si>
  <si>
    <t>Trim for 4 modules 2x2, light grey</t>
  </si>
  <si>
    <t>9223</t>
  </si>
  <si>
    <t>Trim for 6 modules 2x3, light grey</t>
  </si>
  <si>
    <t>9231</t>
  </si>
  <si>
    <t>Trim for 3 modules 3x1, light grey</t>
  </si>
  <si>
    <t>9232</t>
  </si>
  <si>
    <t>Trim for 6 modules 3x2, light grey</t>
  </si>
  <si>
    <t>9233</t>
  </si>
  <si>
    <t>Trim for 9 modules 3x3, light grey</t>
  </si>
  <si>
    <t>9242</t>
  </si>
  <si>
    <t>Trim for 8 modules 4x2, light grey</t>
  </si>
  <si>
    <t>9243</t>
  </si>
  <si>
    <t>Trim for 12 modules 4x3, light grey</t>
  </si>
  <si>
    <t>930A</t>
  </si>
  <si>
    <t>Digibus and Sound System audio unit</t>
  </si>
  <si>
    <t>930B</t>
  </si>
  <si>
    <t>Sound Sys.audio unit w/2-wire connection</t>
  </si>
  <si>
    <t>930C</t>
  </si>
  <si>
    <t>Call audio unit A.C.</t>
  </si>
  <si>
    <t>930D</t>
  </si>
  <si>
    <t>Sound Sys.audio unit for SINGLE-WIRE 1+n</t>
  </si>
  <si>
    <t>930G</t>
  </si>
  <si>
    <t>Sound System audio unit for 4+n</t>
  </si>
  <si>
    <t>9311</t>
  </si>
  <si>
    <t>1M surface mounting box, light grey</t>
  </si>
  <si>
    <t>9312</t>
  </si>
  <si>
    <t>2M surface mounting box, light grey</t>
  </si>
  <si>
    <t>9313</t>
  </si>
  <si>
    <t>3M surface mounting box, light grey</t>
  </si>
  <si>
    <t>931K</t>
  </si>
  <si>
    <t>Surface mount box 118x207x30, light grey</t>
  </si>
  <si>
    <t>9321</t>
  </si>
  <si>
    <t>9322</t>
  </si>
  <si>
    <t>2+2M surface mounting box, light grey</t>
  </si>
  <si>
    <t>9323</t>
  </si>
  <si>
    <t>2x3M surface mounting box, light grey</t>
  </si>
  <si>
    <t>9331</t>
  </si>
  <si>
    <t>9332</t>
  </si>
  <si>
    <t>3x2M surface mounting box, light grey</t>
  </si>
  <si>
    <t>9333</t>
  </si>
  <si>
    <t>3x3M surface mounting box, light grey</t>
  </si>
  <si>
    <t>9342</t>
  </si>
  <si>
    <t>4x2M surface mounting box, light grey</t>
  </si>
  <si>
    <t>9343</t>
  </si>
  <si>
    <t>4x3M surface mounting box, light grey</t>
  </si>
  <si>
    <t>935A</t>
  </si>
  <si>
    <t>Switching module for intercom networks</t>
  </si>
  <si>
    <t>938A</t>
  </si>
  <si>
    <t>945B</t>
  </si>
  <si>
    <t>Digibus porter switchboard</t>
  </si>
  <si>
    <t>945B.EN</t>
  </si>
  <si>
    <t>English version of 945B</t>
  </si>
  <si>
    <t>945B.SP</t>
  </si>
  <si>
    <t>Digibus porter switchboard SP</t>
  </si>
  <si>
    <t>Spanish version of 945B</t>
  </si>
  <si>
    <t>949B</t>
  </si>
  <si>
    <t>Distributor on landing w/ 4 or 8 digits</t>
  </si>
  <si>
    <t>949S</t>
  </si>
  <si>
    <t>Digibus separator with 4 and 8 digits</t>
  </si>
  <si>
    <t>94CD/USB</t>
  </si>
  <si>
    <t>PC software for Digibus management</t>
  </si>
  <si>
    <t>94CI</t>
  </si>
  <si>
    <t>Digibus serial PC interface</t>
  </si>
  <si>
    <t>950B</t>
  </si>
  <si>
    <t>Digibus portable programm. time switch</t>
  </si>
  <si>
    <t>C321</t>
  </si>
  <si>
    <t>1x2M cover plate trim, aluminium</t>
  </si>
  <si>
    <t>C322</t>
  </si>
  <si>
    <t>2x2M cover plate trim, aluminium</t>
  </si>
  <si>
    <t>C323</t>
  </si>
  <si>
    <t>3x2M cover plate trim, aluminium</t>
  </si>
  <si>
    <t>C324</t>
  </si>
  <si>
    <t>4x2M cover plate trim, aluminium</t>
  </si>
  <si>
    <t>C331</t>
  </si>
  <si>
    <t>1x3M cover plate trim, aluminium</t>
  </si>
  <si>
    <t>C332</t>
  </si>
  <si>
    <t>2x3M cover plate trim, aluminium</t>
  </si>
  <si>
    <t>C333</t>
  </si>
  <si>
    <t>3x3M cover plate trim, aluminium</t>
  </si>
  <si>
    <t>C334</t>
  </si>
  <si>
    <t>4x3M cover plate trim, aluminium</t>
  </si>
  <si>
    <t>EAM2</t>
  </si>
  <si>
    <t>EKKO 300D linear operator 24V 3m 300kg</t>
  </si>
  <si>
    <t>EAM3</t>
  </si>
  <si>
    <t>EKKO 400D linear operator 24V 4m 250kg</t>
  </si>
  <si>
    <t>EBRA.380</t>
  </si>
  <si>
    <t>FRAGMA4A/FRAGMA6A barrier arm D80mm 3m</t>
  </si>
  <si>
    <t>EBRA.3L</t>
  </si>
  <si>
    <t>FRAGMA 4A LED barrier arm 3m</t>
  </si>
  <si>
    <t>EBRA.480</t>
  </si>
  <si>
    <t>FRAGMA4A/FRAGMA6A barrier arm D80mm 4m</t>
  </si>
  <si>
    <t>EBRA.4L</t>
  </si>
  <si>
    <t>FRAGMA 4A LED barrier arm 4m</t>
  </si>
  <si>
    <t>EBRA.580</t>
  </si>
  <si>
    <t>FRAGMA 6A barrier arm D80mm 5m</t>
  </si>
  <si>
    <t>EBRA.5L</t>
  </si>
  <si>
    <t>FRAGMA 6A LED barrier arm 5m</t>
  </si>
  <si>
    <t>EBRA.680</t>
  </si>
  <si>
    <t>FRAGMA 6A barrier arm D80mm 6m</t>
  </si>
  <si>
    <t>EBRG.5</t>
  </si>
  <si>
    <t>FRAGMA 6A bar.arm rubber profile - 5m</t>
  </si>
  <si>
    <t>EBRL.S</t>
  </si>
  <si>
    <t>FRAGMA 4A/6A LED control card</t>
  </si>
  <si>
    <t>EBRL.T</t>
  </si>
  <si>
    <t>FRAGMA 4A/6A barrier LED tube</t>
  </si>
  <si>
    <t>EBRM.4</t>
  </si>
  <si>
    <t>EBRA.380/480 arm balancing spring D4mm</t>
  </si>
  <si>
    <t>EBRM.4.5</t>
  </si>
  <si>
    <t>EBRA.380/480/580 arm bal. spring D4.5mm</t>
  </si>
  <si>
    <t>EBRM.5</t>
  </si>
  <si>
    <t>EBRA.380/480/580 arm bal. spring D5mm</t>
  </si>
  <si>
    <t>EBRM.5.5</t>
  </si>
  <si>
    <t>EBRA.680 arm balancing spring D5.5mm</t>
  </si>
  <si>
    <t>EBRM.80</t>
  </si>
  <si>
    <t>FRAGMA4A/FRAGMA6A barr. arm hub D80mm</t>
  </si>
  <si>
    <t>EBRM.L</t>
  </si>
  <si>
    <t>FRAGMA 4A/6A LED barr. arm hub</t>
  </si>
  <si>
    <t>EBRP</t>
  </si>
  <si>
    <t>FRAGMA4A/FRAGMA6A arm fixed support</t>
  </si>
  <si>
    <t>EBRP.M</t>
  </si>
  <si>
    <t>FRAGMA4A/FRAGMA6A arm mobile support</t>
  </si>
  <si>
    <t>ECA0</t>
  </si>
  <si>
    <t>Control panel box</t>
  </si>
  <si>
    <t>ECA5</t>
  </si>
  <si>
    <t>24V control panel for EKKO operators</t>
  </si>
  <si>
    <t>ECA5.120</t>
  </si>
  <si>
    <t>Switchboard 24V EKKO 204D</t>
  </si>
  <si>
    <t>ECB5</t>
  </si>
  <si>
    <t>ACTO/EKKO 12V Pb battery charger</t>
  </si>
  <si>
    <t>ECR2.RX</t>
  </si>
  <si>
    <t>RF-Receiver safety edge 8k2</t>
  </si>
  <si>
    <t>ECR2.TX</t>
  </si>
  <si>
    <t>RF-Transmitter safety edge 8k2</t>
  </si>
  <si>
    <t>ECRU.1</t>
  </si>
  <si>
    <t>12/24V 433MHz rolling code 2ch. receiver</t>
  </si>
  <si>
    <t>ECV0</t>
  </si>
  <si>
    <t>Housing for EC consumer units</t>
  </si>
  <si>
    <t>EDI1</t>
  </si>
  <si>
    <t>Lever-operated release for HIDDY 200D</t>
  </si>
  <si>
    <t>EDS1</t>
  </si>
  <si>
    <t>16A250V surface alum.key selector</t>
  </si>
  <si>
    <t>EDS4</t>
  </si>
  <si>
    <t>Pair of surface selectors</t>
  </si>
  <si>
    <t>EE21</t>
  </si>
  <si>
    <t>Lower pillar 1-multiaccessory hole</t>
  </si>
  <si>
    <t>EE22</t>
  </si>
  <si>
    <t>Higher pillar 1/2-multiaccessory hole</t>
  </si>
  <si>
    <t>EE23</t>
  </si>
  <si>
    <t>Morter plate for EE21/EE22</t>
  </si>
  <si>
    <t>EFA1</t>
  </si>
  <si>
    <t>Pair of 12/24V 110mA 180° photocells 15m</t>
  </si>
  <si>
    <t>EG30/G</t>
  </si>
  <si>
    <t>Window chain operator 230V 300N grey</t>
  </si>
  <si>
    <t>EG30/N</t>
  </si>
  <si>
    <t>Window chain operator 230V~ 300N black</t>
  </si>
  <si>
    <t>EIM1</t>
  </si>
  <si>
    <t>HIDDY200D undergr. operator 24V 2m 200kg</t>
  </si>
  <si>
    <t>EIM2.24</t>
  </si>
  <si>
    <t>HIDDY 350D underground operator 24V 3,5m</t>
  </si>
  <si>
    <t>EIS5.L</t>
  </si>
  <si>
    <t>Manual release lever for HIDDY 350A</t>
  </si>
  <si>
    <t>ACTO 600D sliding kit 24V 600kg</t>
  </si>
  <si>
    <t>EK02.EXP.120</t>
  </si>
  <si>
    <t>EK03.EXP</t>
  </si>
  <si>
    <t>ACTO 500A sliding kit 230V 500kg</t>
  </si>
  <si>
    <t>EKKO 300D linear kit 24V 3m 300kg</t>
  </si>
  <si>
    <t>EK06.EXP.120</t>
  </si>
  <si>
    <t>EL33</t>
  </si>
  <si>
    <t>Flashing light wall support</t>
  </si>
  <si>
    <t>ELA5</t>
  </si>
  <si>
    <t>Flashing light LED 12/24Vdc</t>
  </si>
  <si>
    <t>ELA6</t>
  </si>
  <si>
    <t>Flashing light LED 120/230V</t>
  </si>
  <si>
    <t>ELA7</t>
  </si>
  <si>
    <t>Flashing light LED 12/24/120/230V</t>
  </si>
  <si>
    <t>ESM2</t>
  </si>
  <si>
    <t>ACTO 600D sliding operator 24V 600kg</t>
  </si>
  <si>
    <t>ESM2.120</t>
  </si>
  <si>
    <t>ACTO 500A sliding operator 230V 500kg</t>
  </si>
  <si>
    <t>ESM3.1</t>
  </si>
  <si>
    <t>ETFN2</t>
  </si>
  <si>
    <t>2-channel remote control 433MHz</t>
  </si>
  <si>
    <t>ETFN4</t>
  </si>
  <si>
    <t>4-channel remote control 433MHz</t>
  </si>
  <si>
    <t>ETRN2</t>
  </si>
  <si>
    <t>2-channel remote control 433MHz rolling</t>
  </si>
  <si>
    <t>ETRN4</t>
  </si>
  <si>
    <t>4-channel remote control 433MHz rolling</t>
  </si>
  <si>
    <t>EV45S40</t>
  </si>
  <si>
    <t>Tubular rolling shutter motor 230V~ 40kg</t>
  </si>
  <si>
    <t>EV45S80</t>
  </si>
  <si>
    <t>Tubular rolling shutter motor 230V~ 80kg</t>
  </si>
  <si>
    <t>EV45S95</t>
  </si>
  <si>
    <t>Tubular rolling shutter motor 230V~ 95kg</t>
  </si>
  <si>
    <t>EVA407</t>
  </si>
  <si>
    <t>Octagonal tube adaptor Ø60 mm</t>
  </si>
  <si>
    <t>EVA413</t>
  </si>
  <si>
    <t>Octagonal tube adaptor Ø70 mm</t>
  </si>
  <si>
    <t>EVA414</t>
  </si>
  <si>
    <t>Knee tube adaptor Ø70 mm</t>
  </si>
  <si>
    <t>EZS16</t>
  </si>
  <si>
    <t>Sensitive flush safety edge 8k2 1,6m</t>
  </si>
  <si>
    <t>EZS20</t>
  </si>
  <si>
    <t>Sensitive flush safety edge 8k2 2m</t>
  </si>
  <si>
    <t>EZS25</t>
  </si>
  <si>
    <t>Sensitive flush safety edge 8k2 2,5m</t>
  </si>
  <si>
    <t>K40505G.01</t>
  </si>
  <si>
    <t>Video kit 1/2-Fam.Tab 7+41005</t>
  </si>
  <si>
    <t>K40515.E</t>
  </si>
  <si>
    <t>Video kit 1-Fam.Tab 5S Up Wi-Fi +1300E</t>
  </si>
  <si>
    <t>K40517.E</t>
  </si>
  <si>
    <t>Video kit 1-Fam.Tab 7S Up Wi-Fi +1300E</t>
  </si>
  <si>
    <t>K40540.E</t>
  </si>
  <si>
    <t>Voxie Entryph.kit 2F+ 1-fam. 40540+40141</t>
  </si>
  <si>
    <t>K40542.E</t>
  </si>
  <si>
    <t>Entryphone kit 2F+ 1-fam. 40542+40141</t>
  </si>
  <si>
    <t>K40547.E</t>
  </si>
  <si>
    <t>K40607.01</t>
  </si>
  <si>
    <t>Tab7S w+41006 1-Fam. IP video entry kit</t>
  </si>
  <si>
    <t>One-family kit 7in video plug-in supply</t>
  </si>
  <si>
    <t>Two-family kit 7in video plug-in supply</t>
  </si>
  <si>
    <t>7in video internal unit plug-in supply</t>
  </si>
  <si>
    <t>One-family kit 7in video touch plug-in</t>
  </si>
  <si>
    <t>Two-family kit 7in video touch plug-in</t>
  </si>
  <si>
    <t>7in video touch internal unit plug-in</t>
  </si>
  <si>
    <t>K40930</t>
  </si>
  <si>
    <t>One-family kit 7in video DIN supply</t>
  </si>
  <si>
    <t>K40931</t>
  </si>
  <si>
    <t>Two-family kit 7in video DIN supply</t>
  </si>
  <si>
    <t>K40932</t>
  </si>
  <si>
    <t>Add.monitor 7in DIN-supply</t>
  </si>
  <si>
    <t>K40935</t>
  </si>
  <si>
    <t>One-family kit 7in video touch DIN suppl</t>
  </si>
  <si>
    <t>K40936</t>
  </si>
  <si>
    <t>Two-family kit 7in video touch DIN suppl</t>
  </si>
  <si>
    <t>K40937</t>
  </si>
  <si>
    <t>7in video touch internal unit DIN supply</t>
  </si>
  <si>
    <t>7in TS Wi-Fi video kit 1F multiplug</t>
  </si>
  <si>
    <t>7in TS Wi-Fi video kit 2F multiplug</t>
  </si>
  <si>
    <t>7in TS Wi-Fi monitor multiplug</t>
  </si>
  <si>
    <t>K40955</t>
  </si>
  <si>
    <t>7in TS Wi-Fi video kit 1F DIN supply un.</t>
  </si>
  <si>
    <t>K40956</t>
  </si>
  <si>
    <t>7in TS Wi-Fi video kit 2F DIN supply un.</t>
  </si>
  <si>
    <t>K40957</t>
  </si>
  <si>
    <t>7in TS Wi-Fi monitor DIN supply un.</t>
  </si>
  <si>
    <t>K41007.01</t>
  </si>
  <si>
    <t>1-button Pixel A/V-entrance panel SIP</t>
  </si>
  <si>
    <t>K41007.02</t>
  </si>
  <si>
    <t>2-button Pixel A/V-entrance panel SIP</t>
  </si>
  <si>
    <t>K41007.03</t>
  </si>
  <si>
    <t>1-button Pixel Heavy A/V-entr.panel SIP</t>
  </si>
  <si>
    <t>K41007.04</t>
  </si>
  <si>
    <t>2-button Pixel Heavy A/V-entr.panel SIP</t>
  </si>
  <si>
    <t>K62K0.01</t>
  </si>
  <si>
    <t>Kit entryph.1F Sound System 62K0+930G</t>
  </si>
  <si>
    <t>K62K0.02</t>
  </si>
  <si>
    <t>Kit interphone 2F SoundSystem 62K0+930G</t>
  </si>
  <si>
    <t>K62K0.03</t>
  </si>
  <si>
    <t>Kit entryphone 3F Sound System 62K0+930G</t>
  </si>
  <si>
    <t>K62K0.04</t>
  </si>
  <si>
    <t>Kit entryphone 4F Sound System 62K0+930G</t>
  </si>
  <si>
    <t>K62K0.06</t>
  </si>
  <si>
    <t>Audio kit - 6 users</t>
  </si>
  <si>
    <t>K62K0.08</t>
  </si>
  <si>
    <t>Audio kit - 8 users</t>
  </si>
  <si>
    <t>K62K0.10</t>
  </si>
  <si>
    <t>Audio kit - 10 users</t>
  </si>
  <si>
    <t>K62K0.12</t>
  </si>
  <si>
    <t>Audio kit - 12 users</t>
  </si>
  <si>
    <t>K62K0.14</t>
  </si>
  <si>
    <t>Audio kit - 14 users</t>
  </si>
  <si>
    <t>K62K0.16</t>
  </si>
  <si>
    <t>Audio kit - 16 users</t>
  </si>
  <si>
    <t>K7559G.01</t>
  </si>
  <si>
    <t>Video entry kit 1-Fam.2F+ TabFree 4,3</t>
  </si>
  <si>
    <t>M832</t>
  </si>
  <si>
    <t>M832.120</t>
  </si>
  <si>
    <t>Transformer 12Vac 35VA</t>
  </si>
  <si>
    <t>M832.240</t>
  </si>
  <si>
    <t>R024</t>
  </si>
  <si>
    <t>Int. button for 9000,3300,Patavium panel</t>
  </si>
  <si>
    <t>R038</t>
  </si>
  <si>
    <t>Ext. button w/ card for old 2100 panel</t>
  </si>
  <si>
    <t>R040</t>
  </si>
  <si>
    <t>Ext. button with card for 2100 panel</t>
  </si>
  <si>
    <t>R042</t>
  </si>
  <si>
    <t>Button holder strip with 1 push-button</t>
  </si>
  <si>
    <t>R046</t>
  </si>
  <si>
    <t>Lock for post entrance panels 256x</t>
  </si>
  <si>
    <t>R047</t>
  </si>
  <si>
    <t>Front and rear door lock 2550/30x</t>
  </si>
  <si>
    <t>R050</t>
  </si>
  <si>
    <t>Pair lock post entrance panels 256x</t>
  </si>
  <si>
    <t>R060</t>
  </si>
  <si>
    <t>External button for 2550 and 2800 panels</t>
  </si>
  <si>
    <t>R062</t>
  </si>
  <si>
    <t>External double button for 2900-9000</t>
  </si>
  <si>
    <t>R064</t>
  </si>
  <si>
    <t>Single external button for 2900-9000</t>
  </si>
  <si>
    <t>R074</t>
  </si>
  <si>
    <t>R110</t>
  </si>
  <si>
    <t>Couple ext buttons for 1100 audio panels</t>
  </si>
  <si>
    <t>R115</t>
  </si>
  <si>
    <t>Buttons keypad spare part Pixel Up 2F+</t>
  </si>
  <si>
    <t>R116</t>
  </si>
  <si>
    <t>Lens glass spare part Pixel Up 2F+</t>
  </si>
  <si>
    <t>R117</t>
  </si>
  <si>
    <t>Display glass spare part Pixel Up 2F+</t>
  </si>
  <si>
    <t>R130</t>
  </si>
  <si>
    <t>Blank module for 1300 series panel</t>
  </si>
  <si>
    <t>R131</t>
  </si>
  <si>
    <t>External button for 1300 series panel</t>
  </si>
  <si>
    <t>R200</t>
  </si>
  <si>
    <t>Int. button 1200,1300,3300,8000 panels</t>
  </si>
  <si>
    <t>R200/50</t>
  </si>
  <si>
    <t>Pack of 50 R200 buttons</t>
  </si>
  <si>
    <t>R202</t>
  </si>
  <si>
    <t>Pair of locks for Patavium panels</t>
  </si>
  <si>
    <t>R203</t>
  </si>
  <si>
    <t>Lock for vandal-proof 3200, 3300 panels</t>
  </si>
  <si>
    <t>R204</t>
  </si>
  <si>
    <t>Lock for 9000 series panels</t>
  </si>
  <si>
    <t>R205</t>
  </si>
  <si>
    <t>Oval-head key for security screws</t>
  </si>
  <si>
    <t>R208</t>
  </si>
  <si>
    <t>Camera glass for 9000,5449,5540,Pat.1°V</t>
  </si>
  <si>
    <t>R209</t>
  </si>
  <si>
    <t>Additional entryphone 620R</t>
  </si>
  <si>
    <t>R210</t>
  </si>
  <si>
    <t>Vandal-proof camera glass  3290 series</t>
  </si>
  <si>
    <t>R211</t>
  </si>
  <si>
    <t>Extremities pair f/8000,9000,2900,5540</t>
  </si>
  <si>
    <t>R212</t>
  </si>
  <si>
    <t>Letterbox camera glass 2550/30x series</t>
  </si>
  <si>
    <t>R216</t>
  </si>
  <si>
    <t>Sing. button name glass Patavium panel</t>
  </si>
  <si>
    <t>R218</t>
  </si>
  <si>
    <t>Hi-prof. brass ext. button for Patavium</t>
  </si>
  <si>
    <t>R219</t>
  </si>
  <si>
    <t>Long brass screw Patavium panel (new)</t>
  </si>
  <si>
    <t>R220</t>
  </si>
  <si>
    <t>Short brass screw Patavium panel (old)</t>
  </si>
  <si>
    <t>R221</t>
  </si>
  <si>
    <t>Name glass vandalproof 3200 series panel</t>
  </si>
  <si>
    <t>R223</t>
  </si>
  <si>
    <t>Ext. button with letterbox card 2500</t>
  </si>
  <si>
    <t>R224</t>
  </si>
  <si>
    <t>Letterbox flap 2500 series</t>
  </si>
  <si>
    <t>R226</t>
  </si>
  <si>
    <t>Letterbox front sight glass 2550 series</t>
  </si>
  <si>
    <t>R230</t>
  </si>
  <si>
    <t>Couple letterbox front hinge 2550 series</t>
  </si>
  <si>
    <t>R232</t>
  </si>
  <si>
    <t>Speaker 8 ohm for camera 0554/H50</t>
  </si>
  <si>
    <t>R233</t>
  </si>
  <si>
    <t>Speaker 8 ohm for camera 0559</t>
  </si>
  <si>
    <t>R234</t>
  </si>
  <si>
    <t>Name plate glass f/Patavium double butt.</t>
  </si>
  <si>
    <t>R237</t>
  </si>
  <si>
    <t>Nameholder glass for 8A0N-2942-942</t>
  </si>
  <si>
    <t>R238</t>
  </si>
  <si>
    <t>Pair lock post entrance panels 2550</t>
  </si>
  <si>
    <t>R240</t>
  </si>
  <si>
    <t>Lock+block 8000 entrance plate modules</t>
  </si>
  <si>
    <t>R241</t>
  </si>
  <si>
    <t>Amber LED board for Patavium panels</t>
  </si>
  <si>
    <t>R243</t>
  </si>
  <si>
    <t>Low brass button Patavium panels</t>
  </si>
  <si>
    <t>R247</t>
  </si>
  <si>
    <t>Indicator glass post entrance panel 2550</t>
  </si>
  <si>
    <t>R248</t>
  </si>
  <si>
    <t>Brass button+name plate Patavium plates</t>
  </si>
  <si>
    <t>R259</t>
  </si>
  <si>
    <t>Microphone with wiring for camera 0559</t>
  </si>
  <si>
    <t>R260</t>
  </si>
  <si>
    <t>Board green LED cards panel 8000.9000</t>
  </si>
  <si>
    <t>R260.B</t>
  </si>
  <si>
    <t>White LED board for cards</t>
  </si>
  <si>
    <t>R261</t>
  </si>
  <si>
    <t>Board amber LED cards panel 8000.9000</t>
  </si>
  <si>
    <t>R262</t>
  </si>
  <si>
    <t>Amber LED board 815x (buttons only)</t>
  </si>
  <si>
    <t>R263</t>
  </si>
  <si>
    <t>Green LED board for 805N</t>
  </si>
  <si>
    <t>R265</t>
  </si>
  <si>
    <t>Green LED board 815x (buttons only)</t>
  </si>
  <si>
    <t>R269</t>
  </si>
  <si>
    <t>External button+name plate f/1200 plates</t>
  </si>
  <si>
    <t>R270</t>
  </si>
  <si>
    <t>Rear lock for post entrance panels 256x</t>
  </si>
  <si>
    <t>R271</t>
  </si>
  <si>
    <t>Glass for post entrance panel</t>
  </si>
  <si>
    <t>R272</t>
  </si>
  <si>
    <t>Ext.double button f/post entrance panel</t>
  </si>
  <si>
    <t>R277</t>
  </si>
  <si>
    <t>Front lock 259 INOX</t>
  </si>
  <si>
    <t>R307</t>
  </si>
  <si>
    <t>Transformer for EC31/EC33 230V~ 220VA</t>
  </si>
  <si>
    <t>R307/117</t>
  </si>
  <si>
    <t>Transformer 117V for ZC.</t>
  </si>
  <si>
    <t>R309.120</t>
  </si>
  <si>
    <t>Transformer 120-12V~ 150VA</t>
  </si>
  <si>
    <t>R311</t>
  </si>
  <si>
    <t>Automation system motor encoder card</t>
  </si>
  <si>
    <t>R319</t>
  </si>
  <si>
    <t>Transformer 230-24V~ 150VA</t>
  </si>
  <si>
    <t>R319.120</t>
  </si>
  <si>
    <t>Transformer 120-24V~ 150VA</t>
  </si>
  <si>
    <t>R324</t>
  </si>
  <si>
    <t>Transfomer 230V-24V EKKO 200D</t>
  </si>
  <si>
    <t>R335</t>
  </si>
  <si>
    <t>External button f/3300 entrance plates</t>
  </si>
  <si>
    <t>R336</t>
  </si>
  <si>
    <t>External double button f/3300 plates</t>
  </si>
  <si>
    <t>R337</t>
  </si>
  <si>
    <t>Name plate glass f/3A0N entrance plate</t>
  </si>
  <si>
    <t>R356</t>
  </si>
  <si>
    <t>Pack 10 fuses for 355D</t>
  </si>
  <si>
    <t>R41002UP</t>
  </si>
  <si>
    <t>Audio unit spare part Pixel Up 2F+</t>
  </si>
  <si>
    <t>R41005UP</t>
  </si>
  <si>
    <t>A/V unit spare part Pixel Up 2F+</t>
  </si>
  <si>
    <t>R41006.1UP</t>
  </si>
  <si>
    <t>R41018UP</t>
  </si>
  <si>
    <t>Display 3.5in spare part Pixel Up 2F+</t>
  </si>
  <si>
    <t>R41019UP</t>
  </si>
  <si>
    <t>Keypad spare part Pixel Up 2F+</t>
  </si>
  <si>
    <t>R41030UP</t>
  </si>
  <si>
    <t>Interface spare part Pixel Up 2F+</t>
  </si>
  <si>
    <t>R41103.01</t>
  </si>
  <si>
    <t>Pixel A/V front module grey</t>
  </si>
  <si>
    <t>R41103.02</t>
  </si>
  <si>
    <t>Pixel A/V front module slate grey</t>
  </si>
  <si>
    <t>R41103.03</t>
  </si>
  <si>
    <t>Pixel A/V front module white</t>
  </si>
  <si>
    <t>R41104.01</t>
  </si>
  <si>
    <t>Pixel teleloop A/V front module grey</t>
  </si>
  <si>
    <t>R41104.02</t>
  </si>
  <si>
    <t>Pixel teleloop A/V front mod. slategrey</t>
  </si>
  <si>
    <t>R41104.03</t>
  </si>
  <si>
    <t>Pixel teleloop A/V front module white</t>
  </si>
  <si>
    <t>R605</t>
  </si>
  <si>
    <t>Mic. board for interphones (no 620R)</t>
  </si>
  <si>
    <t>R62I8</t>
  </si>
  <si>
    <t>Due Fili kit add. interphone, white</t>
  </si>
  <si>
    <t>R632</t>
  </si>
  <si>
    <t>Video plate 6300,6301,6500,6501,6304</t>
  </si>
  <si>
    <t>R663</t>
  </si>
  <si>
    <t>R/L screw covers 6600 white</t>
  </si>
  <si>
    <t>R6724</t>
  </si>
  <si>
    <t>Digibus wall-mounted monitor, white</t>
  </si>
  <si>
    <t>R682H</t>
  </si>
  <si>
    <t>R682R</t>
  </si>
  <si>
    <t>R684</t>
  </si>
  <si>
    <t>Video door entry unit plate 6309,6329</t>
  </si>
  <si>
    <t>R686</t>
  </si>
  <si>
    <t>Microphone for cameras 68TU,68TC</t>
  </si>
  <si>
    <t>R690</t>
  </si>
  <si>
    <t>Ringtone speaker 47ohm 45mm</t>
  </si>
  <si>
    <t>R692</t>
  </si>
  <si>
    <t>2Fili terminal board for 89Fx,12Fx,13Fx</t>
  </si>
  <si>
    <t>R696</t>
  </si>
  <si>
    <t>Spare board 89F4, 89F7, 12F4, 12F7</t>
  </si>
  <si>
    <t>R698</t>
  </si>
  <si>
    <t>Spare board 12F3, 12F5</t>
  </si>
  <si>
    <t>R700</t>
  </si>
  <si>
    <t>LED board f/12F5 Mod.306901</t>
  </si>
  <si>
    <t>R703</t>
  </si>
  <si>
    <t>Board for button + LED 88T1 panel</t>
  </si>
  <si>
    <t>R718</t>
  </si>
  <si>
    <t>White LED board 89F5/C camera</t>
  </si>
  <si>
    <t>R728</t>
  </si>
  <si>
    <t>Board part 6600 Mod. 3238</t>
  </si>
  <si>
    <t>R733</t>
  </si>
  <si>
    <t>Spare board 7211 Mod 3344</t>
  </si>
  <si>
    <t>R735</t>
  </si>
  <si>
    <t>Spare board 6329</t>
  </si>
  <si>
    <t>R748</t>
  </si>
  <si>
    <t>Spare board for 6300</t>
  </si>
  <si>
    <t>R749</t>
  </si>
  <si>
    <t>Spare board 6303, 6320</t>
  </si>
  <si>
    <t>R755</t>
  </si>
  <si>
    <t>Spare board for 6604</t>
  </si>
  <si>
    <t>R757</t>
  </si>
  <si>
    <t>Spare board for 6600</t>
  </si>
  <si>
    <t>R759</t>
  </si>
  <si>
    <t>Board+LED 805T entrance plate</t>
  </si>
  <si>
    <t>R760</t>
  </si>
  <si>
    <t>6020 monitor board+interphone</t>
  </si>
  <si>
    <t>R762</t>
  </si>
  <si>
    <t>Terminal bar for 13C5</t>
  </si>
  <si>
    <t>R763</t>
  </si>
  <si>
    <t>Spare board 6209</t>
  </si>
  <si>
    <t>R768</t>
  </si>
  <si>
    <t>Spare board digibus panels 1283,1285</t>
  </si>
  <si>
    <t>R783</t>
  </si>
  <si>
    <t>Board for 1282/4/6 panel+graph.display</t>
  </si>
  <si>
    <t>R786</t>
  </si>
  <si>
    <t>Monitor board Giotto 6329/C</t>
  </si>
  <si>
    <t>R792</t>
  </si>
  <si>
    <t>Keypad with display for 89F4, 89F7</t>
  </si>
  <si>
    <t>R793</t>
  </si>
  <si>
    <t>Electronics 89F7/CT w/o brass cov. plate</t>
  </si>
  <si>
    <t>R795</t>
  </si>
  <si>
    <t>Keypad with display for 12F4,12F7</t>
  </si>
  <si>
    <t>R796</t>
  </si>
  <si>
    <t>Electronics 89F4/T w/o brass cov. plate</t>
  </si>
  <si>
    <t>R797</t>
  </si>
  <si>
    <t>Keypad with display for 89F4/T,89F7/T</t>
  </si>
  <si>
    <t>R800</t>
  </si>
  <si>
    <t>Ext. button 8000 series panel (no 2Fili)</t>
  </si>
  <si>
    <t>R803</t>
  </si>
  <si>
    <t>B/W camera glass for 8000 panels</t>
  </si>
  <si>
    <t>R804</t>
  </si>
  <si>
    <t>COL camera glass for 8000 panels</t>
  </si>
  <si>
    <t>R807</t>
  </si>
  <si>
    <t>8000 bottom extremity grey</t>
  </si>
  <si>
    <t>R809</t>
  </si>
  <si>
    <t>Name plate glass for 805N/T</t>
  </si>
  <si>
    <t>R810</t>
  </si>
  <si>
    <t>Internal button for 8100 series panels</t>
  </si>
  <si>
    <t>R815</t>
  </si>
  <si>
    <t>Display 12F4-7,89F4-7, (8844-7 series 1)</t>
  </si>
  <si>
    <t>R816</t>
  </si>
  <si>
    <t>Graphic display digibus panel 1282,1286</t>
  </si>
  <si>
    <t>R817</t>
  </si>
  <si>
    <t>Spare 2Fili electronics for 259F INOX</t>
  </si>
  <si>
    <t>R818</t>
  </si>
  <si>
    <t>Spare s.s. electronics for 259C INOX</t>
  </si>
  <si>
    <t>R819</t>
  </si>
  <si>
    <t>Microphone 8A09</t>
  </si>
  <si>
    <t>R820</t>
  </si>
  <si>
    <t>Spare monitor cabinet 6300,6500 series</t>
  </si>
  <si>
    <t>R821</t>
  </si>
  <si>
    <t>Petrarca handset unit (no 620R)</t>
  </si>
  <si>
    <t>R822</t>
  </si>
  <si>
    <t>Monitor glass 6300 series</t>
  </si>
  <si>
    <t>R823</t>
  </si>
  <si>
    <t>Handset unit 8879</t>
  </si>
  <si>
    <t>R824</t>
  </si>
  <si>
    <t>Monitor cabinet 6000 series white</t>
  </si>
  <si>
    <t>R825</t>
  </si>
  <si>
    <t>Monitor back 6000 series white</t>
  </si>
  <si>
    <t>R826</t>
  </si>
  <si>
    <t>Spare microphone-holder for 1200</t>
  </si>
  <si>
    <t>R827</t>
  </si>
  <si>
    <t>Spare lens cover for 1200</t>
  </si>
  <si>
    <t>R828</t>
  </si>
  <si>
    <t>Microphone 89Fx-12Fx-128x-884x panels</t>
  </si>
  <si>
    <t>R830</t>
  </si>
  <si>
    <t>Camera glass w/ busy/wait 1200 panel</t>
  </si>
  <si>
    <t>R832</t>
  </si>
  <si>
    <t>Keypad rubber for 89Fx,12Fx panels</t>
  </si>
  <si>
    <t>R840</t>
  </si>
  <si>
    <t>Microphone for 1300 entrance plates</t>
  </si>
  <si>
    <t>R841</t>
  </si>
  <si>
    <t>Microphone for 13F1/2 entrance plates</t>
  </si>
  <si>
    <t>R842</t>
  </si>
  <si>
    <t>Microphone for 6600 videoentrance plates</t>
  </si>
  <si>
    <t>R843</t>
  </si>
  <si>
    <t>Loudspeaker for 13Fx entrance plate</t>
  </si>
  <si>
    <t>R844</t>
  </si>
  <si>
    <t>Entrance plate set for 2501</t>
  </si>
  <si>
    <t>R845</t>
  </si>
  <si>
    <t>Entrance plate set for 2502</t>
  </si>
  <si>
    <t>R847</t>
  </si>
  <si>
    <t>Hand set for 945B - F</t>
  </si>
  <si>
    <t>R848</t>
  </si>
  <si>
    <t>Name plate glass for 123N</t>
  </si>
  <si>
    <t>R849</t>
  </si>
  <si>
    <t>Button for 8054 -RPS1 modules</t>
  </si>
  <si>
    <t>R850</t>
  </si>
  <si>
    <t>Button-board for 13K1</t>
  </si>
  <si>
    <t>R850.B</t>
  </si>
  <si>
    <t>Button circuit board for 40152</t>
  </si>
  <si>
    <t>R851</t>
  </si>
  <si>
    <t>Base for 8100 entrance plate</t>
  </si>
  <si>
    <t>R852</t>
  </si>
  <si>
    <t>Metal surface support for 7529</t>
  </si>
  <si>
    <t>R854</t>
  </si>
  <si>
    <t>Automatic 4-digit lock module 120B/P01</t>
  </si>
  <si>
    <t>R855</t>
  </si>
  <si>
    <t>Loud speaker for 89Fx-12Fx</t>
  </si>
  <si>
    <t>R882</t>
  </si>
  <si>
    <t>Interphone cabinet 8870 series white</t>
  </si>
  <si>
    <t>R883</t>
  </si>
  <si>
    <t>Interphone handset unit TAB series</t>
  </si>
  <si>
    <t>R884</t>
  </si>
  <si>
    <t>Interphone 6202/A</t>
  </si>
  <si>
    <t>R892</t>
  </si>
  <si>
    <t>Video door entry unit 63M7</t>
  </si>
  <si>
    <t>R893</t>
  </si>
  <si>
    <t>Speech unit 8B62</t>
  </si>
  <si>
    <t>R894</t>
  </si>
  <si>
    <t>Speech unit 8B63</t>
  </si>
  <si>
    <t>R895</t>
  </si>
  <si>
    <t>TAB speakerphone wall bracket</t>
  </si>
  <si>
    <t>R896</t>
  </si>
  <si>
    <t>Button rod letterbox panel 2550/301</t>
  </si>
  <si>
    <t>R897</t>
  </si>
  <si>
    <t>Glass for 1300 cover plates</t>
  </si>
  <si>
    <t>R898</t>
  </si>
  <si>
    <t>Upper door front entrance panel 2550/301</t>
  </si>
  <si>
    <t>R899</t>
  </si>
  <si>
    <t>Upper door front entrance panel 2550/302</t>
  </si>
  <si>
    <t>R900</t>
  </si>
  <si>
    <t>Lower door front entrance panel 2550</t>
  </si>
  <si>
    <t>R901</t>
  </si>
  <si>
    <t>Rear door 2550 panel</t>
  </si>
  <si>
    <t>R904</t>
  </si>
  <si>
    <t>Control relay F1 F2 digibus</t>
  </si>
  <si>
    <t>R905</t>
  </si>
  <si>
    <t>Control relay digibus automatic lock</t>
  </si>
  <si>
    <t>R906</t>
  </si>
  <si>
    <t>Speaker for speech unit 0130/056</t>
  </si>
  <si>
    <t>R907</t>
  </si>
  <si>
    <t>Receiver for Petrarca interphone 6200/37</t>
  </si>
  <si>
    <t>R908</t>
  </si>
  <si>
    <t>Receiver for Petrarca interphone 6200/21</t>
  </si>
  <si>
    <t>R909</t>
  </si>
  <si>
    <t>Thermostatted heating elem. for 9061</t>
  </si>
  <si>
    <t>R910</t>
  </si>
  <si>
    <t>Spare interphone 887D</t>
  </si>
  <si>
    <t>R911</t>
  </si>
  <si>
    <t>Wrench for brass screws Patavium panel</t>
  </si>
  <si>
    <t>R912</t>
  </si>
  <si>
    <t>Glass for 259 INOX series cover plates</t>
  </si>
  <si>
    <t>R913</t>
  </si>
  <si>
    <t>Handset Tab 7549</t>
  </si>
  <si>
    <t>R914</t>
  </si>
  <si>
    <t>Voxie handset 40540/40542</t>
  </si>
  <si>
    <t>R914.D</t>
  </si>
  <si>
    <t>Voxie handset 40540.D</t>
  </si>
  <si>
    <t>R951</t>
  </si>
  <si>
    <t>Name plate glass 132N,133N,133D</t>
  </si>
  <si>
    <t>R952</t>
  </si>
  <si>
    <t>LED board 559C,570C,2559 camera</t>
  </si>
  <si>
    <t>R953</t>
  </si>
  <si>
    <t>LED board 657C, 394x/C,39F5,39F7 cam</t>
  </si>
  <si>
    <t>R954</t>
  </si>
  <si>
    <t>Cabinet New Giotto 634x,635x</t>
  </si>
  <si>
    <t>R955</t>
  </si>
  <si>
    <t>White LED board 13F5,13T5</t>
  </si>
  <si>
    <t>R956</t>
  </si>
  <si>
    <t>White LED board 13F7,13I7,13T7</t>
  </si>
  <si>
    <t>R957</t>
  </si>
  <si>
    <t>Keypad with display for 13F7,13F4</t>
  </si>
  <si>
    <t>R958</t>
  </si>
  <si>
    <t>Graphic display panel 13F7,13F4</t>
  </si>
  <si>
    <t>R959</t>
  </si>
  <si>
    <t>Microphone board for 620R,6221</t>
  </si>
  <si>
    <t>R960</t>
  </si>
  <si>
    <t>Extremities pair f/ series 1300</t>
  </si>
  <si>
    <t>R961</t>
  </si>
  <si>
    <t>Microphone entrance panels 930P 5pcs</t>
  </si>
  <si>
    <t>R962</t>
  </si>
  <si>
    <t>Wiring 13F1/2 and button electr.card</t>
  </si>
  <si>
    <t>R963</t>
  </si>
  <si>
    <t>Wiring set for 950C, 692I/U</t>
  </si>
  <si>
    <t>R964</t>
  </si>
  <si>
    <t>Loud speaker interph.50mm/45ohm</t>
  </si>
  <si>
    <t>R965</t>
  </si>
  <si>
    <t>Loud speaker fvideo entryph.45mm/45ohm</t>
  </si>
  <si>
    <t>R966</t>
  </si>
  <si>
    <t>Glass for 13K1 entrance panel</t>
  </si>
  <si>
    <t>R967</t>
  </si>
  <si>
    <t>10-condct.-wiring 6931 and 12TS/693P</t>
  </si>
  <si>
    <t>R968</t>
  </si>
  <si>
    <t>Bottom side for entrance panel 13K1</t>
  </si>
  <si>
    <t>R969</t>
  </si>
  <si>
    <t>Stainless steel button set alphan.panel</t>
  </si>
  <si>
    <t>R970</t>
  </si>
  <si>
    <t>Golden-finish button set alphan.panel</t>
  </si>
  <si>
    <t>R972</t>
  </si>
  <si>
    <t>Spare board 13F7/4, 13T7/4, 13I7/4</t>
  </si>
  <si>
    <t>R973</t>
  </si>
  <si>
    <t>Spare board 13F5/3, 13T5/3</t>
  </si>
  <si>
    <t>R974</t>
  </si>
  <si>
    <t>Terminal bar for 2Fili 13F1 13F2 13F2.1</t>
  </si>
  <si>
    <t>R975</t>
  </si>
  <si>
    <t>Ring generator S.System 0002/831</t>
  </si>
  <si>
    <t>R976</t>
  </si>
  <si>
    <t>Interphone S. System 0902/100.05 white</t>
  </si>
  <si>
    <t>R978</t>
  </si>
  <si>
    <t>Splitter 6669 4-out w/o coaxial</t>
  </si>
  <si>
    <t>R979</t>
  </si>
  <si>
    <t>Splitter 6670 4-out w/o coaxial</t>
  </si>
  <si>
    <t>R980</t>
  </si>
  <si>
    <t>Cover for video entryphone 7200 white</t>
  </si>
  <si>
    <t>R981</t>
  </si>
  <si>
    <t>Adaptor antivand.box 1200 Reinf.1F</t>
  </si>
  <si>
    <t>R982</t>
  </si>
  <si>
    <t>Adaptor antivand.box 1200 Reinf.2F</t>
  </si>
  <si>
    <t>R983</t>
  </si>
  <si>
    <t>Adaptor antivand.box 1200 Reinf.3F</t>
  </si>
  <si>
    <t>RA04</t>
  </si>
  <si>
    <t>Bracket w/bush for ZI26-ZX21</t>
  </si>
  <si>
    <t>RA05</t>
  </si>
  <si>
    <t>Bracket w/bush for ZI27-ZX41</t>
  </si>
  <si>
    <t>RA07</t>
  </si>
  <si>
    <t>Bushing for casing ZX41</t>
  </si>
  <si>
    <t>RA08</t>
  </si>
  <si>
    <t>Bracket w/bush ZI26-E20-ZX41</t>
  </si>
  <si>
    <t>RA10</t>
  </si>
  <si>
    <t>Stop for casing ZX41</t>
  </si>
  <si>
    <t>RA100</t>
  </si>
  <si>
    <t>Bushing for casing ZX21</t>
  </si>
  <si>
    <t>RA101</t>
  </si>
  <si>
    <t>Screw for casing ZX21</t>
  </si>
  <si>
    <t>RA102</t>
  </si>
  <si>
    <t>Cover ZX41</t>
  </si>
  <si>
    <t>RA105</t>
  </si>
  <si>
    <t>Anchoring brackets for EKKO 300/400A</t>
  </si>
  <si>
    <t>RA110</t>
  </si>
  <si>
    <t>Fixing brackets for EAM4.L</t>
  </si>
  <si>
    <t>RA121</t>
  </si>
  <si>
    <t>Spare part holder EBR barrier</t>
  </si>
  <si>
    <t>RA127</t>
  </si>
  <si>
    <t>Closing stop group for EBR</t>
  </si>
  <si>
    <t>RA128</t>
  </si>
  <si>
    <t>Two caps pole shaft stop for EBR</t>
  </si>
  <si>
    <t>RA129</t>
  </si>
  <si>
    <t>Accessories for control panel+holder EBR</t>
  </si>
  <si>
    <t>RA130</t>
  </si>
  <si>
    <t>Releasing key for EBR</t>
  </si>
  <si>
    <t>RA131</t>
  </si>
  <si>
    <t>Lampholder EBR</t>
  </si>
  <si>
    <t>RA16</t>
  </si>
  <si>
    <t>Encoder disk</t>
  </si>
  <si>
    <t>RA188</t>
  </si>
  <si>
    <t>Box ESM3.1 ESM10.1 SL230.T</t>
  </si>
  <si>
    <t>RA22</t>
  </si>
  <si>
    <t>Cover ESM2.W</t>
  </si>
  <si>
    <t>RA22.NV</t>
  </si>
  <si>
    <t>Cover ESM1+ESM2</t>
  </si>
  <si>
    <t>RA23</t>
  </si>
  <si>
    <t>Cover ACTO 500A</t>
  </si>
  <si>
    <t>RA24</t>
  </si>
  <si>
    <t>Cover ACTO 800A/1400A/2200A</t>
  </si>
  <si>
    <t>RA25</t>
  </si>
  <si>
    <t>Release+key ACTO 400/600D</t>
  </si>
  <si>
    <t>RA26</t>
  </si>
  <si>
    <t>Release+key ACTO 500</t>
  </si>
  <si>
    <t>RA27</t>
  </si>
  <si>
    <t>Release+key ACTO 800/1400/2200A, EKKO</t>
  </si>
  <si>
    <t>RA28</t>
  </si>
  <si>
    <t>Sprocket ACTO 400D/600D</t>
  </si>
  <si>
    <t>RA29</t>
  </si>
  <si>
    <t>Sprocket ACTO 500A</t>
  </si>
  <si>
    <t>RA32</t>
  </si>
  <si>
    <t>Limit switches ACTO 800/1400/2200A</t>
  </si>
  <si>
    <t>RA33</t>
  </si>
  <si>
    <t>Cover EKKO ART 200D</t>
  </si>
  <si>
    <t>RA34</t>
  </si>
  <si>
    <t>Release+key EKKO ART 200D</t>
  </si>
  <si>
    <t>RA35</t>
  </si>
  <si>
    <t>Triangular release key EKKO ART 200D</t>
  </si>
  <si>
    <t>RA36</t>
  </si>
  <si>
    <t>Cover FRAGMA 4A/6A</t>
  </si>
  <si>
    <t>RA39</t>
  </si>
  <si>
    <t>Capacitor ACTO 2200A</t>
  </si>
  <si>
    <t>RA40</t>
  </si>
  <si>
    <t>Fixing brackets EKKO 200D</t>
  </si>
  <si>
    <t>RA41</t>
  </si>
  <si>
    <t>Fixing brackets EKKO 250/350D</t>
  </si>
  <si>
    <t>RA42</t>
  </si>
  <si>
    <t>Fixing brackets EKKO 350A</t>
  </si>
  <si>
    <t>RA43</t>
  </si>
  <si>
    <t>Opening/closing limit switch KLYS9CD</t>
  </si>
  <si>
    <t>RA46</t>
  </si>
  <si>
    <t>Terminal-cover EAM1/2/3</t>
  </si>
  <si>
    <t>RA50</t>
  </si>
  <si>
    <t>Cover for ESM7</t>
  </si>
  <si>
    <t>RA51</t>
  </si>
  <si>
    <t>R+L cover for ESM7 anchoring base</t>
  </si>
  <si>
    <t>RA52</t>
  </si>
  <si>
    <t>ESM7 control card cover</t>
  </si>
  <si>
    <t>RA53</t>
  </si>
  <si>
    <t>Electronic-plastics ESM7</t>
  </si>
  <si>
    <t>RA57</t>
  </si>
  <si>
    <t>Release+key for ESM7</t>
  </si>
  <si>
    <t>RA59</t>
  </si>
  <si>
    <t>Sprocket for ESM7</t>
  </si>
  <si>
    <t>RA60</t>
  </si>
  <si>
    <t>Cabling cover for EAM7</t>
  </si>
  <si>
    <t>RA65</t>
  </si>
  <si>
    <t>Anchoring brackets for EAM7</t>
  </si>
  <si>
    <t>RA67</t>
  </si>
  <si>
    <t>EAM7 release cover+key</t>
  </si>
  <si>
    <t>RA70</t>
  </si>
  <si>
    <t>KLYS 9SD and KLYS 12SD cover</t>
  </si>
  <si>
    <t>RA75</t>
  </si>
  <si>
    <t>Lock-lever EIC15</t>
  </si>
  <si>
    <t>RA76</t>
  </si>
  <si>
    <t>Frame-lever EIC15</t>
  </si>
  <si>
    <t>RA77</t>
  </si>
  <si>
    <t>Pull lever EIC15</t>
  </si>
  <si>
    <t>RA79</t>
  </si>
  <si>
    <t>Cover EIC5, EIC5.I</t>
  </si>
  <si>
    <t>RA81</t>
  </si>
  <si>
    <t>Connection cable EAM4/EAM4.L</t>
  </si>
  <si>
    <t>RA93</t>
  </si>
  <si>
    <t>Mag stop brackets for ESM3/4/5/6</t>
  </si>
  <si>
    <t>RA96</t>
  </si>
  <si>
    <t>Mag stop brackets f/sliding gates</t>
  </si>
  <si>
    <t>RA97</t>
  </si>
  <si>
    <t>Mag sensor ESM2 stop</t>
  </si>
  <si>
    <t>REA4</t>
  </si>
  <si>
    <t>Device For Motor Ea/Za Series</t>
  </si>
  <si>
    <t>REA5</t>
  </si>
  <si>
    <t>EKKO250D/EKKO350D lock with key</t>
  </si>
  <si>
    <t>REA6</t>
  </si>
  <si>
    <t>EKKO250D/EKKO350D release cover</t>
  </si>
  <si>
    <t>REA7</t>
  </si>
  <si>
    <t>Key to unlock EA20/SE</t>
  </si>
  <si>
    <t>RES1</t>
  </si>
  <si>
    <t>ES series sliding automation syst. cover</t>
  </si>
  <si>
    <t>RES8</t>
  </si>
  <si>
    <t>Key lock for sliding ES series</t>
  </si>
  <si>
    <t>RI20</t>
  </si>
  <si>
    <t>Underground actuat.part 12V EI20+encod.</t>
  </si>
  <si>
    <t>RI20/21</t>
  </si>
  <si>
    <t>Undergr.operator part 12V EI20/21 w/ENC</t>
  </si>
  <si>
    <t>RP00</t>
  </si>
  <si>
    <t>BUSY-WAIT module w/o buttons, light grey</t>
  </si>
  <si>
    <t>RP01</t>
  </si>
  <si>
    <t>RP02</t>
  </si>
  <si>
    <t>2-button BUSY-WAIT module, light grey</t>
  </si>
  <si>
    <t>RP03</t>
  </si>
  <si>
    <t>3-button BUSY-WAIT module, light grey</t>
  </si>
  <si>
    <t>RPC5</t>
  </si>
  <si>
    <t>A/v module for RPR1-01-2-3, light grey</t>
  </si>
  <si>
    <t>RPF3</t>
  </si>
  <si>
    <t>Audio module for RPR1-01-2-3, light grey</t>
  </si>
  <si>
    <t>RPR1</t>
  </si>
  <si>
    <t>RPS1</t>
  </si>
  <si>
    <t>1-button module for 12TS, light grey</t>
  </si>
  <si>
    <t>RPS2</t>
  </si>
  <si>
    <t>2-button module for 12TS, light grey</t>
  </si>
  <si>
    <t>RPS3</t>
  </si>
  <si>
    <t>3-button module for 12TS, light grey</t>
  </si>
  <si>
    <t>RPS4</t>
  </si>
  <si>
    <t>4-button module for 12TS, light grey</t>
  </si>
  <si>
    <t>RS01</t>
  </si>
  <si>
    <t>ACTO operator control card 12V</t>
  </si>
  <si>
    <t>RS10</t>
  </si>
  <si>
    <t>ACTO operator display control card 230V</t>
  </si>
  <si>
    <t>RS12</t>
  </si>
  <si>
    <t>EKKO ART 200D MASTER control card 24V</t>
  </si>
  <si>
    <t>RS15.1</t>
  </si>
  <si>
    <t>FRAGMA 4A/6A control card 230V</t>
  </si>
  <si>
    <t>RS17.P</t>
  </si>
  <si>
    <t>RS19</t>
  </si>
  <si>
    <t>24V KLYS 12SD control card</t>
  </si>
  <si>
    <t>RZE7</t>
  </si>
  <si>
    <t>Pack of screws for rack ZE07</t>
  </si>
  <si>
    <t>S321</t>
  </si>
  <si>
    <t>1x2M cover plate surf. mount. box w/trim</t>
  </si>
  <si>
    <t>S322</t>
  </si>
  <si>
    <t>2x2M cover plate surf. mount. box w/trim</t>
  </si>
  <si>
    <t>S323</t>
  </si>
  <si>
    <t>3x2M cover plate surf. mount. box w/trim</t>
  </si>
  <si>
    <t>S324</t>
  </si>
  <si>
    <t>4x2M cover plate surf. mount. box w/trim</t>
  </si>
  <si>
    <t>S331</t>
  </si>
  <si>
    <t>1x3M cover plate surf. mount. box w/trim</t>
  </si>
  <si>
    <t>S332</t>
  </si>
  <si>
    <t>2x3M cover plate surf. mount. box w/trim</t>
  </si>
  <si>
    <t>S333</t>
  </si>
  <si>
    <t>3x3M cover plate surf. mount. box w/trim</t>
  </si>
  <si>
    <t>S334</t>
  </si>
  <si>
    <t>4x3M cover plate surf. mount. box w/trim</t>
  </si>
  <si>
    <t>SL230.T</t>
  </si>
  <si>
    <t>Control card DIP 230V sliding gates</t>
  </si>
  <si>
    <t>SL24.T</t>
  </si>
  <si>
    <t>Control card DIP 24V sliding gates</t>
  </si>
  <si>
    <t>SL24.W</t>
  </si>
  <si>
    <t>Control card Wi-Fi 24V sliding gates</t>
  </si>
  <si>
    <t>SW12.T</t>
  </si>
  <si>
    <t>DIP circuit board 12V swing gates</t>
  </si>
  <si>
    <t>SW230.T</t>
  </si>
  <si>
    <t>Control card DIP 230V swing gates</t>
  </si>
  <si>
    <t>SW24.D</t>
  </si>
  <si>
    <t>Display control card swing gate 24V</t>
  </si>
  <si>
    <t>SW24.T</t>
  </si>
  <si>
    <t>Control card DIP 24V swing gates</t>
  </si>
  <si>
    <t>SW24.W</t>
  </si>
  <si>
    <t>Control card Wi-Fi 24Vswing gates</t>
  </si>
  <si>
    <t>ZBA1</t>
  </si>
  <si>
    <t>12V 7.0Ah Pb rechargeable battery</t>
  </si>
  <si>
    <t>ZBA3</t>
  </si>
  <si>
    <t>12V 1.3Ah Pb rechargeable battery</t>
  </si>
  <si>
    <t>ZBA6</t>
  </si>
  <si>
    <t>24V 2,2Ah NiMH recharg. battery+charger</t>
  </si>
  <si>
    <t>ZBNA/3T</t>
  </si>
  <si>
    <t>FRAGMA 3D barrier arm D60mm 3m</t>
  </si>
  <si>
    <t>ZBNE</t>
  </si>
  <si>
    <t>Six reflective stickers for arms</t>
  </si>
  <si>
    <t>ZE03/1</t>
  </si>
  <si>
    <t>Nylon rack 500kg 1pcs x1m</t>
  </si>
  <si>
    <t>ZE07/1</t>
  </si>
  <si>
    <t>Zinc-plated steel rack 1pcs x1m</t>
  </si>
  <si>
    <t>ZSC1</t>
  </si>
  <si>
    <t>230V~ ctrl panel for ZSEM traffic lights</t>
  </si>
  <si>
    <t>ZSEM</t>
  </si>
  <si>
    <t>Red-green traffic light 230V~ rotat.200°</t>
  </si>
  <si>
    <t>ZSEM/L24</t>
  </si>
  <si>
    <t>2-LED red-green traffic light w/bracket</t>
  </si>
  <si>
    <t>ZX16</t>
  </si>
  <si>
    <t>ACTO 400D/ACTO 600D fixing plate</t>
  </si>
  <si>
    <t>ZX20</t>
  </si>
  <si>
    <t>Warning sign</t>
  </si>
  <si>
    <t>ZX33</t>
  </si>
  <si>
    <t>ACTO 400D/ACTO 600D neutral key</t>
  </si>
  <si>
    <t>ZX37</t>
  </si>
  <si>
    <t>Lock release for ZDA7 and ZDB7</t>
  </si>
  <si>
    <t>ZX52</t>
  </si>
  <si>
    <t>Lock-lever EDI1</t>
  </si>
  <si>
    <t>ZX53</t>
  </si>
  <si>
    <t>Lock-lever EIS5.L</t>
  </si>
  <si>
    <t>ZX76</t>
  </si>
  <si>
    <t>ACTO 500A anchoring base</t>
  </si>
  <si>
    <t>ZX78</t>
  </si>
  <si>
    <t>ACTO 500 key</t>
  </si>
  <si>
    <t>ZX79</t>
  </si>
  <si>
    <t>800/1400/2200A, EKKO 350A key</t>
  </si>
  <si>
    <t>ZX81</t>
  </si>
  <si>
    <t>Release key for ESM7/EAM7</t>
  </si>
  <si>
    <t>ZXVA</t>
  </si>
  <si>
    <t>Motor support adjustable pin 10 mm</t>
  </si>
  <si>
    <t>ZXVL</t>
  </si>
  <si>
    <t>Pair of sun shade ogive adaptors D78mm</t>
  </si>
  <si>
    <t>ZXVM</t>
  </si>
  <si>
    <t>Control eye</t>
  </si>
  <si>
    <t>ZXVO</t>
  </si>
  <si>
    <t>Pair of octagonal adaptors D60mm</t>
  </si>
  <si>
    <t>LISTA AUTOMATIZARI VIMAR 2022</t>
  </si>
  <si>
    <t>40110</t>
  </si>
  <si>
    <t>Supply unit 2F+ 100-240V 1 OUT 1,6A</t>
  </si>
  <si>
    <t>40165</t>
  </si>
  <si>
    <t>Riserless IP gateway</t>
  </si>
  <si>
    <t>40190</t>
  </si>
  <si>
    <t>2F+ supply unit terminal cover kit</t>
  </si>
  <si>
    <t>40197</t>
  </si>
  <si>
    <t>Terminals cover kit DIN 8M power unit</t>
  </si>
  <si>
    <t>40198</t>
  </si>
  <si>
    <t>Terminals cover kit DIN 12M power unit</t>
  </si>
  <si>
    <t>40692</t>
  </si>
  <si>
    <t>IP riserless license</t>
  </si>
  <si>
    <t>40692.10</t>
  </si>
  <si>
    <t>10 IP riserless licenses</t>
  </si>
  <si>
    <t>40692.100</t>
  </si>
  <si>
    <t>100 IP riserless licenses</t>
  </si>
  <si>
    <t>40692.50</t>
  </si>
  <si>
    <t>50 IP riserless licenses</t>
  </si>
  <si>
    <t>46237.040A</t>
  </si>
  <si>
    <t>Bullet Wi-Fi cam - Full-HD 1080p 4mm</t>
  </si>
  <si>
    <t>46239.040A</t>
  </si>
  <si>
    <t>PT Wi-Fi Full-HD cam - 1080p 4mm</t>
  </si>
  <si>
    <t>Supply unit 100-240V~ 12Vdc 1A</t>
  </si>
  <si>
    <t>46KIT.2812E</t>
  </si>
  <si>
    <t>IP 8CH cam.5 Mpx VF H.265 kit</t>
  </si>
  <si>
    <t>46XVR.E16</t>
  </si>
  <si>
    <t>AHD 16-channel XVR - 5Mpx Lite HDD 2TB</t>
  </si>
  <si>
    <t>Desktop base for interphone white</t>
  </si>
  <si>
    <t>6140.1</t>
  </si>
  <si>
    <t>Digibus 120V power supply unit 120V</t>
  </si>
  <si>
    <t>Safety transformer 230V 12Vac 35W</t>
  </si>
  <si>
    <t>A/V unit spare part Pixel Up IP</t>
  </si>
  <si>
    <t>Vimar NEVE UP - Mecanism intrerupator 1P 16AX + lampa pilot 250V</t>
  </si>
  <si>
    <t>Vimar NEVE UP - Intrerupator 1P 16AX 2M alb</t>
  </si>
  <si>
    <t>Vimar NEVE UP - Intrerupator 1P 16AX 2M carbon matt</t>
  </si>
  <si>
    <t>Vimar NEVE UP - Intrerupator 1P 16AX carbon matt</t>
  </si>
  <si>
    <t>Vimar NEVE UP - Intrerupator cap-scara 1P 16AXalb</t>
  </si>
  <si>
    <t>Vimar NEVE UP - Mecanism intrerupator cap-scara 1P 16AX + lampa pilot 250V</t>
  </si>
  <si>
    <t>Vimar NEVE UP - Intrerupator cap-scara 1P 16AX 2M alb</t>
  </si>
  <si>
    <t>Vimar NEVE UP - Intrerupator cap-scara 1P 16AX 2M carbon matt</t>
  </si>
  <si>
    <t>Vimar NEVE UP - Intrerupator cap-scara 1P 16AX carbon matt</t>
  </si>
  <si>
    <t>Vimar NEVE UP - Pulsant 1P NO 10A alb</t>
  </si>
  <si>
    <t>Vimar NEVE UP - Mecanism pulsant 1P NO 10A + lampa pilot 12V</t>
  </si>
  <si>
    <t>Vimar NEVE UP - Mecanism pulsant 1P NO 10A + lampa pilot 250V</t>
  </si>
  <si>
    <t>Vimar NEVE UP - Pulsant 1P NO 10A 2M alb</t>
  </si>
  <si>
    <t>Vimar NEVE UP - Pulsant 1P NO 10A 2M carbon matt</t>
  </si>
  <si>
    <t>Vimar NEVE UP - Pulsant 1P NO 10A carbon matt</t>
  </si>
  <si>
    <t>Vimar NEVE UP - Intrerupator cap-cruce 1P 16AX alb</t>
  </si>
  <si>
    <t>Vimar NEVE UP - Intrerupator cap-cruce 1P 16AX 2M alb</t>
  </si>
  <si>
    <t>Vimar NEVE UP - Intrerupator cap-cruce 1P 16AX 2M carbon matt</t>
  </si>
  <si>
    <t>Vimar NEVE UP - Intrerupator cap-cruce 1P 16AX carbon matt</t>
  </si>
  <si>
    <t>Vimar NEVE UP - Intrerupator cap-cruce 2P 16AX alb</t>
  </si>
  <si>
    <t>Vimar NEVE UP - Intrerupator cap-cruce 2P 16AX carbon matt</t>
  </si>
  <si>
    <t>Vimar NEVE UP - Tasta 1M fara iluminat alb</t>
  </si>
  <si>
    <t>Vimar NEVE UP - Tasta 1M simbol clopotel alb</t>
  </si>
  <si>
    <t>Vimar NEVE UP - Tasta 1M simbol clopotel carbon matt</t>
  </si>
  <si>
    <t>Vimar NEVE UP - Tasta 1M fara iluminat carbon matt</t>
  </si>
  <si>
    <t>Vimar NEVE UP - Tasta 1M simbol ventilator alb</t>
  </si>
  <si>
    <t>Vimar NEVE UP - Tasta 1M simbol ventilator carbon matt</t>
  </si>
  <si>
    <t>Vimar NEVE UP - Tasta 1M customizabil alb</t>
  </si>
  <si>
    <t>Vimar NEVE UP - Tasta 1M customizabil CarbonMatt</t>
  </si>
  <si>
    <t>Vimar NEVE UP - Tasta 1M simbol flacara alb</t>
  </si>
  <si>
    <t>Vimar NEVE UP - Tasta 1M simbol flacara carbon matt</t>
  </si>
  <si>
    <t>Vimar NEVE UP - Tasta 1M simbol bec alb</t>
  </si>
  <si>
    <t>Vimar NEVE UP - Tasta 1M simbol bec carbon matt</t>
  </si>
  <si>
    <t>Vimar NEVE UP - Tasta 1M neutru alb</t>
  </si>
  <si>
    <t>Vimar NEVE UP - Tasta 1M neutru carbon matt</t>
  </si>
  <si>
    <t>Vimar NEVE UP - Tasta 1M simbol cheie alb</t>
  </si>
  <si>
    <t>Vimar NEVE UP - Tasta 1M simbol cheie carbon matt</t>
  </si>
  <si>
    <t>Vimar NEVE UP - Tasta 1M simbol ON alb</t>
  </si>
  <si>
    <t>Vimar NEVE UP - Tasta 1M simbol ON carbon matt</t>
  </si>
  <si>
    <t>Vimar NEVE UP - Tasta 2M fara iluminat alb</t>
  </si>
  <si>
    <t>Vimar NEVE UP - Tasta 2M fara iluminat carbon matt</t>
  </si>
  <si>
    <t>Vimar NEVE UP - Tasta 2M neutru alb</t>
  </si>
  <si>
    <t>Vimar NEVE UP - Tasta 2M neutru carbon matt</t>
  </si>
  <si>
    <t>Vimar NEVE UP - Tasta 1M + difuzor, simbol DND alb</t>
  </si>
  <si>
    <t>Vimar NEVE UP - Tasta 1M + difuzor, simbol DND  carbon matt</t>
  </si>
  <si>
    <t>Vimar NEVE UP - Tasta 1M + difuzor, simbol PLS alb</t>
  </si>
  <si>
    <t>Vimar NEVE UP - Tasta 1M + difuzor, simbol PLS carbon matt</t>
  </si>
  <si>
    <t>Vimar NEVE UP - Tasta falsa alb</t>
  </si>
  <si>
    <t>Vimar NEVE UP - Tasta falsa carbon matt</t>
  </si>
  <si>
    <t>Vimar NEVE UP - Tasta trecere cablu cu blocaj alb</t>
  </si>
  <si>
    <t>Vimar NEVE UP - Tasta trecere cablu cu blocaj carbon matt</t>
  </si>
  <si>
    <t>Vimar NEVE UP - Pulsat cu eticheta 1P NO 10A alb</t>
  </si>
  <si>
    <t>Vimar NEVE UP - Pulsant cu cordon 1P NO 10A alb</t>
  </si>
  <si>
    <t>Vimar NEVE UP - Pulsant cu cordon 1P NO 10A carbon matt</t>
  </si>
  <si>
    <t>Vimar NEVE UP - Intrerupator 2P 10AX alb</t>
  </si>
  <si>
    <t>Vimar NEVE UP - Intrerupator 2P 10AX carbon matt</t>
  </si>
  <si>
    <t>Vimar NEVE UP - Doi pulsanti inter-blocati 1P NO+NO 10A  alb</t>
  </si>
  <si>
    <t>Vimar NEVE UP - Doi pulsanti inter-blocati 1P NO+NO 10A  carbon matt</t>
  </si>
  <si>
    <t>Vimar NEVE UP - Pulsant + 2 indicatoare luminoase pt. hotel 230V</t>
  </si>
  <si>
    <t>Vimar NEVE UP - Variator MASTER 230V universal alb</t>
  </si>
  <si>
    <t>Vimar NEVE UP - Variator MASTER 120V universal alb</t>
  </si>
  <si>
    <t>Vimar NEVE UP - Variator MASTER 120V universal carbon matt</t>
  </si>
  <si>
    <t>Vimar NEVE UP - Variator MASTER 230V universal carbon matt</t>
  </si>
  <si>
    <t>Vimar NEVE UP - Variator 230V 60-900W/60-300VA alb</t>
  </si>
  <si>
    <t>Vimar NEVE UP - Variator 230V 60-900W/60-300VA carbon matt</t>
  </si>
  <si>
    <t>Vimar NEVE UP - Variator 120V 30-500W/30-300VA alb</t>
  </si>
  <si>
    <t>Vimar NEVE UP - Variator 120V 30-500W/30-300VA carbon matt</t>
  </si>
  <si>
    <t>Vimar NEVE UP - Variator 230V 100-500W push-push alb</t>
  </si>
  <si>
    <t>Vimar NEVE UP - Variator 230V 100-500W push-push carbon matt</t>
  </si>
  <si>
    <t>Vimar NEVE UP - Senzor IR 230V alb</t>
  </si>
  <si>
    <t>Vimar NEVE UP - Senzor IR 230V carbon matt</t>
  </si>
  <si>
    <t>Vimar NEVE UP - Priza 2P+E 10A P11 alb</t>
  </si>
  <si>
    <t>Vimar NEVE UP - Priza 2P+E 10A P11 carbon matt</t>
  </si>
  <si>
    <t>Vimar NEVE UP - Priza 2P+E 16A P17/11 alb</t>
  </si>
  <si>
    <t>Vimar NEVE UP - Priza 2P+E 16A P17/11 carbon matt</t>
  </si>
  <si>
    <t>Vimar NEVE UP - Priza 2P+E 16A P17/11 rosu</t>
  </si>
  <si>
    <t>Vimar NEVE UP - Priza shuco SICURY 2P+E 16A alb</t>
  </si>
  <si>
    <t>Vimar NEVE UP - Priza shuco SICURY 2P+E 16A orange</t>
  </si>
  <si>
    <t>Vimar NEVE UP - Priza shuco cu capac protectie SICURY 2P+E 16A  alb</t>
  </si>
  <si>
    <t>Vimar NEVE UP - Priza shuco cu capac protectie SICURY 2P+E 16A  carbon matt</t>
  </si>
  <si>
    <t>Vimar NEVE UP - Priza shuco SICURY 2P+E 16A carbon matt</t>
  </si>
  <si>
    <t>Vimar NEVE UP - Priza shuco SICURY 2P+E 16A rosu</t>
  </si>
  <si>
    <t>Vimar NEVE UP - Priza shuco SICURY 2P+E 16A verde</t>
  </si>
  <si>
    <t>Vimar NEVE UP - Priza shuco + standard italian 2P+E 16A P30  alb</t>
  </si>
  <si>
    <t>Vimar NEVE UP - Priza shuco + standard italian 2P+E 16A P30  carbon matt</t>
  </si>
  <si>
    <t>Vimar NEVE UP - Priza universala 2P+E 16Arosu</t>
  </si>
  <si>
    <t>Vimar NEVE UP - Priza SICURY standard israelian 2P+E 2P 16A alb</t>
  </si>
  <si>
    <t>Vimar NEVE UP - Priza SICURY standard israelian 2P+E 2P 16A rosu</t>
  </si>
  <si>
    <t>Vimar NEVE UP - Priza SICURY standard USA+SASO 2P+E 2P 15A alb</t>
  </si>
  <si>
    <t>Vimar NEVE UP - Priza SICURY standard USA+SASO 2P+E 2P 15A carbon matt</t>
  </si>
  <si>
    <t>Vimar NEVE UP - Priza dubla SICURY standard USA+SASO 2P+E 2P 15A alb</t>
  </si>
  <si>
    <t>Vimar NEVE UP - Priza dubla SICURY standard USA+SASO 2P+E 2P 15A carbon matt</t>
  </si>
  <si>
    <t>Vimar NEVE UP - Priza standard USA+SASO 2P+E 15A alb</t>
  </si>
  <si>
    <t>Vimar NEVE UP - Priza standard USA+SASO 2P+E 15A carbon matt</t>
  </si>
  <si>
    <t>Vimar NEVE UP - Priza dubla standard USA 127V 2P+E 15A alb</t>
  </si>
  <si>
    <t>Vimar NEVE UP - Priza dubla standard USA 127V 2P+E 15A carbon matt</t>
  </si>
  <si>
    <t>Vimar NEVE UP - Priza standard USA+UE 2P+E 16A alb</t>
  </si>
  <si>
    <t>Vimar NEVE UP - Priza dubla SICURY standard USA+UE 2P+E 16A alb</t>
  </si>
  <si>
    <t>Vimar NEVE UP - Priza dubla SICURY standard USA+UE 2P+E 16A carbon matt</t>
  </si>
  <si>
    <t>Vimar NEVE UP - Priza SICURY multi-standard 2P+E 13A alb</t>
  </si>
  <si>
    <t>Vimar NEVE UP - Priza SICURY multi-standard 2P+E 13A carbon matt</t>
  </si>
  <si>
    <t>Vimar NEVE UP - Priza de ras 230V alb</t>
  </si>
  <si>
    <t>Vimar NEVE UP - Priza de ras 230V carbon matt</t>
  </si>
  <si>
    <t>Vimar NEVE UP - Priza USB 5V 1,5A 1M alb</t>
  </si>
  <si>
    <t>Vimar NEVE UP - Priza USB C 5V 1,5A 1M alb</t>
  </si>
  <si>
    <t>Vimar NEVE UP - Priza USB C 5V 1,5A 1M carbon matt</t>
  </si>
  <si>
    <t>Vimar NEVE UP - Priza USB 5V 1,5A 1M carbon matt</t>
  </si>
  <si>
    <t>Vimar NEVE UP - Priza tata TV-RD-SAT alb</t>
  </si>
  <si>
    <t>Vimar NEVE UP - Priza tata TV-RD-SAT carbon matt</t>
  </si>
  <si>
    <t>Vimar NEVE UP - Priza TV IEC alb</t>
  </si>
  <si>
    <t>Vimar NEVE UP - Priza TV IEC carbon matt</t>
  </si>
  <si>
    <t>Vimar NEVE UP - Priza TV tip F alb</t>
  </si>
  <si>
    <t>Vimar NEVE UP - Priza TV tip F carbon matt</t>
  </si>
  <si>
    <t>Vimar NEVE UP - Priza telefon RJ11 6/4 alb</t>
  </si>
  <si>
    <t>Vimar NEVE UP - Priza telefon RJ11 6/4 carbon matt</t>
  </si>
  <si>
    <t>Vimar NEVE UP - Priza telefon standard israelian alb</t>
  </si>
  <si>
    <t>Vimar NEVE UP - Priza telefon standard israelian carbon matt</t>
  </si>
  <si>
    <t>Vimar NEVE UP - Priza 2P 6A 24V SELV alb</t>
  </si>
  <si>
    <t>Vimar NEVE UP - Priza 2P 6A 24V SELV carbon matt</t>
  </si>
  <si>
    <t>Vimar NEVE UP - Priza RJ45 cat5e Netsafe UTP alb</t>
  </si>
  <si>
    <t>Vimar NEVE UP - Priza RJ45 cat5e Netsafe UTP carbon mat</t>
  </si>
  <si>
    <t>Vimar NEVE UP - Priza RJ45 Cat6 Netsafe FTP alb</t>
  </si>
  <si>
    <t>Vimar NEVE UP - Priza RJ45 Cat6A Netsafe FTP alb</t>
  </si>
  <si>
    <t xml:space="preserve">Vimar NEVE UP - Priza RJ45 Cat6 Netsafe UTP 110 </t>
  </si>
  <si>
    <t>Vimar NEVE UP - Priza RJ45 Cat6 Netsafe UTP 110 carbon</t>
  </si>
  <si>
    <t>Vimar NEVE UP - Sonerie 230V 50-60Hz alb</t>
  </si>
  <si>
    <t>Vimar NEVE UP - Buzzer 120V 50-60Hz alb</t>
  </si>
  <si>
    <t>Vimar NEVE UP - Buzzer 120V 50-60Hz carbon matt</t>
  </si>
  <si>
    <t>Vimar NEVE UP - Buzzer 230V 50-60Hz alb</t>
  </si>
  <si>
    <t>Vimar NEVE UP - Buzzer 230V 50-60Hz carbon matt</t>
  </si>
  <si>
    <t>Vimar NEVE UP - Lampa siguranta portabila TORCIA 230V alb</t>
  </si>
  <si>
    <t>Vimar NEVE UP - Lampa siguranta portabila TORCIA 230V carbon matt</t>
  </si>
  <si>
    <t>Vimar NEVE UP - Intrerupator vertical cu card cu buzunar alb</t>
  </si>
  <si>
    <t>Vimar NEVE UP - Intrerupator vertical cu card cu buzunar carbon matt</t>
  </si>
  <si>
    <t>Vimar NEVE UP - Termostat LED cu rotita  100-240V 2M alb</t>
  </si>
  <si>
    <t>Vimar NEVE UP - Termostat LED cu rotita  100-240V 2M carbon matt</t>
  </si>
  <si>
    <t>Vimar NEVE UP - Suport 2M cu gheare 71mm</t>
  </si>
  <si>
    <t>Vimar NEVE UP - Suport 2M fara suruburi 71mm</t>
  </si>
  <si>
    <t>Vimar NEVE UP - Suport orizontal 2M centrale cu suruburi</t>
  </si>
  <si>
    <t>Vimar NEVE UP - Suport vertical 2M centrale cu suruburi</t>
  </si>
  <si>
    <t>Vimar NEVE UP - Suport 3M cu suruburi</t>
  </si>
  <si>
    <t>Vimar NEVE UP - Suport 4M cu suruburi</t>
  </si>
  <si>
    <t>Vimar NEVE UP - Suport 7M cu suruburi</t>
  </si>
  <si>
    <t>Vimar NEVE UP - Suport Plana/Neve cu suruburi</t>
  </si>
  <si>
    <t>Vimar NEVE UP - Rama 8M(2+2+2+2)x71techn.slate grey</t>
  </si>
  <si>
    <t>Vimar NEVE UP - Rama 8M(2+2+2+2)x71techn.negru</t>
  </si>
  <si>
    <t>Vimar NEVE UP - Rama 8M(2+2+2+2)x71techn.matt alb</t>
  </si>
  <si>
    <t>Vimar NEVE UP - Rama 8M(2+2+2+2)x71techn.matt dove grey</t>
  </si>
  <si>
    <t>Vimar NEVE UP - Rama 8M(2+2+2+2)x71techn.matt clay</t>
  </si>
  <si>
    <t>Vimar NEVE UP - Rama 8M(2+2+2+2)x71techn.carbon matt</t>
  </si>
  <si>
    <t>Vimar NEVE UP - Rama 8M(2+2+2+2)x71techn.matt silver</t>
  </si>
  <si>
    <t>Vimar NEVE UP - Rama 8M(2+2+2+2)x71techn.matt nickel</t>
  </si>
  <si>
    <t>Vimar NEVE UP - Rama 8M(2+2+2+2)x71techn.matt titanium</t>
  </si>
  <si>
    <t>Vimar NEVE UP - Rama 8M(2+2+2+2)x71techn.matt copper</t>
  </si>
  <si>
    <t>Vimar NEVE UP - Priza universala 2P+E 16A alb</t>
  </si>
  <si>
    <t>Vimar NEVE UP - Priza universala 2P+E 16A carbon matt</t>
  </si>
  <si>
    <t>Vimar NEVE UP - Priza standard francez 2P+E 16A alb</t>
  </si>
  <si>
    <t>Vimar NEVE UP - Priza standard francez 2P+E 16A carbon matt</t>
  </si>
  <si>
    <t>Vimar NEVE UP - Priza SICURY standard israelian 2P+E 2P 16A carbon matt</t>
  </si>
  <si>
    <t>Vimar NEVE UP - Priza standard USA+UE 2P+E 16A carbon matt</t>
  </si>
  <si>
    <t>Vimar NEVE UP - Priza tata TV-RD-SAT de trecere 10dB alb</t>
  </si>
  <si>
    <t>Vimar NEVE UP - Priza tata TV-RD-SAT de trecere 10dB carbon matt</t>
  </si>
  <si>
    <t>Vimar NEVE UP - Priza dubla TV-RD-SAT de capat 1dB alb</t>
  </si>
  <si>
    <t>Vimar NEVE UP - Priza dubla TV-RD-SAT de capat 1dB carbon matt</t>
  </si>
  <si>
    <t>Vimar NEVE UP - Priza tripla TV-RD-SAT de capat 1dB alb</t>
  </si>
  <si>
    <t>Vimar NEVE UP - Priza tripla TV-RD-SAT de capat 1dB carbon matt</t>
  </si>
  <si>
    <t>Vimar NEVE UP - Rama 1M plastic Glossy negru</t>
  </si>
  <si>
    <t>Vimar NEVE UP - Rama 1M plastic Glossy alb</t>
  </si>
  <si>
    <t>Vimar NEVE UP - Rama 1M plastic Glossy alb fildes</t>
  </si>
  <si>
    <t>Vimar NEVE UP - Rama 1M plastic Glossy gri ardezie</t>
  </si>
  <si>
    <t xml:space="preserve">Vimar NEVE UP - Rama 1M plastic Matt alb </t>
  </si>
  <si>
    <t>Vimar NEVE UP - Rama 1M plastic Matt gri porumbel</t>
  </si>
  <si>
    <t>Vimar NEVE UP - Rama 1M plastic Matt argintiu</t>
  </si>
  <si>
    <t>Vimar NEVE UP - Rama 1M plastic Matt Metal argila</t>
  </si>
  <si>
    <t>Vimar NEVE UP - Rama 1M plastic  Matt Metal nickel</t>
  </si>
  <si>
    <t>Vimar NEVE UP - Rama 1M plastic Matt Metal titanium</t>
  </si>
  <si>
    <t>Vimar NEVE UP - Rama 2M plastic Glossy alb</t>
  </si>
  <si>
    <t>Vimar NEVE UP - Rama 4M (2+2)x71 plastic Glossy alb</t>
  </si>
  <si>
    <t>Vimar NEVE UP - Rama 6M (2+2+2)x71 plastic Glossy alb</t>
  </si>
  <si>
    <t>Vimar NEVE UP - Rama 8M (2+2+2+2)x71 plastic Glossy alb</t>
  </si>
  <si>
    <t>Vimar NEVE UP - Capac 3M plastic Glossy alb</t>
  </si>
  <si>
    <t>Vimar NEVE UP - Rama 3M plastic Glossy alb</t>
  </si>
  <si>
    <t>Vimar NEVE UP - Rama 4M plastic Glossy alb</t>
  </si>
  <si>
    <t>Vimar NEVE UP - Rama 7M plastic Glossy alb</t>
  </si>
  <si>
    <t>Vimar NEVE UP - Rama 2M plastic Glossy alb fildes</t>
  </si>
  <si>
    <t>Vimar NEVE UP - Rama 4M (2+2)x71 plastic Glossy alb fildes</t>
  </si>
  <si>
    <t>Vimar NEVE UP - Rama 6M (2+2+2)x71 plastic Glossy alb fildes</t>
  </si>
  <si>
    <t>Vimar NEVE UP - Rama 8M (2+2+2+2)x71 plastic Glossy alb fildes</t>
  </si>
  <si>
    <t>Vimar NEVE UP - Capac 3M plastic Glossy alb fildes</t>
  </si>
  <si>
    <t>Vimar NEVE UP - Rama 3M plastic Glossy alb fildes</t>
  </si>
  <si>
    <t>Vimar NEVE UP - Rama 4M plastic Glossy alb fildes</t>
  </si>
  <si>
    <t>Vimar NEVE UP - Rama 7M plastic Glossy alb fildes</t>
  </si>
  <si>
    <t>Vimar NEVE UP - Rama 2M plastic Glossy gri ardezie</t>
  </si>
  <si>
    <t>Vimar NEVE UP - Rama 4M (2+2)x71 plastic Glossy gri ardezie</t>
  </si>
  <si>
    <t>Vimar NEVE UP - Rama 6M (2+2+2)x71 plastic Glossy gri ardezie</t>
  </si>
  <si>
    <t>Vimar NEVE UP - Capac 3M plastic Glossy gri ardezie</t>
  </si>
  <si>
    <t>Vimar NEVE UP - Rama 3M plastic Glossy gri ardezie</t>
  </si>
  <si>
    <t>Vimar NEVE UP - Rama 4M plastic Glossy gri ardezie</t>
  </si>
  <si>
    <t>Vimar NEVE UP - Rama 7M plastic Glossy gri ardezie</t>
  </si>
  <si>
    <t>Vimar NEVE UP - Rama 2M plastic Glossy negru</t>
  </si>
  <si>
    <t>Vimar NEVE UP - Rama 4M (2+2)x71 plastic Glossy negru</t>
  </si>
  <si>
    <t>Vimar NEVE UP - Rama 6M (2+2+2)x71 plastic Glossy negru</t>
  </si>
  <si>
    <t>Vimar NEVE UP - Capac 3M plastic Glossy negru</t>
  </si>
  <si>
    <t>Vimar NEVE UP - Rama 3M plastic Glossy negru</t>
  </si>
  <si>
    <t>Vimar NEVE UP - Rama 4M plastic Glossy negru</t>
  </si>
  <si>
    <t>Vimar NEVE UP - Rama 7M plastic Glossy negru</t>
  </si>
  <si>
    <t>Vimar NEVE UP - Rama 2M plastic Matt alb</t>
  </si>
  <si>
    <t>Vimar NEVE UP - Rama 4M (2+2)x71 plastic Matt alb</t>
  </si>
  <si>
    <t>Vimar NEVE UP - Rama 6M (2+2+2)x71 plastic Matt alb</t>
  </si>
  <si>
    <t>Vimar NEVE UP - Capac 3M plastic Matt alb</t>
  </si>
  <si>
    <t>Vimar NEVE UP - Rama 3M plastic Matt alb</t>
  </si>
  <si>
    <t>Vimar NEVE UP - Rama 4M plastic Matt alb</t>
  </si>
  <si>
    <t>Vimar NEVE UP - Rama 7M plastic Matt alb</t>
  </si>
  <si>
    <t>Vimar NEVE UP - Rama 2M plastic Matt gri porumbel</t>
  </si>
  <si>
    <t>Vimar NEVE UP - Rama 4M (2+2)x71 plastic Matt gri porumbel</t>
  </si>
  <si>
    <t>Vimar NEVE UP - Rama 6M (2+2+2)x71 plastic Matt gri porumbel</t>
  </si>
  <si>
    <t>Vimar NEVE UP - Capac 3M plastic Matt gri porumbel</t>
  </si>
  <si>
    <t>Vimar NEVE UP - Rama 3M plastic Matt gri porumbel</t>
  </si>
  <si>
    <t>Vimar NEVE UP - Rama 4M plastic Matt gri porumbel</t>
  </si>
  <si>
    <t>Vimar NEVE UP - Rama 7M plastic Matt gri porumbel</t>
  </si>
  <si>
    <t>Vimar NEVE UP - Rama 2M plastic Matt Metal argila</t>
  </si>
  <si>
    <t>Vimar NEVE UP - Rama 4M (2+2)x71 plastic Matt Metal argila</t>
  </si>
  <si>
    <t>Vimar NEVE UP - Rama 6M (2+2+2)x71 plastic Matt Metal argila</t>
  </si>
  <si>
    <t>Vimar NEVE UP - Capac 3M plastic Matt Metal argila</t>
  </si>
  <si>
    <t>Vimar NEVE UP - Rama 3M plastic Matt Metal argila</t>
  </si>
  <si>
    <t>Vimar NEVE UP - Rama 4M plastic Matt Metal argila</t>
  </si>
  <si>
    <t>Vimar NEVE UP - Rama 7M plastic Matt Metal argila</t>
  </si>
  <si>
    <t>Vimar NEVE UP - Rama 2M plastic Matt argintiu</t>
  </si>
  <si>
    <t>Vimar NEVE UP - Rama 4M (2+2)x71 plastic Matt argintiu</t>
  </si>
  <si>
    <t>Vimar NEVE UP - Rama 6M (2+2+2)x71 plastic Matt argintiu</t>
  </si>
  <si>
    <t>Vimar NEVE UP - Capac 3M plastic Matt argintiu</t>
  </si>
  <si>
    <t>Vimar NEVE UP - Rama 3M plastic Matt argintiu</t>
  </si>
  <si>
    <t>Vimar NEVE UP - Rama 4M plastic Matt argintiu</t>
  </si>
  <si>
    <t>Vimar NEVE UP - Rama 7M plastic Matt argintiu</t>
  </si>
  <si>
    <t>Vimar NEVE UP - Rama 2M plastic Matt Metal nickel</t>
  </si>
  <si>
    <t>Vimar NEVE UP - Rama 4M (2+2)x71 plastic Matt Metal nickel</t>
  </si>
  <si>
    <t>Vimar NEVE UP - Rama 6M (2+2+2)x71 plastic Matt Metal nickel</t>
  </si>
  <si>
    <t>Vimar NEVE UP - Capac 3M plastic Matt Metal nickel</t>
  </si>
  <si>
    <t>Vimar NEVE UP - Rama 3M plastic Matt Metal nickel</t>
  </si>
  <si>
    <t>Vimar NEVE UP - Rama 4M plastic Matt Metal nickel</t>
  </si>
  <si>
    <t>Vimar NEVE UP - Rama 7M plastic Matt Metal nickel</t>
  </si>
  <si>
    <t>Vimar NEVE UP - Rama 2M plastic Matt Metal titanium</t>
  </si>
  <si>
    <t>Vimar NEVE UP - Rama 4M (2+2)x71 plastic Matt Metal titanium</t>
  </si>
  <si>
    <t>Vimar NEVE UP - Rama 6M (2+2+2)x71 plastic Matt Metal titanium</t>
  </si>
  <si>
    <t>Vimar NEVE UP - Capac 3M plastic Matt Metal titanium</t>
  </si>
  <si>
    <t>Vimar NEVE UP - Rama 3M plastic Matt Metal titanium</t>
  </si>
  <si>
    <t>Vimar NEVE UP - Rama 4M plastic Matt Metal titanium</t>
  </si>
  <si>
    <t>Vimar NEVE UP - Rama 7M plastic Matt Metal titanium</t>
  </si>
  <si>
    <t>Vimar NEVE UP - Rama 2M plastic Matt Metal cupru</t>
  </si>
  <si>
    <t>Vimar NEVE UP - Rama 4M (2+2)x71 plastic Matt Metal cupru</t>
  </si>
  <si>
    <t>Vimar NEVE UP - Rama 6M (2+2+2)x71 plastic Matt Metal cupru</t>
  </si>
  <si>
    <t>Vimar NEVE UP - Capac 3M plastic Matt Metal cupru</t>
  </si>
  <si>
    <t>Vimar NEVE UP - Rama 3M plastic Matt Metal cupru</t>
  </si>
  <si>
    <t>Vimar NEVE UP - Rama 4M plastic Matt Metal cupru</t>
  </si>
  <si>
    <t>Vimar NEVE UP - Rama 7M plastic Matt Metal cupru</t>
  </si>
  <si>
    <t>Vimar NEVE UP - Rama 1M plastic Matt Metal cupru</t>
  </si>
  <si>
    <t>Vimar NEVE UP - Rama 1 modul central (se monteaza pe suport de 3M) plastic Glossy alb</t>
  </si>
  <si>
    <t>Vimar NEVE UP - Rama 1 modul central (se monteaza pe suport de 3M) plastic Glossy alb fildes</t>
  </si>
  <si>
    <t>Vimar NEVE UP - Rama 1 modul central (se monteaza pe suport de 3M) plastic Glossy gri ardezie</t>
  </si>
  <si>
    <t>Vimar NEVE UP - Rama 1 modul central (se monteaza pe suport de 3M) plastic Glossy negru</t>
  </si>
  <si>
    <t>Vimar NEVE UP - Rama 1 modul central (se monteaza pe suport de 3M) plastic Matt alb</t>
  </si>
  <si>
    <t>Vimar NEVE UP - Rama 1 modul central (se monteaza pe suport de 3M) plastic Matt gri porumbel</t>
  </si>
  <si>
    <t>Vimar NEVE UP - Rama 1 modul central (se monteaza pe suport de 3M) plastic Matt Metal argila</t>
  </si>
  <si>
    <t>Vimar NEVE UP - Rama 1 modul central (se monteaza pe suport de 3M) plastic Matt argintiu</t>
  </si>
  <si>
    <t>Vimar NEVE UP - Rama 1 modul central (se monteaza pe suport de 3M) plastic Matt Metal nickel</t>
  </si>
  <si>
    <t>Vimar NEVE UP - Rama 1 modul central (se monteaza pe suport de 3M) plastic Matt Metal titanium</t>
  </si>
  <si>
    <t>Vimar NEVE UP - Rama 1 modul central (se monteaza pe suport de 3M) plastic Matt Metal cupru</t>
  </si>
  <si>
    <t>Vimar NEVE UP - Rama 2 module centrale (se monteaza pe suport de 3M) plastic Glossy alb</t>
  </si>
  <si>
    <t>Vimar NEVE UP - Rama 2 module centrale (se monteaza pe suport de 3M) plastic Glossy alb fildes</t>
  </si>
  <si>
    <t>Vimar NEVE UP - Rama 2 module centrale (se monteaza pe suport de 3M) plastic  slate grey</t>
  </si>
  <si>
    <t>Vimar NEVE UP - Rama 2 module centrale (se monteaza pe suport de 3M) plastic Glossy negru</t>
  </si>
  <si>
    <t>Vimar NEVE UP - Rama 2 module centrale (se monteaza pe suport de 3M) plastic Matt alb</t>
  </si>
  <si>
    <t>Vimar NEVE UP - Rama 2 module centrale (se monteaza pe suport de 3M) plastic Matt gri porumbel</t>
  </si>
  <si>
    <t>Vimar NEVE UP - Rama 2 module centrale (se monteaza pe suport de 3M) plastic Matt Metal argila</t>
  </si>
  <si>
    <t>Vimar NEVE UP - Rama 2 module centrale (se monteaza pe suport de 3M) plastic Matt argintiu</t>
  </si>
  <si>
    <t>Vimar NEVE UP - Rama 2 module centrale (se monteaza pe suport de 3M) plastic Matt Metal nickel</t>
  </si>
  <si>
    <t>Vimar NEVE UP - Rama 2 module centrale (se monteaza pe suport de 3M) plastic Matt Metal titanium</t>
  </si>
  <si>
    <t>Vimar NEVE UP - Rama 2 module centrale (se monteaza pe suport de 3M) plastic Matt Metal cupru</t>
  </si>
  <si>
    <t>Vimar NEVE UP - Rama 2 module laterale (se monteaza pe suport de 3M) plastic alb</t>
  </si>
  <si>
    <t>Vimar NEVE UP - Rama 2 module laterale (se monteaza pe suport de 3M) plastic ivory</t>
  </si>
  <si>
    <t>Vimar NEVE UP - Rama 2 module laterale (se monteaza pe suport de 3M) plastic slate grey</t>
  </si>
  <si>
    <t>Vimar NEVE UP - Rama 2 module laterale (se monteaza pe suport de 3M) plastic negru</t>
  </si>
  <si>
    <t>Vimar NEVE UP - Rama 2 module laterale (se monteaza pe suport de 3M) plasticalb mat</t>
  </si>
  <si>
    <t>Vimar NEVE UP - Rama 2 module laterale (se monteaza pe suport de 3M) plastic matt dove grey</t>
  </si>
  <si>
    <t>Vimar NEVE UP - Rama 2 module laterale (se monteaza pe suport de 3M) plastic matt clay</t>
  </si>
  <si>
    <t>Vimar NEVE UP - Rama 2 module laterale (se monteaza pe suport de 3M) plastic carbon matt</t>
  </si>
  <si>
    <t>Vimar NEVE UP - Rama 2 module laterale (se monteaza pe suport de 3M) plastic matt silver</t>
  </si>
  <si>
    <t>Vimar NEVE UP - Rama 2 module laterale (se monteaza pe suport de 3M) plastic matt nickel</t>
  </si>
  <si>
    <t>Vimar NEVE UP - Rama 2 module laterale (se monteaza pe suport de 3M) plastic matt titanium</t>
  </si>
  <si>
    <t>Vimar NEVE UP - Rama 2 module laterale (se monteaza pe suport de 3M) plastic matt copper</t>
  </si>
  <si>
    <t>Vimar 8000 - Intrerupator 1P 10AX</t>
  </si>
  <si>
    <t>Vimar 8000 - Intrerupator 1P 16AX</t>
  </si>
  <si>
    <t>Vimar 8000 - Intrerupator cap scara-1P 10AX</t>
  </si>
  <si>
    <t>Vimar 8000 - Intrerupator cap scara-1P 16AX</t>
  </si>
  <si>
    <t xml:space="preserve">Vimar 8000 - Intrerupator cap cruce 1P 16AX </t>
  </si>
  <si>
    <t xml:space="preserve">Vimar 8000 - Intrerupator bi-polar 2P 16AX </t>
  </si>
  <si>
    <t>Vimar 8000 - Intrerupator 1P 10AX iluminat</t>
  </si>
  <si>
    <t>Vimar 8000 - Intrerupator cap scara-1P 10AX iluminat</t>
  </si>
  <si>
    <t>Vimar 8000 - 2P 10A P10 priza</t>
  </si>
  <si>
    <t>Vimar 8000 - Priza 2P+E 10A P11</t>
  </si>
  <si>
    <t xml:space="preserve">Vimar 8000 - Priza 2P+E 16A P17/11 </t>
  </si>
  <si>
    <t>Vimar 8000 - F type female socket connector</t>
  </si>
  <si>
    <t>Vimar 8000 - Priza tata TV-RD-SAT 1dB</t>
  </si>
  <si>
    <t>Vimar 8000 - Priza tata TV-RD-SAT de trecere 10dB</t>
  </si>
  <si>
    <t>Vimar 8000 - 2P+E 15A USA+SASO priza</t>
  </si>
  <si>
    <t>Vimar 8000 - Priza telefon RJ11 6/4</t>
  </si>
  <si>
    <t>Vimar 8000 - RJ45 Priza telefon 8/8</t>
  </si>
  <si>
    <t>Vimar 8000 - Pulsant 1P NO 10A general symbol</t>
  </si>
  <si>
    <t>Vimar 8000 - Pulsant 1P NO 10A bell symbol</t>
  </si>
  <si>
    <t>Vimar 8000 - Pulsant 1P NO 10A key symbol</t>
  </si>
  <si>
    <t>Vimar 8000 - Pulsant 1P NO 10A light symbol</t>
  </si>
  <si>
    <t>Vimar 8000 - Pulsant 1P NO 10A general symb.lums</t>
  </si>
  <si>
    <t>Vimar 8000 - 1P NO 10A cord-operated pulsant</t>
  </si>
  <si>
    <t>Vimar 8000 - 1P NO 10A pulsant</t>
  </si>
  <si>
    <t>Vimar 8000 - 1P NC 10A pulsant</t>
  </si>
  <si>
    <t>Vimar 8000 - Two 1P NO 10A pulsants</t>
  </si>
  <si>
    <t>Vimar 8000 - 1P 10A 2-way pulsant</t>
  </si>
  <si>
    <t>Vimar 8000 - 2P 10A 2-way pulsant</t>
  </si>
  <si>
    <t>Vimar 8000 - 2P 10AX 2-way switch</t>
  </si>
  <si>
    <t>Vimar 8000 - Unitate iluminare verde</t>
  </si>
  <si>
    <t>Vimar 8000 - Unitate iluminare rosu</t>
  </si>
  <si>
    <t>Vimar 8000 - Tasta trecere cablu cu blocare</t>
  </si>
  <si>
    <t xml:space="preserve">Vimar 8000 - Tasta falsa - modul standard </t>
  </si>
  <si>
    <t>Vimar 8000 - Variator 230V 60-900W/60-300VA</t>
  </si>
  <si>
    <t>Vimar 8000 - 12V 50Hz bell</t>
  </si>
  <si>
    <t>Vimar 8000 - 230V 50Hz bell</t>
  </si>
  <si>
    <t>Vimar 8000 - 12V 50-60Hz buzzer</t>
  </si>
  <si>
    <t>Vimar 8000 - 230V 50-60Hz buzzer</t>
  </si>
  <si>
    <t>Vimar 8000 - Intrerupator 1P 10AX +key</t>
  </si>
  <si>
    <t>Vimar 8000 - Intrerupator 1P 10AX +cheie in OFF</t>
  </si>
  <si>
    <t>Vimar 8000 - 2P+E 16A German SICURY priza</t>
  </si>
  <si>
    <t xml:space="preserve">Vimar 8000 - Priza shuco + standard italian 2P+E 16A P30 </t>
  </si>
  <si>
    <t>Vimar 8000 - 2P+E 16A priza universala</t>
  </si>
  <si>
    <t>Vimar 8000 - Priza universala 2P+E 16Arosu</t>
  </si>
  <si>
    <t xml:space="preserve">Vimar 8000 - Priza standard francez </t>
  </si>
  <si>
    <t>Vimar 8000 - 1P NO 10A 12-24V name-Rama pulsant</t>
  </si>
  <si>
    <t>Vimar 8000 - 2P+T 16A P30 priza+C16 RCBO</t>
  </si>
  <si>
    <t>Vimar 8000 - Priza RJ45 Cat5e AMP/Tyco UTP priza</t>
  </si>
  <si>
    <t>Vimar 8000 - RJ45 Cat5e Netsafe UTP priza</t>
  </si>
  <si>
    <t>Vimar 8000 - RJ45 Cat5e Netsafe FTP 110 priza</t>
  </si>
  <si>
    <t>Vimar 8000 - RJ45 Cat6 Netsafe UTP 110 priza</t>
  </si>
  <si>
    <t>Vimar 8000 - Tasta falsa - special module</t>
  </si>
  <si>
    <t>Vimar 8000 - Adaptor for special frame</t>
  </si>
  <si>
    <t>Vimar 8000 - Adaptor 8000-module for Isoset</t>
  </si>
  <si>
    <t>Vimar 8000 - Rama 2M aluminium screw fix. bronze</t>
  </si>
  <si>
    <t>Vimar 8000 - Suport 3M cu suruburi</t>
  </si>
  <si>
    <t>Vimar 8000 - Spacer for Suport 3M</t>
  </si>
  <si>
    <t>Vimar 8000 - Suport 4M cu suruburi</t>
  </si>
  <si>
    <t>Vimar 8000 - Suport 4specialM cu suruburi</t>
  </si>
  <si>
    <t>Vimar 8000 - Suport 5M cu suruburi</t>
  </si>
  <si>
    <t>Vimar 8000 - Rama 3specialM alum. screwfix bronze</t>
  </si>
  <si>
    <t>Vimar 8000 - Rama 1M alum. snapfix gold</t>
  </si>
  <si>
    <t>Vimar 8000 - Rama 1M resin snapfix ivory</t>
  </si>
  <si>
    <t>Vimar 8000 - Rama 1M alum. snapfix bronze</t>
  </si>
  <si>
    <t>Vimar 8000 - Rama 1M alum. snapfix negru</t>
  </si>
  <si>
    <t>Vimar 8000 - Rama 2M alum. snapfix gold</t>
  </si>
  <si>
    <t>Vimar 8000 - Rama 2M resin snapfix ivory</t>
  </si>
  <si>
    <t>Vimar 8000 - Rama 2M alum. snapfix bronze</t>
  </si>
  <si>
    <t>Vimar 8000 - Priza shuco + standard italian 2P+E 16A P30  alum.snapfix bronze</t>
  </si>
  <si>
    <t>Vimar 8000 - 2P+E 16A French out. alum. snapfix gold</t>
  </si>
  <si>
    <t>Vimar 8000 - 2P+E 16A French out. res.snapfix ivory</t>
  </si>
  <si>
    <t>Vimar 8000 - 2P+E 16A French out. alum.snapfix bronze</t>
  </si>
  <si>
    <t>Vimar 8000 - 10A12-24V name-platepush al.snapfix gold</t>
  </si>
  <si>
    <t>Vimar 8000 - 10A12-24V name-platepush al.snapfix bron</t>
  </si>
  <si>
    <t>Vimar 8000 - Rama 1M resin snapfix alb</t>
  </si>
  <si>
    <t>Vimar 8000 - Rama 2M alum.snapfix negru</t>
  </si>
  <si>
    <t>Vimar 8000 - Rama 2M resin snapfix alb</t>
  </si>
  <si>
    <t>Vimar 8000 - Rama 3M alum. snapfix gold</t>
  </si>
  <si>
    <t>Vimar 8000 - Rama 3M resin snapfix ivory</t>
  </si>
  <si>
    <t>Vimar 8000 - Rama 3M alum. snapfix bronze</t>
  </si>
  <si>
    <t>Vimar 8000 - Rama 4M alum. snapfix gold</t>
  </si>
  <si>
    <t>Vimar 8000 - Rama 4M resin snapfix ivory</t>
  </si>
  <si>
    <t>Vimar 8000 - Rama 4M alum. snapfix bronze</t>
  </si>
  <si>
    <t>Vimar 8000 - Rama 5M alum. snapfix gold</t>
  </si>
  <si>
    <t>Vimar 8000 - Rama 5M resin snapfix ivory</t>
  </si>
  <si>
    <t>Vimar 8000 - Rama 5M alum. snapfix bronze</t>
  </si>
  <si>
    <t>Vimar 8000 - Rama 3sp.M alum. snapfix gold</t>
  </si>
  <si>
    <t>Vimar 8000 - Rama 3sp.M resin snapfix ivory</t>
  </si>
  <si>
    <t>Vimar 8000 - Rama 3sp.M alum. snapfix bronze</t>
  </si>
  <si>
    <t>Vimar 8000 - Rama 4sp.M alum. snapfix gold</t>
  </si>
  <si>
    <t>Vimar 8000 - Rama 4sp.M resin snapfix ivory</t>
  </si>
  <si>
    <t>Vimar 8000 - Rama 4sp.M alum. snapfix bronze</t>
  </si>
  <si>
    <t>Vimar 8000 - Rama 5sp.M alum. snapfix gold</t>
  </si>
  <si>
    <t>Vimar 8000 - Blanking Rama 3M alum. snapfix gold</t>
  </si>
  <si>
    <t>Vimar 8000 - Blanking Rama 3M resin snapfix ivory</t>
  </si>
  <si>
    <t>Vimar 8000 - Indicator de treapta resin snapfix ivory</t>
  </si>
  <si>
    <t>Vimar 8000 - Plate+Suport 1panM snapfix gold</t>
  </si>
  <si>
    <t>Vimar 8000 - Plate+Suport 1panM snapfix ivory</t>
  </si>
  <si>
    <t>Vimar 8000 - Plate+Suport 1panM snapfix bronze</t>
  </si>
  <si>
    <t>Vimar 8000 - Plate+Suport 1panM snapfix negru</t>
  </si>
  <si>
    <t>Vimar 8000 - Plate+Suport 1panM snapfix alb</t>
  </si>
  <si>
    <t>Vimar - Doza aparenta 12-14M alb</t>
  </si>
  <si>
    <t>Vimar - Doza aparenta 18-21M alb</t>
  </si>
  <si>
    <t>Vimar 8000 -  Doza de masa seria 8000 adancime 50mm ivory - 3M</t>
  </si>
  <si>
    <t>Vimar 8000 -  Suport seria 8000 adancime 45mm ivory - 1M</t>
  </si>
  <si>
    <t>Vimar 8000 -  Doza aparenta seria 8000 1M adancime 40mm ivory</t>
  </si>
  <si>
    <t>Vimar 8000 -  Suport 1M pentru sina DIN adancime 53mm</t>
  </si>
  <si>
    <t>Vimar  -  Priza universala 2P+E 16A pentru sina DIN</t>
  </si>
  <si>
    <t xml:space="preserve">Vimar 8000 -  Doza aparenta seria 8000 3M adancime 40mm </t>
  </si>
  <si>
    <t>Vimar BY-ME - Sursa de alimentare 230V~ 29Vdc 400mA</t>
  </si>
  <si>
    <t>Vimar BY-ME - Sursa de alimentare 120-230V~ 29Vdc 1280mA</t>
  </si>
  <si>
    <t>Vimar BY-ME - Light Gateway</t>
  </si>
  <si>
    <t>Vimar BY-ME -  Gateway</t>
  </si>
  <si>
    <t>Vimar BY-ME - Video entry system gateway 2F+</t>
  </si>
  <si>
    <t>Vimar BY-ME -  IP video entry system router</t>
  </si>
  <si>
    <t xml:space="preserve">Vimar BY-ME - actuator + variator RGBW 4OUT </t>
  </si>
  <si>
    <t>Vimar BY-ME - variator 2OUT 200W LED120-240V</t>
  </si>
  <si>
    <t>Vimar BY-ME - IP 7" touch screen PoE negru</t>
  </si>
  <si>
    <t>Vimar BY-ME - IP 7" touch screen PoE alb</t>
  </si>
  <si>
    <t>Vimar BY-ME - IP 10" touch screen PoE negru</t>
  </si>
  <si>
    <t>Vimar BY-ME - Contor energie 3IN cu senzor toroidal</t>
  </si>
  <si>
    <t>Vimar BY-ME - Contor energie cu senzor toroidal</t>
  </si>
  <si>
    <t>Vimar BY-ME - Interfata contor cu impulsuri</t>
  </si>
  <si>
    <t>Vimar BY-ME - Modul control sarcini 3IN cu senzor de curent</t>
  </si>
  <si>
    <t>Vimar BY-ME - Actuator 16A+ senzor curent si RCBO</t>
  </si>
  <si>
    <t>Vimar BY-ME - Senzor toroidal 7.5mm</t>
  </si>
  <si>
    <t xml:space="preserve">Vimar BY-ME - Senzor toroidal 19mm </t>
  </si>
  <si>
    <t>Vimar BY-ME - Senzor toroidal diferential</t>
  </si>
  <si>
    <t>Vimar BY-ME - Variator climatizare pentru sisteme de incalzire</t>
  </si>
  <si>
    <t>Vimar BY-ME - Actuator cu 4 iesiri analogice</t>
  </si>
  <si>
    <t>Vimar BY-ME - Interfata cu 3 intrari analogice</t>
  </si>
  <si>
    <t>Vimar BY-ME - Unitate logica</t>
  </si>
  <si>
    <t>Vimar BY-ME - modul releu multi-functional 9IN 8OUT</t>
  </si>
  <si>
    <t>Vimar BY-ME - modul releu 4OUT</t>
  </si>
  <si>
    <t>Vimar BY-ME - modul 3IN 3 OUT LED</t>
  </si>
  <si>
    <t>Vimar BY-ME - modul 2IN 3OUT (1 jaluzea + 2LED)</t>
  </si>
  <si>
    <t>Vimar BY-ME - modul 2IN 3OUT (1 releu + 2LED)</t>
  </si>
  <si>
    <t>Vimar BY-ME - ansamblu 4 pulsanti 2M</t>
  </si>
  <si>
    <t>Vimar BY-ME - ansamblu 4 pulsanti  Flat 2M</t>
  </si>
  <si>
    <t>Vimar BY-ME - ansamblu 4 pulsanti tropicalizati 2M</t>
  </si>
  <si>
    <t>Vimar BY-ME - ansamblu 4 pulsanti + actuator 2M</t>
  </si>
  <si>
    <t>Vimar BY-ME - ansamblu 4 pulsanti + releu jaluzele 2M</t>
  </si>
  <si>
    <t>Vimar BY-ME - ansamblu 4 pulsanti + 1 intrerupator LINEOUT 2M</t>
  </si>
  <si>
    <t xml:space="preserve">Vimar BY-ME - ansamblu 4 pulsanti + amplificator 1+1W 2M </t>
  </si>
  <si>
    <t>Vimar BY-ME - ansamblu 6 pulsanti 3M</t>
  </si>
  <si>
    <t>Vimar BY-ME - ansamblu 4 pulsanti  Flat 3M</t>
  </si>
  <si>
    <t>Vimar BY-ME - ansamblu 6 pulsanti tropicalizati 3M</t>
  </si>
  <si>
    <t>Vimar BY-ME - ansamblu 6 pulsanti + actuator 3M</t>
  </si>
  <si>
    <t>Vimar BY-ME - ansamblu 6 pulsanti + releu jaluzele 3M</t>
  </si>
  <si>
    <t>Vimar BY-ME - ansamblu 4 pulsanti + Variator LED 240V 2M</t>
  </si>
  <si>
    <t>Vimar BY-ME - ansamblu 4 pulsanti + Variator 0/1-10V 2M</t>
  </si>
  <si>
    <t>Vimar BY-ME - Cablu 2x0,5 LSZH Cca  - 100m galben</t>
  </si>
  <si>
    <t>Vimar BY-ME - Cablu 2x0,5 LSZH Eca 100m alb</t>
  </si>
  <si>
    <t>Vimar BY-ME - Cablu audio 2x0,5 LSZH Eca100m albastru</t>
  </si>
  <si>
    <t>Vimar BY-ME - Cuplor de linie</t>
  </si>
  <si>
    <t>Vimar BY-ME - Actuator 16 A 120-230 V</t>
  </si>
  <si>
    <t>Vimar BY-ME - Amplificator Hi-Fi 2OUT 8ohm 10-10W</t>
  </si>
  <si>
    <t>Vimar BY-ME - Sound system - decuplor</t>
  </si>
  <si>
    <t xml:space="preserve">Vimar BY-ME - Shunt </t>
  </si>
  <si>
    <t>Vimar BY-ME - Sound system - shunt</t>
  </si>
  <si>
    <t>Vimar BY-ME - Termostat LED cu rotita   2M alb</t>
  </si>
  <si>
    <t>Vimar BY-ME - Termostat LED cu rotita   2M Metal</t>
  </si>
  <si>
    <t>Vimar BY-ME - Termostat LED cu rotita   2M Next</t>
  </si>
  <si>
    <t>Vimar BY-ME - IP 4.3in PoE touch screen 8M negru</t>
  </si>
  <si>
    <t>Vimar BY-ME - IP 4.3in PoE touch screen 8M alb</t>
  </si>
  <si>
    <t>Vimar BY-ME - IP 4.3in PoE touch screen 8M neutral</t>
  </si>
  <si>
    <t>Vimar BY-ME - BY-ME/DALI-2 gateway 64-channel/16groups</t>
  </si>
  <si>
    <t>Vimar KNX - Sursa de alimentare 320mA</t>
  </si>
  <si>
    <t>Vimar KNX - Sursa de alimentare 640mA</t>
  </si>
  <si>
    <t xml:space="preserve">Vimar KNX - Cuplor de linie </t>
  </si>
  <si>
    <t>Vimar KNX - Interfata LED 2IN 2OUT KNX</t>
  </si>
  <si>
    <t xml:space="preserve">Vimar KNX - Interfata LED 4 IN/OUT </t>
  </si>
  <si>
    <t xml:space="preserve">Vimar KNX - Actuator LED 12-iesiri 250V 10AX </t>
  </si>
  <si>
    <t>Vimar KNX - Modul 4IN/OUT</t>
  </si>
  <si>
    <t xml:space="preserve">Vimar KNX - Actuator 4 iesiri 250V 16AX </t>
  </si>
  <si>
    <t>Vimar KNX - Actuator 8 jaluzele</t>
  </si>
  <si>
    <t xml:space="preserve">Vimar KNX - adaptor montaj tavan pentru detector 01527 </t>
  </si>
  <si>
    <t xml:space="preserve">Vimar KNX - Senzor miscare + intensitate </t>
  </si>
  <si>
    <t>Vimar KNX - Senzor iluminat</t>
  </si>
  <si>
    <t>Vimar KNX - Actuator valve solenoidale 6OUT 230V</t>
  </si>
  <si>
    <t>Vimar KNX - Actuator cu 4 iesiri</t>
  </si>
  <si>
    <t>Vimar KNX - Variator 2 OUT200W LED 120-240V</t>
  </si>
  <si>
    <t xml:space="preserve">Vimar KNX - Interfata USB </t>
  </si>
  <si>
    <t>Vimar KNX - 1-channel DALI KNX gateway</t>
  </si>
  <si>
    <t>Vimar KNX - 8-channel DALI KNX gateway</t>
  </si>
  <si>
    <t>Vimar KNX - Web server</t>
  </si>
  <si>
    <t>Vimar KNX - Statie meteo</t>
  </si>
  <si>
    <t xml:space="preserve">Vimar KNX - Interfata IP </t>
  </si>
  <si>
    <t>Vimar KNX - IP Secure router</t>
  </si>
  <si>
    <t>Vimar KNX - Variator 0/1-10V 4 OUT 16A KNX</t>
  </si>
  <si>
    <t>Vimar KNX - Cablu 2x2x0,8mm LSZH Cca verde</t>
  </si>
  <si>
    <t>Vimar KNX - Cablu 2x2x0,8mm LSZH Eca verde</t>
  </si>
  <si>
    <t>Vimar KNX - Termostat LED cu rotita  2M grey</t>
  </si>
  <si>
    <t>Vimar KNX - Termostat LED cu rotita  2M alb</t>
  </si>
  <si>
    <t>Vimar KNX - Termostat LED cu rotita  2M Metal</t>
  </si>
  <si>
    <t>Vimar KNX - Termostat LED cu rotita  2M Next</t>
  </si>
  <si>
    <t xml:space="preserve">Vimar KNX - Senzor de miscare </t>
  </si>
  <si>
    <t xml:space="preserve">Vimar KNX - Adaptor montaj tavan pentru detector 01529.1 </t>
  </si>
  <si>
    <t>Vimar KNX - Ansamblu 4 butoane 2M</t>
  </si>
  <si>
    <t>Vimar KNX - Ansamblu 4 butoane Flat 2M</t>
  </si>
  <si>
    <t>Vimar KNX - Ansamblu 4 butoane + actuator 2M</t>
  </si>
  <si>
    <t>Vimar KNX - Ansamblu 4 butoane + releu jaluzele 2M</t>
  </si>
  <si>
    <t>Vimar KNX - Ansamblu 6 butoane 3M</t>
  </si>
  <si>
    <t>Vimar KNX - Ansamblu 6 butoane Flat 3M</t>
  </si>
  <si>
    <t>Vimar KNX - Ansamblu 6 butoane + actuator 3M</t>
  </si>
  <si>
    <t>Vimar KNX - Ansamblu 6 butoane + releu jaluzele 3M</t>
  </si>
  <si>
    <t>Vimar BY-ALARM - Surface PET-free detector</t>
  </si>
  <si>
    <t>Vimar BY-ALARM - Surface anti-crawl detector</t>
  </si>
  <si>
    <t>Vimar BY-ALARM - Surface tent detector</t>
  </si>
  <si>
    <t>Vimar BY-ALARM - Surface IP54 tent detector</t>
  </si>
  <si>
    <t>Vimar BY-ALARM - Floor water detector</t>
  </si>
  <si>
    <t>Vimar BY-ALARM - cable 2x0,22 LSZH Eca 100m</t>
  </si>
  <si>
    <t>Vimar BY-ALARM - cable2x0,5+2x0,22 LSZH Eca 100m</t>
  </si>
  <si>
    <t>Vimar BY-ALARM - cable2x0,5+4x0,22 LSZH Eca 100m</t>
  </si>
  <si>
    <t>Vimar BY-ALARM - cable2x0,5+6x0,22 LSZH Eca 100m</t>
  </si>
  <si>
    <t>Vimar BY-ALARM - Senzor miscare IR 12m+2m IP55</t>
  </si>
  <si>
    <t>Vimar BY-ALARM - IR motion tent detector</t>
  </si>
  <si>
    <t>Vimar BY-ALARM -  flush magnetic contact</t>
  </si>
  <si>
    <t>Vimar BY-ALARM - flush metal magnetic contact</t>
  </si>
  <si>
    <t>Vimar BY-ALARM - surface magnetic contact</t>
  </si>
  <si>
    <t>Vimar BY-ALARM - surface metal magnetic contact</t>
  </si>
  <si>
    <t>Vimar BY-ALARM - cord-operated contact</t>
  </si>
  <si>
    <t>Vimar BY-ALARM - impact contact</t>
  </si>
  <si>
    <t xml:space="preserve">Vimar BY-ME Marine - Cablu 2x0,5 LSZH Eca </t>
  </si>
  <si>
    <t>Vimar MARINE - Actuator  4OUT MARINE</t>
  </si>
  <si>
    <t>Vimar MARINE - Actuator 1-10Vdc LED 120-230V MARINE</t>
  </si>
  <si>
    <t>Vimar MARINE - Actuator 1-10Vdc LED 12-24V MARINE</t>
  </si>
  <si>
    <t>Vimar MARINE - Sursa de alimentare 29V 1280mA MARINE</t>
  </si>
  <si>
    <t>Vimar CALL-WAY - Tastatura antibacteriana 2 lumini+2AUX</t>
  </si>
  <si>
    <t>Vimar CALL-WAY - Cuplor linie telefonica</t>
  </si>
  <si>
    <t>Vimar CALL-WAY - Interfata Ethernet/RS485</t>
  </si>
  <si>
    <t>Vimar CALL-WAY - Unitate comunicatie antibacteriana</t>
  </si>
  <si>
    <t>Vimar CALL-WAY - Unitate display antibacterian</t>
  </si>
  <si>
    <t>Vimar CALL-WAY - Unitate audio antibacterian</t>
  </si>
  <si>
    <t>Vimar CALL-WAY - Modul LED cu 4 culori alb</t>
  </si>
  <si>
    <t>Vimar CALL-WAY - Termina cu 8 contacte</t>
  </si>
  <si>
    <t>Vimar CALL-WAY - Tastatura simpla</t>
  </si>
  <si>
    <t>Vimar CALL-WAY - Tastatura + control iluminat</t>
  </si>
  <si>
    <t>Vimar CALL-WAY - Tastatura + 2xcontrol iluminat</t>
  </si>
  <si>
    <t>Vimar CALL-WAY - Tastatura antibacteriana + 2xcontrol iluminat</t>
  </si>
  <si>
    <t>Vimar CALL-WAY - Sursa de alimentare  100-240V~ 24Vdc 5A</t>
  </si>
  <si>
    <t>Vimar CALL-WAY - Cuplor de linie ADL-EF</t>
  </si>
  <si>
    <t xml:space="preserve">Vimar CALL-WAY - Interfata seriala ESPA 4.4.4 </t>
  </si>
  <si>
    <t xml:space="preserve">Vimar CALL-WAY - Placa electronica 8-input 8-output </t>
  </si>
  <si>
    <t>Vimar CALL-WAY - System display</t>
  </si>
  <si>
    <t>Vimar CALL-WAY - Suport pentru display</t>
  </si>
  <si>
    <t>Vimar KNX -Termostat tactil 2M negru</t>
  </si>
  <si>
    <t>Vimar KNX -Termostat tactil 2M alb</t>
  </si>
  <si>
    <t>Vimar KNX -Termostat tactil 2M neutral</t>
  </si>
  <si>
    <t>Vimar - 1P 2[16]A intrerupator de capat negru</t>
  </si>
  <si>
    <t>Vimar - 1P 2[16]A intrerupator de capat alb</t>
  </si>
  <si>
    <t>Vimar - 1P 2[16]A intrerupator cap-scara de capat negru</t>
  </si>
  <si>
    <t>Vimar - 1P 2[16]A intrerupator cap-scara de capat alb</t>
  </si>
  <si>
    <t>Vimar - 1P NO 2[16]A pulsant de capat negru</t>
  </si>
  <si>
    <t>Vimar - 1P NO 2[16]A pulsant de capat alb</t>
  </si>
  <si>
    <t>Vimar - 1P NO 2[16]A intrerupator pe fir negru</t>
  </si>
  <si>
    <t>Vimar - 1P NO 2[16]A intrerupator pe fir alb</t>
  </si>
  <si>
    <t>Vimar - 1P 2[32]A intrerupator pe fir negru</t>
  </si>
  <si>
    <t>Vimar - 1P 2[32]A intrerupator pe fir alb</t>
  </si>
  <si>
    <t>Vimar - 2P 10A S10 stecher axial negru</t>
  </si>
  <si>
    <t>Vimar - 2P 10A S10 stecher axial alb</t>
  </si>
  <si>
    <t>Vimar - 2P+E 10A S11 stecher axial negru</t>
  </si>
  <si>
    <t>Vimar - 2P+E 10A S11 stecher axial alb</t>
  </si>
  <si>
    <t>Vimar - 2P+E 16A S17 stecher axial negru</t>
  </si>
  <si>
    <t>Vimar - 2P+E 16A S17 stecher axial alb</t>
  </si>
  <si>
    <t>Vimar - 2P+E 10A SPA11 90°-stecher negru</t>
  </si>
  <si>
    <t>Vimar - 2P+E 10A SPA11 90°-stecher alb</t>
  </si>
  <si>
    <t>Vimar - 2P+E 16A SPA17 90°-stecher negru</t>
  </si>
  <si>
    <t>Vimar - 2P+E 16A SPA17 90°-stecher alb</t>
  </si>
  <si>
    <t>Vimar - 2P+E 10A S11 90°-stecher negru</t>
  </si>
  <si>
    <t>Vimar - 2P+E 10A S11 90°-stecher alb</t>
  </si>
  <si>
    <t>Vimar - 2P+E 16A S17 90°-stecher negru</t>
  </si>
  <si>
    <t>Vimar - 2P+E 16A S17 90°-stecher alb</t>
  </si>
  <si>
    <t>Vimar - Priza 2P+E 10A P11 axiala negru</t>
  </si>
  <si>
    <t>Vimar - Priza 2P+E 10A P11 axiala alb</t>
  </si>
  <si>
    <t>Vimar - 2P+E 16A P17 priza axiala negru</t>
  </si>
  <si>
    <t>Vimar - 2P+E 16A P17 priza axiala alb</t>
  </si>
  <si>
    <t>Vimar - Priza 2P+E 16A P17/11 axiala negru</t>
  </si>
  <si>
    <t>Vimar - Priza 2P+E 16A P17/11 axiala alb</t>
  </si>
  <si>
    <t>Vimar - Priza shuco + standard italian 2P+E 16A P30  axiala negru</t>
  </si>
  <si>
    <t>Vimar - Priza shuco + standard italian 2P+E 16A P30  axiala alb</t>
  </si>
  <si>
    <t>Vimar - 2P+E 16A priza axiala universala negru</t>
  </si>
  <si>
    <t>Vimar - 2P+E 16A priza axiala universala alb</t>
  </si>
  <si>
    <t>Vimar - 2P+E 16A stecher shuco axial negru</t>
  </si>
  <si>
    <t>Vimar - 2P+E 16A stecher shuco axial alb</t>
  </si>
  <si>
    <t>Vimar - 2P+E 16A S31 stecher axial negru</t>
  </si>
  <si>
    <t>Vimar - 2P+E 16A S31 stecher axial alb</t>
  </si>
  <si>
    <t>Vimar - 2P+E 16A S31 90°-stecher negru</t>
  </si>
  <si>
    <t>Vimar - 2P+E 16A S31 90°-stecher alb</t>
  </si>
  <si>
    <t>Vimar - 2P+E 16A priza shuco axiala negru</t>
  </si>
  <si>
    <t>Vimar - 2P+E 16A priza shuco axiala alb</t>
  </si>
  <si>
    <t>Vimar - 2P+E 16A priza standard francez axiala negru</t>
  </si>
  <si>
    <t>Vimar - 2P+E 16A priza standard francez axiala alb</t>
  </si>
  <si>
    <t>Vimar - 2P+E 15A priza dubla standard USA cu GFCI alb</t>
  </si>
  <si>
    <t>Vimar - 2P+E 15A priza dubla standard USA cu GFCI carbon matt</t>
  </si>
  <si>
    <t>Vimar - S17 adaptor +P17/11 priza negru</t>
  </si>
  <si>
    <t>Vimar - S17 adaptor +P17/11 priza alb</t>
  </si>
  <si>
    <t>Vimar - German/French adaptor +P17/11 out. negru</t>
  </si>
  <si>
    <t>Vimar - German/French adaptor +P17/11 out. alb</t>
  </si>
  <si>
    <t>Vimar - S11 adaptor +P30 priza negru</t>
  </si>
  <si>
    <t>Vimar - S11 adaptor +P30 priza alb</t>
  </si>
  <si>
    <t>Vimar - S17 adaptor +P30 priza negru</t>
  </si>
  <si>
    <t>Vimar - S17 adaptor +P30 priza alb</t>
  </si>
  <si>
    <t>Vimar - S11 multi-adaptor +3P11 prize negru</t>
  </si>
  <si>
    <t>Vimar - S11 multi-adaptor +3P11 prize alb</t>
  </si>
  <si>
    <t>Vimar - S17 multi-adaptor +3P17/11 prize negru</t>
  </si>
  <si>
    <t>Vimar - S17 multi-adaptor +3P17/11 prize alb</t>
  </si>
  <si>
    <t>Vimar - S11 multi-adaptor+2P11+P30 prize negru</t>
  </si>
  <si>
    <t>Vimar - S11 multi-adaptor+2P11+P30 prize alb</t>
  </si>
  <si>
    <t>Vimar - S17 multi-adaptor+2P17/11+P30 prize negru</t>
  </si>
  <si>
    <t>Vimar - S17 multi-adaptor+2P17/11+P30 prize alb</t>
  </si>
  <si>
    <t>Vimar - S31 multi-adaptor +3P17/11 priza negru</t>
  </si>
  <si>
    <t>Vimar - S31 multi-adaptor +3P17/11 priza alb</t>
  </si>
  <si>
    <t>Vimar - S31 multi-adaptor +2P17/11+P30 prize negru</t>
  </si>
  <si>
    <t>Vimar - S31 multi-adaptor +2P17/11+P30 prize alb</t>
  </si>
  <si>
    <t>Vimar - EN60309 adaptor +priza universala</t>
  </si>
  <si>
    <t>Vimar - EN60309 adaptor +2P17/11 priza</t>
  </si>
  <si>
    <t>Vimar - Multi-priza 16A 3FR+3USB+intrerupator+incarcare wireless</t>
  </si>
  <si>
    <t>Vimar - Multi-priza 16A 3DE+4USB+intrerupator+Wi-Fi+S31</t>
  </si>
  <si>
    <t>Vimar - 1P 2[32]A interupator pedala negru</t>
  </si>
  <si>
    <t>Vimar - 1P 2[32]A interupator pedala alb</t>
  </si>
  <si>
    <t>Vimar - 1P 2[32]A pulsant pedala</t>
  </si>
  <si>
    <t>Vimar - Rama suport orientabil alb</t>
  </si>
  <si>
    <t>Vimar - Rama suport orientabil anthracite</t>
  </si>
  <si>
    <t>Vimar - Rama suport orientabil Silver</t>
  </si>
  <si>
    <t>Vimar - Suport orientabil 1M alb</t>
  </si>
  <si>
    <t>Vimar - Suport orientabil 1M anthracite</t>
  </si>
  <si>
    <t>Vimar - Suport orientabil 1M Silver</t>
  </si>
  <si>
    <t>Vimar - Suport orientabil 2M alb</t>
  </si>
  <si>
    <t>Vimar - Suport orientabil 2M anthracite</t>
  </si>
  <si>
    <t>Vimar - Suport orientabil 2M Silver</t>
  </si>
  <si>
    <t>Vimar - Adaptor pentru suport orientabil alb</t>
  </si>
  <si>
    <t>Vimar - Adaptor pentru suport orientabil anthracite</t>
  </si>
  <si>
    <t>Vimar - Adaptor pentru suport orientabil Silver</t>
  </si>
  <si>
    <t>Vimar - 1P NC pulsant</t>
  </si>
  <si>
    <t>Vimar - Acumulator Ni-MH 1,2V 800mA</t>
  </si>
  <si>
    <t>Vimar - Acumulator  Ni-MH 4,8V 80mAh</t>
  </si>
  <si>
    <t xml:space="preserve">Vimar - Ni-Cd 2,4V 1,3Ah Acumulator </t>
  </si>
  <si>
    <t>Vimar - Acumulator  Ni-Cd 4,8V 80mAh</t>
  </si>
  <si>
    <t>Vimar - Bec LED 250V rosu</t>
  </si>
  <si>
    <t>Vimar - Unitate iluminare LED pre-cablata 110-250V 0,5W ambra</t>
  </si>
  <si>
    <t>Vimar - Unitate semnalizare pre-cablata</t>
  </si>
  <si>
    <t>Vimar - E10 10x21 230V 0,7W Bec LED alb</t>
  </si>
  <si>
    <t>Vimar - Buton cu eticheta neume + 2 indicatoare hotel</t>
  </si>
  <si>
    <t>Vimar - 2P 10A stecher axial negru</t>
  </si>
  <si>
    <t>Vimar - 2P 10A stecher axial alb</t>
  </si>
  <si>
    <t>Vimar - 2P+E 10A stecher axial negru</t>
  </si>
  <si>
    <t>Vimar - 2P+E 10A stecher axial alb</t>
  </si>
  <si>
    <t>Vimar - 2P 10A P10 priza axiala negru</t>
  </si>
  <si>
    <t>Vimar - 2P 10A P10 priza axiala alb</t>
  </si>
  <si>
    <t>Vimar - 2P+E 16A stecher axial negru</t>
  </si>
  <si>
    <t>Vimar - 2P+E 16A stecher axial alb</t>
  </si>
  <si>
    <t>Vimar - 2P+E 10A 90°-stecher negru</t>
  </si>
  <si>
    <t>Vimar - 2P+E 10A 90°-stecher alb</t>
  </si>
  <si>
    <t>Vimar - 2P+E 16A 90°-stecher negru</t>
  </si>
  <si>
    <t>Vimar - 2P+E 16A 90°-stecher alb</t>
  </si>
  <si>
    <t>Vimar - Spare releasing device</t>
  </si>
  <si>
    <t>Vimar - 2P+E 15A USA+SASO stecher negru</t>
  </si>
  <si>
    <t>Vimar - 2P+E 15A USA+SASO stecher alb</t>
  </si>
  <si>
    <t>Vimar - Polarized 2P 6A 24V stecher SELV</t>
  </si>
  <si>
    <t>Vimar - 2P+E 15A USA stecher negru</t>
  </si>
  <si>
    <t>Vimar - Multi-adaptor S11 +4P11 priza alb</t>
  </si>
  <si>
    <t>Vimar - Multi-adaptor S17 +4P17/11 priza negru</t>
  </si>
  <si>
    <t>Vimar - Multi-adaptor S17 +4P17/11 priza alb</t>
  </si>
  <si>
    <t>Vimar - Multi-adaptor S31 +4P17/11alb</t>
  </si>
  <si>
    <t>Vimar - Modul priza universala negru</t>
  </si>
  <si>
    <t>Vimar - 2P USA adaptor - P10 priza negru</t>
  </si>
  <si>
    <t>Vimar - 2P USA adaptor - P10 priza alb</t>
  </si>
  <si>
    <t>Vimar - S10 adaptor - USA+EU priza negru</t>
  </si>
  <si>
    <t>Vimar - S10 adaptor - USA+EU priza alb</t>
  </si>
  <si>
    <t>Vimar - Unitate iluminare intrerupator LED 12-24V 0,1W ambra</t>
  </si>
  <si>
    <t>Vimar - Unitate iluminare intrerupator LED 12-24V 0,1W albastru deschis</t>
  </si>
  <si>
    <t>Vimar - Unitate iluminare intrerupator LED 12-24V 0,1W verde</t>
  </si>
  <si>
    <t>Vimar - Unitate iluminare intrerupator LED 12-24V 0,1W rosu</t>
  </si>
  <si>
    <t>Vimar - Unitate iluminare intrerupator LED 12-24V 0,1W alb</t>
  </si>
  <si>
    <t>Vimar - Unitate iluminare intrerupator LED 120V 0,2W ambra</t>
  </si>
  <si>
    <t>Vimar - Unitate iluminare intrerupator LED 120V 0,2W albastru</t>
  </si>
  <si>
    <t>Vimar - Unitate iluminare intrerupator LED 120V 0,2W verde</t>
  </si>
  <si>
    <t>Vimar - Unitate iluminare intrerupator LED 120V 0,2W rosu</t>
  </si>
  <si>
    <t>Vimar - Unitate iluminare intrerupator LED 120V 0,2W alb</t>
  </si>
  <si>
    <t>Vimar - Unitate iluminare intrerupator LED 250V 0,35W ambra</t>
  </si>
  <si>
    <t>Vimar - Unitate iluminare intrerupator LED 250V 0,35W albastru deschis</t>
  </si>
  <si>
    <t>Vimar - Unitate iluminare intrerupator LED 250V 0,35W verde</t>
  </si>
  <si>
    <t>Vimar - Unitate iluminare intrerupator LED 250V 0,35W rosu</t>
  </si>
  <si>
    <t>Vimar - Unitate iluminare intrerupator LED 250V 0,35W alb</t>
  </si>
  <si>
    <t>Vimar - Unitate iluminare intrerupator LED 12-24V 0,1W pentru intrerupatoare axiale ambra</t>
  </si>
  <si>
    <t>Vimar - Unitate iluminare intrerupator LED 12-24V 0,1W pentru intrerupatoare axiale albastru</t>
  </si>
  <si>
    <t>Vimar - Unitate iluminare intrerupator LED 12-24V 0,1W pentru intrerupatoare axiale verde</t>
  </si>
  <si>
    <t>Vimar - Unitate iluminare intrerupator LED 12-24V 0,1W pentru intrerupatoare axiale rosu</t>
  </si>
  <si>
    <t>Vimar - Unitate iluminare intrerupator LED 12-24V 0,1W pentru intrerupatoare axiale alb</t>
  </si>
  <si>
    <t>Vimar - Unitate iluminare intrerupator LED 110-250V 0,3W pentru intrerupatoare axiale ambra</t>
  </si>
  <si>
    <t>Vimar - Unitate iluminare intrerupator LED 110-250V 0,3W pentru intrerupatoare axiale albastru</t>
  </si>
  <si>
    <t>Vimar - Unitate iluminare intrerupator LED 110-250V 0,3W pentru intrerupatoare axiale verde</t>
  </si>
  <si>
    <t>Vimar - Unitate iluminare intrerupator LED 110-250V 0,3W pentru intrerupatoare axiale rosu</t>
  </si>
  <si>
    <t>Vimar - Unitate iluminare intrerupator LED 110-250V 0,3W pentru intrerupatoare axiale alb</t>
  </si>
  <si>
    <t>Vimar - Well-Contact Suite Light software</t>
  </si>
  <si>
    <t>Vimar - Well-Contact Suite Client software</t>
  </si>
  <si>
    <t>Vimar - Well-Contact Suite Office software</t>
  </si>
  <si>
    <t>Vimar - Well-Contact Suite Office Client software</t>
  </si>
  <si>
    <t>Vimar - Well-Contact Suite Management software</t>
  </si>
  <si>
    <t>Vimar - Well-Contact USB key pisesa schimb for WCS</t>
  </si>
  <si>
    <t>Vimar - Card transponder programabil</t>
  </si>
  <si>
    <t>Vimar - Stecher plat pentru cablu panglica</t>
  </si>
  <si>
    <t>Vimar - Stecher tata TV-RD-SAT 90° alb</t>
  </si>
  <si>
    <t>Vimar - Stecher mama TV-RD-SAT 90° alb</t>
  </si>
  <si>
    <t>Vimar - Stecher axial TV-RD-SATalb</t>
  </si>
  <si>
    <t>Vimar - Stecher mama axial TV-RD-SAT alb</t>
  </si>
  <si>
    <t>Vimar - Conexiune cablu TV</t>
  </si>
  <si>
    <t>Vimar - Stecher tata tip F TV-RD-SAT</t>
  </si>
  <si>
    <t>Vimar - Releu actuator EnOcean</t>
  </si>
  <si>
    <t xml:space="preserve">Vimar - Cheie transponder SAI-BUS </t>
  </si>
  <si>
    <t xml:space="preserve">Vimar - Card Transponder </t>
  </si>
  <si>
    <t>Vimar - Card Transponder personalizabil</t>
  </si>
  <si>
    <t>Vimar - Card Transponder Mifare</t>
  </si>
  <si>
    <t>Vimar - Sursa de alimentare 120-230V~ 12Vdc</t>
  </si>
  <si>
    <t>Vimar - Sursa de alimentare 100-240Vac 12Vdc 1,25A</t>
  </si>
  <si>
    <t>Vimar - Driver LED RGB 230V 50Hz 12-24Vdc</t>
  </si>
  <si>
    <t>Vimar - Detector LPG aparent 230V</t>
  </si>
  <si>
    <t>Vimar - Sensor pentru detector LPG 01895</t>
  </si>
  <si>
    <t>Vimar - Detector gaz metan 230V</t>
  </si>
  <si>
    <t>Vimar - Sensor pentru detector gaz metan 01896</t>
  </si>
  <si>
    <t xml:space="preserve">Vimar - Difuzor incastrat 8ohm 30W IP55 </t>
  </si>
  <si>
    <t xml:space="preserve">Vimar - Difuzor incastrat 8ohm 30W </t>
  </si>
  <si>
    <t>Vimar - Difuzor aparent orientabil 8ohm 30W</t>
  </si>
  <si>
    <t>Vimar - Termostat aparent cu baterie alb</t>
  </si>
  <si>
    <t>Vimar - Termostat aparent cu baterie anthracite</t>
  </si>
  <si>
    <t>Vimar - Termostat aparent cu baterie silver</t>
  </si>
  <si>
    <t>Vimar - Modul RF</t>
  </si>
  <si>
    <t xml:space="preserve">Vimar - Actuator/receiver 1-canal RF </t>
  </si>
  <si>
    <t xml:space="preserve">Vimar - Actuator/receiver 4-canale RF </t>
  </si>
  <si>
    <t>Vimar - Sursa de alimentare de la 12-24V la 29V</t>
  </si>
  <si>
    <t>Vimar - Actuator cu 4 relee 24V</t>
  </si>
  <si>
    <t>Vimar BY-ME - Programming hardware interfaces</t>
  </si>
  <si>
    <t>Vimar - E27 M10x1 lamphld smooth skirt negru</t>
  </si>
  <si>
    <t>Vimar - E27 M10x1 lamphld smooth skirt alb</t>
  </si>
  <si>
    <t>Vimar - E27 lamphld threaded dome/smooth skirt b</t>
  </si>
  <si>
    <t>Vimar - E27 lamphld threaded dome/smooth skirt w</t>
  </si>
  <si>
    <t>Vimar - E27 M10x1 lamphld part.threaded skirt b</t>
  </si>
  <si>
    <t>Vimar - E27 M10x1 lamphld part.threaded skirt w</t>
  </si>
  <si>
    <t>Vimar - E27 lamphld thread.dome/part.thr.skirt b</t>
  </si>
  <si>
    <t>Vimar - E27 lamphld thread.dome/part.thr.skirt w</t>
  </si>
  <si>
    <t>Vimar - E27 M10x1 lamphld threaded skirt negru</t>
  </si>
  <si>
    <t>Vimar - E27 M10x1 lamphld threaded skirt alb</t>
  </si>
  <si>
    <t>Vimar - E27 lamphld threaded dome/skirt negru</t>
  </si>
  <si>
    <t>Vimar - E27 lamphld threaded dome/skirt alb</t>
  </si>
  <si>
    <t>Vimar - Shade-holder ring for E27 lamphld negru</t>
  </si>
  <si>
    <t>Vimar - Shade-holder ring for E27 lamphld alb</t>
  </si>
  <si>
    <t>Vimar - E27 90° lampholder negru</t>
  </si>
  <si>
    <t>Vimar - E27 90° lampholder alb</t>
  </si>
  <si>
    <t>Vimar - E14 M10x1 lamphld smooth skirt negru</t>
  </si>
  <si>
    <t>Vimar - E14 M10x1 lamphld smooth skirt alb</t>
  </si>
  <si>
    <t>Vimar - E14 lamphld threaded dome/smooth skirt b</t>
  </si>
  <si>
    <t>Vimar - E14 lamphld threaded dome/smooth skirt w</t>
  </si>
  <si>
    <t>Vimar - E14 M10x1 lamphld part.threaded skirt b</t>
  </si>
  <si>
    <t>Vimar - E14 M10x1 lamphld part.threaded skirt w</t>
  </si>
  <si>
    <t>Vimar - E14 M10x1 lamphld threaded skirt negru</t>
  </si>
  <si>
    <t>Vimar - E14 M10x1 lamphld threaded skirt alb</t>
  </si>
  <si>
    <t>Vimar - E14 lamphld threaded dome/skirt negru</t>
  </si>
  <si>
    <t>Vimar - E14 lamphld threaded dome/skirt alb</t>
  </si>
  <si>
    <t>Vimar - Shade-holder ring for E14 lamphld negru</t>
  </si>
  <si>
    <t>Vimar - Shade-holder ring for E14 lamphld alb</t>
  </si>
  <si>
    <t>Vimar - E14 90° lampholder negru</t>
  </si>
  <si>
    <t>Vimar - E14 90° lampholder alb</t>
  </si>
  <si>
    <t>Vimar - E27M10x1brass lamphld smooth dome/skirt</t>
  </si>
  <si>
    <t>Vimar - E27M10x1brass lamphld smooth earth term.</t>
  </si>
  <si>
    <t>Vimar - E27M10x1brass lamphld thread.dome/skirt</t>
  </si>
  <si>
    <t>Vimar - E27M10x1brass lamphld thread.earth term.</t>
  </si>
  <si>
    <t>Vimar - E14M10x1brass lamphld smooth dome/skirt</t>
  </si>
  <si>
    <t>Vimar - E14M10x1brass lamphld smooth earth term.</t>
  </si>
  <si>
    <t>Vimar - E14M10x1brass lamphld thread.dome/skirt</t>
  </si>
  <si>
    <t>Vimar - E14M10x1brass lamphld thread.earth term.</t>
  </si>
  <si>
    <t>Vimar - Shade-holder ring for E27 brass lamphld</t>
  </si>
  <si>
    <t>Vimar - Shade-holder ring for E14 brass lamphld</t>
  </si>
  <si>
    <t>Vimar - E27 M10x1 porc.lamphld + safety catch</t>
  </si>
  <si>
    <t>Vimar - E40 porcelain lamphld +straight brack. w</t>
  </si>
  <si>
    <t>Vimar - E14 porcelain lamphld alb</t>
  </si>
  <si>
    <t>Vimar - E10 lamphld bakelite base negru</t>
  </si>
  <si>
    <t>Vimar - E10 lamphld porcelain base alb</t>
  </si>
  <si>
    <t>Vimar - E27 lamphld porcelain base alb</t>
  </si>
  <si>
    <t>Vimar - Lamphld - 4,5A 24V halogen lamp</t>
  </si>
  <si>
    <t>Vimar - Lamphld - 2A/250V G9 halogen lamp</t>
  </si>
  <si>
    <t>Vimar - Lamphld - 2A/250V GU10/GZ10 halogen lamp</t>
  </si>
  <si>
    <t>Vimar - Lamphld - 8A/250V steatite halogen lamp</t>
  </si>
  <si>
    <t>Vimar - Lamphld - 6A/250V steatite halogen lamp</t>
  </si>
  <si>
    <t>Vimar - Lamphld - 10A/250V R7s halogen lamp</t>
  </si>
  <si>
    <t>Vimar - Lamphld - G5 fluorescent lamp</t>
  </si>
  <si>
    <t>Vimar - 2A 250V starterhld+brass contacts alb</t>
  </si>
  <si>
    <t>Vimar - Round lamphld -G13fluorescent lamp alb</t>
  </si>
  <si>
    <t>Vimar - Screwtype lamphld - G13 fluorescent lamp</t>
  </si>
  <si>
    <t>Vimar - Screwtype lamphld-G13 fluor.lamp+start.</t>
  </si>
  <si>
    <t>Vimar - Snaptype lamphld-G13 fluor.lamp</t>
  </si>
  <si>
    <t>Vimar - E14 screwed shell fixing lugs</t>
  </si>
  <si>
    <t>Vimar - E10 screwed shell fixing lugs</t>
  </si>
  <si>
    <t xml:space="preserve">Vimar - Protectie priza 2x10 </t>
  </si>
  <si>
    <t>Vimar - Capac 82x82mm cu gheare alb</t>
  </si>
  <si>
    <t>Vimar - Capac 101x101mm cu gheare alb</t>
  </si>
  <si>
    <t>Vimar - Capac doze incastrate 3M alb</t>
  </si>
  <si>
    <t>Vimar - Lampa LED de siguranta 230V Eikon Evo 7M</t>
  </si>
  <si>
    <t>Vimar - Unitate semnalizare stare camera hotel 230V</t>
  </si>
  <si>
    <t>Vimar - Ansamblu 4 butoane 1P NO 24V 2M</t>
  </si>
  <si>
    <t>Vimar - Senzor miscare IR aparent 240V</t>
  </si>
  <si>
    <t>Vimar VIEW WIRELESS - Contor energie monofazat IoT</t>
  </si>
  <si>
    <t>Vimar VIEW WIRELESS - Termostat LED cu rotita  IoT 2M gri</t>
  </si>
  <si>
    <t>Vimar VIEW WIRELESS - Termostat LED cu rotita  IoT 2M alb</t>
  </si>
  <si>
    <t>Vimar VIEW WIRELESS - Termostat LED cu rotita  IoT 2M Metal</t>
  </si>
  <si>
    <t>Vimar VIEW WIRELESS - Termostat LED cu rotita  IoT 2M Next</t>
  </si>
  <si>
    <t>Vimar VIEW WIRELESS - Contact magnetic IoT</t>
  </si>
  <si>
    <t>Vimar VIEW WIRELESS - Releu IoT</t>
  </si>
  <si>
    <t>Vimar VIEW WIRELESS - Releu jaluzele IoT</t>
  </si>
  <si>
    <t>Vimar NEVE UP - Vimar VIEW WIRELESS - Termostat LED cu rotita  IoT 2M alb</t>
  </si>
  <si>
    <t>Vimar NEVE UP - Vimar VIEW WIRELESS - Termostat LED cu rotita  IoT 2M carbon matt</t>
  </si>
  <si>
    <t>Vimar - Temostat aparent LTE alb</t>
  </si>
  <si>
    <t>Vimar - Contor energie 3IN toroidal sensor</t>
  </si>
  <si>
    <t>Vimar - Termostat LED cu rotita  100-240V 2M grey</t>
  </si>
  <si>
    <t>Vimar - Termostat LED cu rotita  100-240V 2M alb</t>
  </si>
  <si>
    <t>Vimar - Termostat LED cu rotita  100-240V 2M Metal</t>
  </si>
  <si>
    <t>Vimar - Cat6 Netsafe UTP patch module</t>
  </si>
  <si>
    <t>Vimar - RJ45 Cat5e Netsafe UTP connector</t>
  </si>
  <si>
    <t>Vimar - RJ45 Cat6 Netsafe UTP connector</t>
  </si>
  <si>
    <t>Vimar - RJ45 Cat6 Netsafe FTP connector</t>
  </si>
  <si>
    <t>Vimar - RJ45 Cat6A Netsafe UTP connector</t>
  </si>
  <si>
    <t>Vimar - RJ45 Cat6A Netsafe FTP connector</t>
  </si>
  <si>
    <t>Vimar - RJ45 Cat5e U/UTP patch cord - 0,5m</t>
  </si>
  <si>
    <t>Vimar - RJ45 Cat5e U/UTP patch cord - 1m</t>
  </si>
  <si>
    <t>Vimar - RJ45 Cat5e U/UTP patch cord - 2m</t>
  </si>
  <si>
    <t>Vimar - RJ45 Cat5e U/UTP patch cord - 3m</t>
  </si>
  <si>
    <t>Vimar - RJ45 Cat5e U/UTP patch cord - 5m</t>
  </si>
  <si>
    <t>Vimar - RJ45 Cat5e F/UTP patch cord - 0,5m</t>
  </si>
  <si>
    <t>Vimar - RJ45 Cat5e F/UTP patch cord - 1m</t>
  </si>
  <si>
    <t>Vimar - RJ45 Cat5e F/UTP patch cord - 2m</t>
  </si>
  <si>
    <t>Vimar - RJ45 Cat5e F/UTP patch cord - 3m</t>
  </si>
  <si>
    <t>Vimar - RJ45 Cat5e F/UTP patch cord - 5m</t>
  </si>
  <si>
    <t>Vimar - RJ45 Cat6 U/UTP flat patch cord - 20cm</t>
  </si>
  <si>
    <t>Vimar - RJ45 Cat6 U/UTP patch cord - 0,5m</t>
  </si>
  <si>
    <t>Vimar - RJ45 Cat6 U/UTP patch cord - 1m</t>
  </si>
  <si>
    <t>Vimar - RJ45 Cat6 U/UTP patch cord - 2m</t>
  </si>
  <si>
    <t>Vimar - RJ45 Cat6 U/UTP patch cord - 3m</t>
  </si>
  <si>
    <t>Vimar - RJ45 Cat6 U/UTP patch cord - 5m</t>
  </si>
  <si>
    <t>Vimar - RJ45 Cat6 S/FTP patch cord - 0,5m</t>
  </si>
  <si>
    <t>Vimar - RJ45 Cat6 S/FTP patch cord - 1m</t>
  </si>
  <si>
    <t>Vimar - RJ45 Cat6 S/FTP patch cord - 2m</t>
  </si>
  <si>
    <t>Vimar - RJ45 Cat6 S/FTP patch cord - 3m</t>
  </si>
  <si>
    <t>Vimar - RJ45 Cat6 S/FTP patch cord - 5m</t>
  </si>
  <si>
    <t>Vimar - RJ45 Cat6A S/FTP patch cord - 0,5m</t>
  </si>
  <si>
    <t>Vimar - RJ45 Cat6A S/FTP patch cord - 1m</t>
  </si>
  <si>
    <t>Vimar - RJ45 Cat6A S/FTP patch cord - 2m</t>
  </si>
  <si>
    <t>Vimar - RJ45 Cat6A S/FTP patch cord - 3m</t>
  </si>
  <si>
    <t>Vimar - RJ45 Cat6A S/FTP patch cord - 5m</t>
  </si>
  <si>
    <t>Vimar - Patch panel - 50 RJ45 phone jacks 1u</t>
  </si>
  <si>
    <t>Vimar - Patch panel - 24 RJ45 Cat5e UTP conn.1u</t>
  </si>
  <si>
    <t>Vimar - Patch panel - 24 RJ45 Cat5e FTP conn.1u</t>
  </si>
  <si>
    <t>Vimar - Patch panel - 24 RJ45 Cat6 UTP conn.1u</t>
  </si>
  <si>
    <t>Vimar - Patch panel - 24 RJ45 Cat6 FTP conn.1u</t>
  </si>
  <si>
    <t>Vimar - Patch panel -24 RJ45 Cat6A UTP 1u</t>
  </si>
  <si>
    <t>Vimar - Patch panel - 24 RJ45 Cat6A FTP conn.1u</t>
  </si>
  <si>
    <t>Vimar - Patch panel - 16 empty ports 1u</t>
  </si>
  <si>
    <t>Vimar - Cord identifier RJ45 albastru 30pcs</t>
  </si>
  <si>
    <t>Vimar - Cord identifier RJ45 verde 30pcs</t>
  </si>
  <si>
    <t>Vimar - Cord identifier RJ45 rosu 30pcs</t>
  </si>
  <si>
    <t>Vimar - Cord identifier RJ45 alb 30pcs</t>
  </si>
  <si>
    <t>Vimar - Cord identifier RJ45 yellow 30pcs</t>
  </si>
  <si>
    <t>Vimar - Mono 9/125 LC optic fibre adapter</t>
  </si>
  <si>
    <t>Vimar - Mono 9/125 SC optic fibre adapter</t>
  </si>
  <si>
    <t>Vimar - LC optic fibre adapter</t>
  </si>
  <si>
    <t>Vimar - SC adapter</t>
  </si>
  <si>
    <t>Vimar - Mono 9/125 SC fiber-optic connector</t>
  </si>
  <si>
    <t>Vimar - Mono 9/125 LC fiber-optic connector</t>
  </si>
  <si>
    <t>Vimar - Multi 50/125 SC fiber-optic connector</t>
  </si>
  <si>
    <t>Vimar - Multi 50/125 LC fiber-optic connector</t>
  </si>
  <si>
    <t>Vimar - Mono 9/125 LC/LC OS2 dplx patch cord-2m</t>
  </si>
  <si>
    <t>Vimar - Mono 9/125 SC/SC OS2 dplx patch cord-2m</t>
  </si>
  <si>
    <t>Vimar - Mono 9/125 SC/LC OS2 dplx patch cord-2m</t>
  </si>
  <si>
    <t>Vimar - Multi 50/125 LC/LC OM3dplx patch cord-2m</t>
  </si>
  <si>
    <t>Vimar - Multi 50/125 SC/SCOM3dplx patch cord-2m</t>
  </si>
  <si>
    <t>Vimar - Multi 50/125 SC/LC OM3dplx patch cord-2m</t>
  </si>
  <si>
    <t>Vimar - Multimode Pigtail 9/125 LC OS2</t>
  </si>
  <si>
    <t>Vimar - Multimode Pigtail 9/125 SC OS2</t>
  </si>
  <si>
    <t>Vimar - Multimode Pigtail 9/125 ST OS2</t>
  </si>
  <si>
    <t>Vimar - Multimode Pigtail 50/125 LC OM3</t>
  </si>
  <si>
    <t>Vimar - Multimode Pigtail 50/125 SC OM3</t>
  </si>
  <si>
    <t>Vimar - Multimode Pigtail 50/125 ST OM3</t>
  </si>
  <si>
    <t>Vimar - Patch panel for 24 SC adapters</t>
  </si>
  <si>
    <t>Vimar - Patch panel with 24 ST adapters</t>
  </si>
  <si>
    <t>Vimar - 4-fiber 9/125 mono cable OS2 Eca 500m</t>
  </si>
  <si>
    <t>Vimar - 8-fiber 9/125 mono cable OS2 Eca 500m</t>
  </si>
  <si>
    <t>Vimar - 12-fiber 9/125 mono cable OS2 Eca 500m</t>
  </si>
  <si>
    <t>Vimar - 12-fiber multi 50/125 OM2 Eca cable-500m</t>
  </si>
  <si>
    <t>Vimar - 4-fiber multi 50/125 OM3 Eca cable-500m</t>
  </si>
  <si>
    <t>Vimar - 8-fibre multi 50/125 OM3 Eca cable-500m</t>
  </si>
  <si>
    <t>Vimar - 12-fiber multi 50/125 OM3 Eca cable-500m</t>
  </si>
  <si>
    <t>Vimar - Organizer panel with cable priza - 1u</t>
  </si>
  <si>
    <t>Vimar - Organizer panel with cable priza - 2u</t>
  </si>
  <si>
    <t>Vimar - Blank filler panel - 1u</t>
  </si>
  <si>
    <t>Vimar - Blank filler panel - 2u</t>
  </si>
  <si>
    <t>Vimar - Blank filler panel - 3u</t>
  </si>
  <si>
    <t>Vimar - Organizer tray 380mm depth - 2u</t>
  </si>
  <si>
    <t>Vimar - Organizer tray 2adancime 50mm - 2u</t>
  </si>
  <si>
    <t>Vimar - 19 in fix shelf 700mm depth - 2u</t>
  </si>
  <si>
    <t>Vimar - Telescopic guide rail 50 Kg load rating</t>
  </si>
  <si>
    <t>Vimar - Extractable shelf 2u 450mm depth</t>
  </si>
  <si>
    <t>Vimar - Spare part door for 03206.3</t>
  </si>
  <si>
    <t>Vimar - Wall mount cabinet-19in 6u 600x514x360mm</t>
  </si>
  <si>
    <t>Vimar - Lockset for 03209.3</t>
  </si>
  <si>
    <t>Vimar - Spare part door for 03209.3</t>
  </si>
  <si>
    <t>Vimar - Wall-cabinet - 19in 9u 600x514x493mm</t>
  </si>
  <si>
    <t>Vimar - Lockset for 03212.3</t>
  </si>
  <si>
    <t>Vimar - Spare part door for 03212.3</t>
  </si>
  <si>
    <t>Vimar - Wall mount cabinet-19in12u 600x514x626mm</t>
  </si>
  <si>
    <t>Vimar - Lockset for 03215.3</t>
  </si>
  <si>
    <t>Vimar - Spare part door for 03215.3</t>
  </si>
  <si>
    <t>Vimar - Wall mount cabinet-19in 15u 600x514x760</t>
  </si>
  <si>
    <t>Vimar - Spare part door for 03224.3</t>
  </si>
  <si>
    <t>Vimar - 4 wheels for floor-cabinet 640x640mm</t>
  </si>
  <si>
    <t>Vimar - 25u patch pan.floor-cabinet 640x640x1263</t>
  </si>
  <si>
    <t>Vimar - 25u patch pan.floor-cabinet 800x800x1263</t>
  </si>
  <si>
    <t>Vimar - Kit 2 columns floor-cabinet 25u</t>
  </si>
  <si>
    <t>Vimar - Sparepart door for floor-cabinet 03225.4</t>
  </si>
  <si>
    <t>Vimar - Spare part door for 03242.3</t>
  </si>
  <si>
    <t>Vimar - 42u patch pan.floor-cabinet 640x640x2018</t>
  </si>
  <si>
    <t>Vimar - Drilled door for 03243.4 and 03245.4</t>
  </si>
  <si>
    <t>Vimar - Kit 2 columns floor-cabinet 42u</t>
  </si>
  <si>
    <t>Vimar - Base floor-cabinet 640x640</t>
  </si>
  <si>
    <t>Vimar - 42u patch pan.floor-cabinet 800x800x2018</t>
  </si>
  <si>
    <t>Vimar - Base floor-cabinet 800x800</t>
  </si>
  <si>
    <t>Vimar - Spare part door for 03245.3 - 03243.3</t>
  </si>
  <si>
    <t>Vimar - 4 wheels for floor-cabinet 800x1000mm</t>
  </si>
  <si>
    <t>Vimar - 42u patch pan.floor-cabinet800x1000x2018</t>
  </si>
  <si>
    <t>Vimar - Base floor-cabinet 800x1000</t>
  </si>
  <si>
    <t>Vimar - 110 connecting tool</t>
  </si>
  <si>
    <t>Vimar - Accessories for vertical connection</t>
  </si>
  <si>
    <t>Vimar - Fan for wall and floor mount cabinet</t>
  </si>
  <si>
    <t>Vimar - Metal screw + cage nut for patch panels</t>
  </si>
  <si>
    <t>Vimar - Wall cabinet spare lock + 2 keys</t>
  </si>
  <si>
    <t>Vimar - Cabinet spare handle + 2 keys</t>
  </si>
  <si>
    <t>Vimar - Supply panel - 7 priza universala+cable</t>
  </si>
  <si>
    <t>Vimar - Supply panel - 6 Universal+switch+cable</t>
  </si>
  <si>
    <t>Vimar - Supply panel - 6 universal+CB+cable</t>
  </si>
  <si>
    <t>Vimar - 10 in organizer panel with cable out -1u</t>
  </si>
  <si>
    <t>Vimar - 10 in blank filler panel - 1u</t>
  </si>
  <si>
    <t>Vimar - 10 in organizer tray 1u</t>
  </si>
  <si>
    <t>Vimar - 10 in organizer tray 12 RJ45 Cat6 UTP 1u</t>
  </si>
  <si>
    <t>Vimar - 10 in organizer tray - 8 empty ports 1u</t>
  </si>
  <si>
    <t>Vimar - Wall mount cabinet 10in 9u 368x316x462mm</t>
  </si>
  <si>
    <t>Vimar - Suport for DIN devices</t>
  </si>
  <si>
    <t>Vimar - ZigBee Green Power device</t>
  </si>
  <si>
    <t>Vimar - Zigbee Friends of Hue RF switch</t>
  </si>
  <si>
    <t>Vimar - Bluetooth Low Energy RF device</t>
  </si>
  <si>
    <t>Vimar - EnOcean RF device</t>
  </si>
  <si>
    <t>Vimar BY-ME / VIEW WIRELESS  - Asistent vocal Alexa + actuator 3M grey</t>
  </si>
  <si>
    <t>Vimar BY-ME / VIEW WIRELESS  - Asistent vocal Alexa + actuator 3M alb</t>
  </si>
  <si>
    <t>Vimar BY-ME / VIEW WIRELESS  - Asistent vocal Alexa + actuator 3M Metal</t>
  </si>
  <si>
    <t>Vimar BY-ME / VIEW WIRELESS  - Asistent vocal Alexa + actuator 3M Next</t>
  </si>
  <si>
    <t>Vimar - Quid - Releu pas-cu-pas 10A</t>
  </si>
  <si>
    <t>Vimar - Quid - Releu pas-cu-pas 10A+reset</t>
  </si>
  <si>
    <t>Vimar - Quid - Releu pas-cu-pas cu 4 secvente 10A</t>
  </si>
  <si>
    <t>Vimar - Quid - Releu jaluzele</t>
  </si>
  <si>
    <t>Vimar - Quid - Modul releu jaluzele</t>
  </si>
  <si>
    <t>Vimar - Lampa incandescenta 250V 0,5W rosu</t>
  </si>
  <si>
    <t>Vimar - Lampa incandescenta 12V 3W alb</t>
  </si>
  <si>
    <t>Vimar - Lampa incandescenta 24V 3W alb</t>
  </si>
  <si>
    <t>Vimar - Surub pentru suport - 24mm</t>
  </si>
  <si>
    <t>Vimar - Surub pentru suport - 35mm</t>
  </si>
  <si>
    <t>Vimar - Surub pentru suport - 50 mm</t>
  </si>
  <si>
    <t>Vimar - Doza aparenta 1-2M adancime 43,5mm alb</t>
  </si>
  <si>
    <t>Vimar - Doza aparenta 1-2M adancime 43,5mm ivory</t>
  </si>
  <si>
    <t>Vimar - Doza aparenta 2M adancime 30mm alb</t>
  </si>
  <si>
    <t>Vimar - Doza aparenta 3M adancime 40mm alb</t>
  </si>
  <si>
    <t>Vimar - Doza aparenta 3M adancime 40mm ivory</t>
  </si>
  <si>
    <t>Vimar - Doza aparenta 3M adancime 48mm alb</t>
  </si>
  <si>
    <t>Vimar - Doza aparenta 3M adancime 48mm ivory</t>
  </si>
  <si>
    <t>Vimar - Doza aparenta 3M adancime 43,5mm alb</t>
  </si>
  <si>
    <t>Vimar - Doza aparenta 3M adancime 43,5mm ivory</t>
  </si>
  <si>
    <t>Vimar - Doza aparenta 3M adancime 30mm Idea alb</t>
  </si>
  <si>
    <t>Vimar - Doza aparenta 3M adancime 30mm Idea grey</t>
  </si>
  <si>
    <t>Vimar - Doza aparenta 3M gri</t>
  </si>
  <si>
    <t>Vimar - Doza aparenta 3M alb</t>
  </si>
  <si>
    <t>Vimar - Doza aparenta 6(3+3)M albastru</t>
  </si>
  <si>
    <t>Vimar - Well-Contact Suite Basic kit-Client</t>
  </si>
  <si>
    <t>Vimar - Well-Contact Suite Basic kit - Client</t>
  </si>
  <si>
    <t>Vimar - Well-Contact Suite Top PC Client kit</t>
  </si>
  <si>
    <t>Vimar - Kit Friends of Hue+Rama EikonEvo alb</t>
  </si>
  <si>
    <t>Vimar - Friends of Hue+ Plana kit alb</t>
  </si>
  <si>
    <t>Vimar - Gateway 2M cu montaj pe sina DINalb</t>
  </si>
  <si>
    <t>Vimar EIKON TACTIL - Rama 3M transponder crystal aqua IP55</t>
  </si>
  <si>
    <t>Vimar EIKON TACTIL - Rama 3M transponder NR crystal aqua IP55</t>
  </si>
  <si>
    <t>Vimar EIKON TACTIL - Rama 3M transponder crystal pearlgrey IP55</t>
  </si>
  <si>
    <t>Vimar 8000 - Doza aparenta IP40 - 1M gri</t>
  </si>
  <si>
    <t>Vimar IDEA/8000 - Doza aparenta IP40 - 2M gri</t>
  </si>
  <si>
    <t>Vimar IDEA/8000 - Doza aparenta IP40 - 3M  gri</t>
  </si>
  <si>
    <t>Vimar IDEA/8000 - Doza aparenta IP40 - 4M  gri</t>
  </si>
  <si>
    <t>Vimar 8000 - Doza IP55 - 1M gri</t>
  </si>
  <si>
    <t>Vimar IDEA/8000 - Doza IP55 - 2M gri</t>
  </si>
  <si>
    <t>Vimar IDEA/8000 - Doza IP55 - 3M gri</t>
  </si>
  <si>
    <t>Vimar - Modul indicator IP55 galben</t>
  </si>
  <si>
    <t>Vimar - Modul indicator IP55 rosu</t>
  </si>
  <si>
    <t>Vimar 8000 - Suport IP55 - 3M 8000 gri</t>
  </si>
  <si>
    <t>Vimar 8000 - Suport IP55 - 3M 8000 ivory</t>
  </si>
  <si>
    <t>Vimar 8000 - IP55 Doza aparenta gri</t>
  </si>
  <si>
    <t>Vimar IDEA/8000 - Suport IP55 - 3M gri</t>
  </si>
  <si>
    <t>Vimar IDEA/8000 - Suport IP55 - 3M ivory</t>
  </si>
  <si>
    <t>Vimar IDEA/8000 - Suport IP55 - 4M gri</t>
  </si>
  <si>
    <t>Vimar IDEA/8000 - Suport IP55 - 4M ivory</t>
  </si>
  <si>
    <t>Vimar PLANA - Intrerupator 1P 10AX alb</t>
  </si>
  <si>
    <t>Vimar PLANA - Mecanism intrerupator 1P 10AX</t>
  </si>
  <si>
    <t>Vimar PLANA - Intrerupator 1P 10AX 2M alb</t>
  </si>
  <si>
    <t>Vimar PLANA - Intrerupator 1P 10AX 2M Silver</t>
  </si>
  <si>
    <t>Vimar PLANA - Intrerupator 1P 10AX cu conexiune rapida alb</t>
  </si>
  <si>
    <t>Vimar PLANA - Mecanism intrerupator cu cenexiune rapida 1P 10AX</t>
  </si>
  <si>
    <t>Vimar PLANA - Intrerupator 1P 10AX 2M cu conexiune rapida alb</t>
  </si>
  <si>
    <t>Vimar PLANA - Intrerupator 1P 10AX 2M cu conexiune rapida Silver</t>
  </si>
  <si>
    <t>Vimar PLANA - Intrerupator 1P 10AX cu conexiune rapida Silver</t>
  </si>
  <si>
    <t>Vimar PLANA - Intrerupator 1P 10AX Silver</t>
  </si>
  <si>
    <t>Vimar PLANA - Intrerupator 1P 16AX alb</t>
  </si>
  <si>
    <t xml:space="preserve">Vimar PLANA - Mecanism intrerupator 1P 16AX </t>
  </si>
  <si>
    <t>Vimar PLANA - Intrerupator 1P 16AX 2M alb</t>
  </si>
  <si>
    <t>Vimar PLANA - Intrerupator 1P 16AX 2M Silver</t>
  </si>
  <si>
    <t>Vimar PLANA - Intrerupator antibacterian 1P 16AX</t>
  </si>
  <si>
    <t>Vimar PLANA - Intrerupator 1P 16AX Silver</t>
  </si>
  <si>
    <t>Vimar PLANA - Intrerupator 1P 20AX alb</t>
  </si>
  <si>
    <t>Vimar PLANA - Intrerupator 1P 20AX mechanism</t>
  </si>
  <si>
    <t>Vimar PLANA - Intrerupator 1P 20AX 2M alb</t>
  </si>
  <si>
    <t>Vimar PLANA - Intrerupator 1P 20AX 2M Silver</t>
  </si>
  <si>
    <t>Vimar PLANA - Intrerupator 1P 20AX Silver</t>
  </si>
  <si>
    <t>Vimar PLANA - Intrerupator triplu 1P 20AX alb</t>
  </si>
  <si>
    <t>Vimar PLANA - Intrerupator triplu 1P 20AX Silver</t>
  </si>
  <si>
    <t>Vimar PLANA - Intrerupator cap scara-1P 10AX alb</t>
  </si>
  <si>
    <t>Vimar PLANA - Mecanism intrerupator cap scara-1P 10AX</t>
  </si>
  <si>
    <t>Vimar PLANA - Intrerupator cap scara-1P 10AX 2M alb</t>
  </si>
  <si>
    <t>Vimar PLANA - Intrerupator cap scara-1P 10AX 2M Silver</t>
  </si>
  <si>
    <t>Vimar PLANA - Intrerupator cap scara-1P 10AX cu conexiune rapida alb</t>
  </si>
  <si>
    <t>Vimar PLANA - Mecanism intrerupator cap scara-1P 10AX cu conexiune rapida alb</t>
  </si>
  <si>
    <t>Vimar PLANA - Intrerupator cap-scara 1P 10AX cu conexiune rapida alb</t>
  </si>
  <si>
    <t>Vimar PLANA - Intrerupator cap-scara 1P 10AX cu conexiune rapida Silver</t>
  </si>
  <si>
    <t>Vimar PLANA - Intrerupator cap scara-1P 10AX cu conexiune rapida Silver</t>
  </si>
  <si>
    <t>Vimar PLANA - Intrerupator cap scara-1P 10AX Silver</t>
  </si>
  <si>
    <t>Vimar PLANA - Intrerupator cap-scara 1P 16AXalb</t>
  </si>
  <si>
    <t>Vimar PLANA - Mecansim intrerupator cap-scara 1P 16AX</t>
  </si>
  <si>
    <t>Vimar PLANA - Intrerupator cap-scara 1P 16AX2M alb</t>
  </si>
  <si>
    <t>Vimar PLANA - Intrerupator cap-scara 1P 16AX2M Silver</t>
  </si>
  <si>
    <t>Vimar PLANA - Intrerupator antibacterian cap scara-1P 16AX</t>
  </si>
  <si>
    <t>Vimar PLANA - Intrerupator cap-scara 1P 16AXSilver</t>
  </si>
  <si>
    <t>Vimar PLANA - Intrerupator bi-polar 1P 20AX alb</t>
  </si>
  <si>
    <t>Vimar PLANA - Intrerupator bi-polar 1P 20AX mechanism</t>
  </si>
  <si>
    <t>Vimar PLANA - Intrerupator bi-polar 1P 20AX 2M alb</t>
  </si>
  <si>
    <t>Vimar PLANA - Intrerupator bi-polar 1P 20AX 2M Silver</t>
  </si>
  <si>
    <t>Vimar PLANA - Intrerupator bi-polar 1P 20AX Silver</t>
  </si>
  <si>
    <t>Vimar PLANA - Intrerupator bi-polar triplu 1P 20AX alb</t>
  </si>
  <si>
    <t>Vimar PLANA - Intrerupator bi-polar triplu 1P 20AX Silver</t>
  </si>
  <si>
    <t>Vimar PLANA - Pulsant 1P NO 10A alb</t>
  </si>
  <si>
    <t>Vimar PLANA - Mecanism pulsant 1P NO 10A</t>
  </si>
  <si>
    <t>Vimar PLANA - Pulsant 1P NO 10A 2M alb</t>
  </si>
  <si>
    <t>Vimar PLANA - Pulsant 1P NO 10A simbol clopotel 2M alb</t>
  </si>
  <si>
    <t>Vimar PLANA - Pulsant 1P NO 10A cu simbol clopotel 2M Silver</t>
  </si>
  <si>
    <t>Vimar PLANA - Pulsant 1P NO 10A cu simbol bec 2M alb</t>
  </si>
  <si>
    <t>Vimar PLANA - Pulsant 1P NO 10A cu simbol bec 2M Silver</t>
  </si>
  <si>
    <t>Vimar PLANA - Pulsant 1P NO 10A 2M Silver</t>
  </si>
  <si>
    <t>Vimar PLANA - Pulsant  antibacterial 1P NO 10A</t>
  </si>
  <si>
    <t>Vimar PLANA - Pulsant 1P NO 10A cu conexiune rapida alb</t>
  </si>
  <si>
    <t>Vimar PLANA - Mecanism pulsant 1P NO 10A cu conexiune rapida</t>
  </si>
  <si>
    <t>Vimar PLANA - Pulsant 1P NO 10A 2M cu conexiune rapida alb</t>
  </si>
  <si>
    <t>Vimar PLANA - Pulsant 1P NO 10A 2M cu conexiune rapida Silver</t>
  </si>
  <si>
    <t>Vimar PLANA - Pulsant 1P NO 10A cu conexiune rapida Silver</t>
  </si>
  <si>
    <t>Vimar PLANA - Pulsant 1P NO 10A Silver</t>
  </si>
  <si>
    <t>Vimar PLANA - Intrerupator cap-cruce 1P 10AX conexiune rapida alb</t>
  </si>
  <si>
    <t xml:space="preserve">Vimar PLANA - Mecanism intrerupator cap-cruce 1P 10AX conexiune rapida </t>
  </si>
  <si>
    <t>Vimar PLANA - Intrerupator cap-cruce 1P 10AX cu conexiune rapida 2M alb</t>
  </si>
  <si>
    <t>Vimar PLANA - Intrerupator cap-cruce 1P 10AX cu conexiune rapida 2M Silver</t>
  </si>
  <si>
    <t>Vimar PLANA - Intrerupator cap-cruce 1P 16AX cu conexiune rapida Silver</t>
  </si>
  <si>
    <t>Vimar PLANA - Pulsant 1P NC 10A alb</t>
  </si>
  <si>
    <t>Vimar PLANA - Mecanism pulsant 1P NC 10A</t>
  </si>
  <si>
    <t>Vimar PLANA - Pulsant 1P NC 10A alb Silver</t>
  </si>
  <si>
    <t>Vimar PLANA - Intrerupator cap-cruce 1P 16AX alb</t>
  </si>
  <si>
    <t>Vimar PLANA - Mecanism intrerupator cap-cruce 1P 16AX</t>
  </si>
  <si>
    <t>Vimar PLANA - Intrerupator cap-cruce 1P 16AX 2M alb</t>
  </si>
  <si>
    <t>Vimar PLANA - Intrerupator cap-cruce 1P 16AX 2M Silver</t>
  </si>
  <si>
    <t xml:space="preserve">Vimar PLANA - Intrerupator antibacterian cap cruce 1P 16AX </t>
  </si>
  <si>
    <t>Vimar PLANA - Intrerupator cap-cruce 1P 16AX Silver</t>
  </si>
  <si>
    <t>Vimar PLANA - Intrerupator cap-cruce 2P 16AX alb</t>
  </si>
  <si>
    <t xml:space="preserve">Vimar PLANA - Mecanism intrerupator cap-cruce 2P 16AX </t>
  </si>
  <si>
    <t>Vimar PLANA - Intrerupator cap-cruce 2P 16AX 2M alb</t>
  </si>
  <si>
    <t>Vimar PLANA - Intrerupator cap-cruce 2P 16AX 2M Silver</t>
  </si>
  <si>
    <t xml:space="preserve">Vimar PLANA - Intrerupator antibacterian bi-polar 2P 16AX </t>
  </si>
  <si>
    <t>Vimar PLANA - Intrerupator cap-cruce 2P 16AX Silver</t>
  </si>
  <si>
    <t>Vimar PLANA - Intrerupator 2P 20AX alb</t>
  </si>
  <si>
    <t>Vimar PLANA - Intrerupator 2P 20AX mechanism</t>
  </si>
  <si>
    <t>Vimar PLANA - Intrerupator 2P 20AX 2M alb</t>
  </si>
  <si>
    <t>Vimar PLANA - Intrerupator 2P 20AX 2M Silver</t>
  </si>
  <si>
    <t>Vimar PLANA - Intrerupator 2P 20AX WATER/HEATER 2M alb</t>
  </si>
  <si>
    <t>Vimar PLANA - Intrerupator 2P 20AX WATER/HEATER 2M Silver</t>
  </si>
  <si>
    <t>Vimar PLANA - Intrerupator 2P 20AX Silver</t>
  </si>
  <si>
    <t>Vimar PLANA - Intrerupator 2P 20AX WATER/HEATER alb</t>
  </si>
  <si>
    <t>Vimar PLANA - Intrerupator 2P 20AX WATER/HEATER Silver</t>
  </si>
  <si>
    <t>Vimar PLANA - Intrerupator 2P 32A alb</t>
  </si>
  <si>
    <t>Vimar PLANA - Intrerupator 2P 32A WATER/HEATER alb</t>
  </si>
  <si>
    <t>Vimar PLANA - Intrerupator 2P 32A WATER/HEATER Silver</t>
  </si>
  <si>
    <t>Vimar PLANA - Intrerupator 2P 45A alb</t>
  </si>
  <si>
    <t>Vimar PLANA - Intrerupator 2P 45A COOKER 3M alb</t>
  </si>
  <si>
    <t>Vimar PLANA - Intrerupator 2P 45A COOKER 3M Silver</t>
  </si>
  <si>
    <t>Vimar PLANA - Intrerupator 2P 45A Silver</t>
  </si>
  <si>
    <t>Vimar PLANA - Intrerupator 2P 45A 5M alb</t>
  </si>
  <si>
    <t>Vimar PLANA - Intrerupator 2P 45A COOKER 5M alb</t>
  </si>
  <si>
    <t>Vimar PLANA - Intrerupator 2P 45A COOKER 5M Silver</t>
  </si>
  <si>
    <t>Vimar PLANA - Intrerupator 2P 45A 5M Silver</t>
  </si>
  <si>
    <t>Vimar PLANA -  iluminabila cu inel 1M alb</t>
  </si>
  <si>
    <t>Vimar PLANA - Tasta 1M Simbol O/I alb</t>
  </si>
  <si>
    <t>Vimar PLANA - Tasta 1M Simbol O/I Silver</t>
  </si>
  <si>
    <t>Vimar PLANA - Tasta 1M simbol clopotel alb</t>
  </si>
  <si>
    <t>Vimar PLANA - Tasta 1M simbol clopotel Silver</t>
  </si>
  <si>
    <t>Vimar PLANA - Tasta 1M customizabil Silver</t>
  </si>
  <si>
    <t>Vimar PLANA - Tasta 1M simbol bec alb</t>
  </si>
  <si>
    <t>Vimar PLANA - Tasta 1M simbol bec Silver</t>
  </si>
  <si>
    <t>Vimar PLANA - Tasta 1M simbol cheie alb</t>
  </si>
  <si>
    <t>Vimar PLANA - Tasta 1M simbol cheie Silver</t>
  </si>
  <si>
    <t>Vimar PLANA - Tasta 1M simbol PRESS alb</t>
  </si>
  <si>
    <t>Vimar PLANA - Tasta 1M simbol PRESS Silver</t>
  </si>
  <si>
    <t>Vimar PLANA - Tasta 1M simbol iluminabila Silver</t>
  </si>
  <si>
    <t>Vimar PLANA - Tasta 2M iluminabila cu inel alb</t>
  </si>
  <si>
    <t>Vimar PLANA - Tasta 2M simbol O/I alb</t>
  </si>
  <si>
    <t>Vimar PLANA - Tasta 2M simbol O/I Silver</t>
  </si>
  <si>
    <t>Vimar PLANA - Tasta antibacteriana 2M iluminabila</t>
  </si>
  <si>
    <t>Vimar PLANA - Tasta 2M iluminabila simbol clopotel alb</t>
  </si>
  <si>
    <t>Vimar PLANA - Tasta 2M iluminabila simbol clopotel Silver</t>
  </si>
  <si>
    <t>Vimar PLANA - Tasta 2M iluminabila cu disc alb</t>
  </si>
  <si>
    <t>Vimar PLANA - Tasta 2M personalizabila Silver</t>
  </si>
  <si>
    <t>Vimar PLANA - Tasta 2M iluminabila simbol bec alb</t>
  </si>
  <si>
    <t>Vimar PLANA - Tasta 2M iluminabila simbol bec Silver</t>
  </si>
  <si>
    <t>Vimar PLANA - Tasta 2M simbol cheie alb</t>
  </si>
  <si>
    <t>Vimar PLANA - Tasta 2M simbol cheie Silver</t>
  </si>
  <si>
    <t>Vimar PLANA - Tasta 2M iluminabila Silver</t>
  </si>
  <si>
    <t>Vimar PLANA - Tasta 3M iluminabila cu disc alb</t>
  </si>
  <si>
    <t>Vimar PLANA - Tasta 3M cu simbol clopotel alb</t>
  </si>
  <si>
    <t>Vimar PLANA - Tasta 3M cu simbol clopotel Silver</t>
  </si>
  <si>
    <t>Vimar PLANA - Tasta 3M personalizabila Silver</t>
  </si>
  <si>
    <t>Vimar PLANA - Tasta 3M iluminabila Silver</t>
  </si>
  <si>
    <t>Vimar PLANA - Tasta 1M + indicator luminos alb</t>
  </si>
  <si>
    <t>Vimar PLANA - Tasta 1M + difuzor, simbol DND alb</t>
  </si>
  <si>
    <t>Vimar PLANA - Tasta 1M + difuzor, simbol DND Silver</t>
  </si>
  <si>
    <t>Vimar PLANA - Tasta 1M + difuzor, simbol PLS alb</t>
  </si>
  <si>
    <t>Vimar PLANA - Tasta 1M + difuzor, simbol PLS Silver</t>
  </si>
  <si>
    <t>Vimar PLANA - Tasta 1M + indicator luminos Silver</t>
  </si>
  <si>
    <t>Vimar PLANA - Tasta 2M + indicator luminos alb</t>
  </si>
  <si>
    <t>Vimar PLANA - Tasta 2M + indicator luminos Silver</t>
  </si>
  <si>
    <t>Vimar PLANA - Tasta 3M  + indicator luminos alb</t>
  </si>
  <si>
    <t>Vimar PLANA - Tasta 3M  + indicator luminos Silver</t>
  </si>
  <si>
    <t>Vimar PLANA - Tasta 1M cu eticheta alb</t>
  </si>
  <si>
    <t>Vimar PLANA - Tasta 1M cu eticheta Silver</t>
  </si>
  <si>
    <t>Vimar PLANA - Tasta falsa alb</t>
  </si>
  <si>
    <t>Vimar PLANA - Tasta falsa antibacteriana</t>
  </si>
  <si>
    <t>Vimar PLANA - Tasta falsa Silver</t>
  </si>
  <si>
    <t>Vimar PLANA - Tasta falsa 2M alb</t>
  </si>
  <si>
    <t>Vimar PLANA - Tasta falsa 2M Silver</t>
  </si>
  <si>
    <t>Vimar PLANA - Tasta trecere cablu cu prindere alb</t>
  </si>
  <si>
    <t>Vimar PLANA - Tasta trecere cablu cu prindere Silver</t>
  </si>
  <si>
    <t>Vimar PLANA - Tasta trecere cablu cu terminal si presetupa 20A alb</t>
  </si>
  <si>
    <t>Vimar PLANA - Tasta trecere cablu cu terminal si presetupa 20A Silver</t>
  </si>
  <si>
    <t>Vimar PLANA - Tasta trecere cablu cu terminal si presetupa 45A alb</t>
  </si>
  <si>
    <t>Vimar PLANA - Tasta trecere cablu cu terminal si presetupa 45A Silver</t>
  </si>
  <si>
    <t>Vimar PLANA - Intrerupator cu siguranta 13A alb</t>
  </si>
  <si>
    <t>Vimar PLANA - Intrerupator cu siguranta 13A Silver</t>
  </si>
  <si>
    <t>Vimar PLANA - Pulsant cu eticheta 1P NO 10A 250V alb</t>
  </si>
  <si>
    <t>Vimar PLANA - Pulsant cu cordon 1P NO 10A alb</t>
  </si>
  <si>
    <t>Vimar PLANA - Pulsant antibacterian cu cordon 1P NO 10A alb</t>
  </si>
  <si>
    <t>Vimar PLANA - Pulsant cu cordon 1P NO 10A Silver</t>
  </si>
  <si>
    <t>Vimar PLANA - Pulsant cu cordon 1P NC 10A alb</t>
  </si>
  <si>
    <t>Vimar PLANA - Pulsant cu cordon 1P NC 10A Silver</t>
  </si>
  <si>
    <t>Vimar PLANA - Pulsant 1P NO+NC 10A simbol OFF alb</t>
  </si>
  <si>
    <t>Vimar PLANA - Pulsant 1P NO+NC 10A simbol OFF SILVER</t>
  </si>
  <si>
    <t>Vimar PLANA - Pulsant 1P NO+NC 10A simbol ON alb</t>
  </si>
  <si>
    <t>Vimar PLANA - Pulsant 1P NO+NC 10A simbol ON SILVER</t>
  </si>
  <si>
    <t>Vimar PLANA - Doi pulsanti independenti 1P NO+NC10A alb</t>
  </si>
  <si>
    <t>Vimar PLANA - Doi pulsanti independenti 1P NO+NC10A Silver</t>
  </si>
  <si>
    <t>Vimar PLANA - Ansamblu 2 intrerupatoare inter-blocate2P 10AX alb</t>
  </si>
  <si>
    <t>Vimar PLANA - Ansamblu 2 intrerupatoare inter-blocate2P 10AX Silver</t>
  </si>
  <si>
    <t>Vimar PLANA - Doi pulsanti inter-blocati 1P NO+NO 10A  alb</t>
  </si>
  <si>
    <t>Vimar PLANA - Doi pulsanti inter-blocati 1P NO+NO 10A  Silver</t>
  </si>
  <si>
    <t>Vimar PLANA - Doi pulsanti independenti 1P NO+NO 10A  alb</t>
  </si>
  <si>
    <t>Vimar PLANA - Doi pulsanti independenti 1P NO+NO 10A  Silver</t>
  </si>
  <si>
    <t>Vimar PLANA - Pulsant 1P NO 10A + unitate iluminare alb</t>
  </si>
  <si>
    <t>Vimar PLANA - Pulsant 1P NO 10A + unitate iluminare Silver</t>
  </si>
  <si>
    <t>Vimar PLANA - Intrerupator cap-cruce 2P 16AX cu cheie alb</t>
  </si>
  <si>
    <t>Vimar PLANA - Intrerupator cap-cruce 2P 16AX cu cheie 000  alb</t>
  </si>
  <si>
    <t>Vimar PLANA - Intrerupator cap-cruce 2P 16AX cu cheie 000  Silver</t>
  </si>
  <si>
    <t>Vimar PLANA - Intrerupator cap-cruce 2P 16AX cu cheie simbol OFF alb</t>
  </si>
  <si>
    <t>Vimar PLANA - Intrerupator cap-cruce 2P 16AX cu cheie 000 simbol OFF alb</t>
  </si>
  <si>
    <t>Vimar PLANA - Intrerupator cap-cruce 2P 16AX cu cheie 000 simbol OFF Silver</t>
  </si>
  <si>
    <t>Vimar PLANA - Intrerupator cap-cruce 2P 16AX cu cheie simbol OFF Silver</t>
  </si>
  <si>
    <t>Vimar PLANA - Intrerupator cap-cruce 2P 16AX cu cheie Silver</t>
  </si>
  <si>
    <t>Vimar PLANA - Pulsant 2P NO 16A cu cheie alb</t>
  </si>
  <si>
    <t>Vimar PLANA - Pulsant 2P NO 16A cu cheie 000 alb</t>
  </si>
  <si>
    <t>Vimar PLANA - Pulsant 2P NO 16A cu cheie 000 Silver</t>
  </si>
  <si>
    <t>Vimar PLANA - Pulsant 2P NO 16A cu cheie Silver</t>
  </si>
  <si>
    <t>Vimar PLANA - Comutator ventilatie alb</t>
  </si>
  <si>
    <t>Vimar PLANA - Comutator ventilatie Silver</t>
  </si>
  <si>
    <t>Vimar PLANA - Pulsant + 2 indicatoare luminoase pt. hotel 230V</t>
  </si>
  <si>
    <t>Vimar PLANA - Potentiometru volum audio alb</t>
  </si>
  <si>
    <t>Vimar PLANA - Variator Universal MASTER 230V alb</t>
  </si>
  <si>
    <t>Vimar PLANA - Variator MASTER 120V alb</t>
  </si>
  <si>
    <t>Vimar PLANA - Variator MASTER 120V Silver</t>
  </si>
  <si>
    <t>Vimar PLANA - Variator Universal MASTER 230V Silver</t>
  </si>
  <si>
    <t>Vimar PLANA - Variator Universal MASTER rotativ 230V alb</t>
  </si>
  <si>
    <t>Vimar PLANA - Variator Universal MASTER rotativ 230V Silver</t>
  </si>
  <si>
    <t>Vimar PLANA - Variator rotativ antibacterial 230V</t>
  </si>
  <si>
    <t>Vimar PLANA - Variator 120V 30-500W/30-300VA alb</t>
  </si>
  <si>
    <t>Vimar PLANA - Variator 120V 30-500W/30-300VA Silver</t>
  </si>
  <si>
    <t>Vimar PLANA - Variator 230V 100-500W alb</t>
  </si>
  <si>
    <t>Vimar PLANA - Variator 230V 100-500W Silver</t>
  </si>
  <si>
    <t>Vimar PLANA - Variator 230V 100-500W push-push alb</t>
  </si>
  <si>
    <t>Vimar PLANA - Variator 230V 100-500W push-push Silver</t>
  </si>
  <si>
    <t>Vimar PLANA - Senzor IR 230V alb</t>
  </si>
  <si>
    <t>Vimar PLANA - Senzor IR 120V alb</t>
  </si>
  <si>
    <t>Vimar PLANA - Senzor IR 120V Silver</t>
  </si>
  <si>
    <t>Vimar PLANA - Senzor IR 230V Silver</t>
  </si>
  <si>
    <t>Vimar PLANA - Dispozitiv SET/RESET alb</t>
  </si>
  <si>
    <t>Vimar PLANA - Dispozitiv SET/RESET Silver</t>
  </si>
  <si>
    <t>Vimar PLANA - Wi-Fi access point 230V 2M alb</t>
  </si>
  <si>
    <t>Vimar PLANA - Wi-Fi access point 230V 2M Silver</t>
  </si>
  <si>
    <t>Vimar PLANA - Quid - Comutator jaluzele alb</t>
  </si>
  <si>
    <t>Vimar PLANA - Quid - Comutator jaluzele Silver</t>
  </si>
  <si>
    <t>Vimar PLANA - Priza 2P+E 10A P11 alb</t>
  </si>
  <si>
    <t>Vimar PLANA - Priza 2P+E 10A P11 Silver</t>
  </si>
  <si>
    <t>Vimar PLANA - Priza 2P+E 16A P17/11 alb</t>
  </si>
  <si>
    <t xml:space="preserve">Vimar PLANA - Priza antibacteriana 2P+E 16A P17/11 </t>
  </si>
  <si>
    <t>Vimar PLANA - Priza antibacteriana 2P+E 16A P17/11 rosu</t>
  </si>
  <si>
    <t>Vimar PLANA - Priza 2P+E 16A P17/11 rosu</t>
  </si>
  <si>
    <t>Vimar PLANA - Priza 2P+E 16A P17/11 Silver</t>
  </si>
  <si>
    <t>Vimar PLANA - Priza shuco SICURY 2P+E 16A alb</t>
  </si>
  <si>
    <t>Vimar PLANA - Priza shuco antibacteriana SICURY 2P+E 16A alb</t>
  </si>
  <si>
    <t>Vimar PLANA - Priza shuco SICURY 2P+E 16A cu capac protectie alb</t>
  </si>
  <si>
    <t>Vimar PLANA - Priza shuco SICURY 2P+E 16A cu capac protectie Silver</t>
  </si>
  <si>
    <t>Vimar PLANA - Priza shuco SICURY 2P+E 16A cu conexiune rapida alb</t>
  </si>
  <si>
    <t>Vimar PLANA - Priza shuco SICURY 2P+E 16A cu conexiune rapida cu capac protectie alb</t>
  </si>
  <si>
    <t>Vimar PLANA - Priza shuco SICURY 2P+E 16A cu conexiune rapida cu capac protectie Silver</t>
  </si>
  <si>
    <t>Vimar PLANA - Priza shuco SICURY 2P+E 16A cu conexiune rapida Silver</t>
  </si>
  <si>
    <t>Vimar PLANA - Priza shuco SICURY 2P+E 16A Silver</t>
  </si>
  <si>
    <t>Vimar PLANA - Priza shuco + standard italian 2P+E 16A P30  alb</t>
  </si>
  <si>
    <t>Vimar PLANA - Priza shuco + standard italian 2P+E 16A P30  orange</t>
  </si>
  <si>
    <t>Vimar PLANA - Priza shuco + standard italian 2P+E 16A P30  rosu</t>
  </si>
  <si>
    <t>Vimar PLANA - Priza shuco + standard italian 2P+E 16A P30  Silver</t>
  </si>
  <si>
    <t>Vimar PLANA - Priza shuco + standard italian 2P+E 16A P30  verde</t>
  </si>
  <si>
    <t xml:space="preserve">Vimar PLANA - Priza antibacteriana universala 2P+E 16A </t>
  </si>
  <si>
    <t>Vimar PLANA - Priza antibacteriana universala 2P+E 16A orange</t>
  </si>
  <si>
    <t>Vimar PLANA - Priza antibacteriana universala 2P+E 16A rosu</t>
  </si>
  <si>
    <t>Vimar PLANA - Priza antibacteriana universala 2P+E 16A verde</t>
  </si>
  <si>
    <t>Vimar PLANA - Priza universala 2P+E 16A rosu</t>
  </si>
  <si>
    <t>Vimar PLANA - Priza universala 2P+E 16A Silver</t>
  </si>
  <si>
    <t>Vimar PLANA - Priza standard francez SICURY 2P+E 16A alb</t>
  </si>
  <si>
    <t>Vimar PLANA - Priza antibacteriana standard francez SICURY 2P+E 16A alb</t>
  </si>
  <si>
    <t>Vimar PLANA - Priza standard francez cu capac protectie alb</t>
  </si>
  <si>
    <t>Vimar PLANA - Priza standard francez cu capac protectie  Silver</t>
  </si>
  <si>
    <t>Vimar PLANA - Priza standard francez 2P+E16A SICURY cu conexiune rapida alb</t>
  </si>
  <si>
    <t>Vimar PLANA - Priza standard francez 2P+E16A SICURY cu conexiune rapida cu capac alb</t>
  </si>
  <si>
    <t>Vimar PLANA - Priza standard francez 2P+E16A SICURY cu conexiune rapida cu capac Silver</t>
  </si>
  <si>
    <t>Vimar PLANA - 2P+E16AFR SICURY priza cu conexiune rapida Silver</t>
  </si>
  <si>
    <t>Vimar PLANA - Priza standard francez  Silver</t>
  </si>
  <si>
    <t>Vimar PLANA - Priza standard britanic SICURY 2P+E 5A alb</t>
  </si>
  <si>
    <t>Vimar PLANA - Priza standard britanic SICURY 2P+E 5A Silver</t>
  </si>
  <si>
    <t>Vimar PLANA - Priza standard britanic 2P+E 5A cu siguranta alb</t>
  </si>
  <si>
    <t>Vimar PLANA - Priza standard britanic 2P+E 5A cu siguranta Silver</t>
  </si>
  <si>
    <t>Vimar PLANA - Priza standard britanic 2P+E 15A cu siguranta alb</t>
  </si>
  <si>
    <t>Vimar PLANA - Priza standard britanic 2P+E 15A cu siguranta Silver</t>
  </si>
  <si>
    <t>Vimar PLANA - Priza standard britanic SICURY 2P+E 15A priza alb</t>
  </si>
  <si>
    <t>Vimar PLANA - Priza standard britanic SICURY 2P+E 15A priza Silver</t>
  </si>
  <si>
    <t>Vimar PLANA - Priza standard britanic 2P+E 13A alb</t>
  </si>
  <si>
    <t>Vimar PLANA - Priza standard britanic 2P+E 13A Silver</t>
  </si>
  <si>
    <t>Vimar PLANA - Priza standard britanic 2P+E 13A cu siguranta alb</t>
  </si>
  <si>
    <t>Vimar PLANA - Priza standard britanic 2P+E 13A cu siguranta Silver</t>
  </si>
  <si>
    <t>Vimar PLANA - Priza dubla standard britanic 2P+E 13A cu siguranta alb</t>
  </si>
  <si>
    <t>Vimar PLANA - Priza dubla standard britanic 2P+E 13A cu siguranta Silver</t>
  </si>
  <si>
    <t>Vimar PLANA - Priza 2P+E 13A cu priza USB-A si intrerupator alb</t>
  </si>
  <si>
    <t>Vimar PLANA - Priza 2P+E 13A cu priza USB-A si intrerupator Silver</t>
  </si>
  <si>
    <t>Vimar PLANA - Priza 2P+E 13A cu priza USB-C si intrerupator alb</t>
  </si>
  <si>
    <t>Vimar PLANA - Priza 2P+E 13A cu priza USB-C si intrerupator Silver</t>
  </si>
  <si>
    <t xml:space="preserve">Vimar PLANA - Priza dubla 2P+E 13A cu prize USB-A si USB-C si 2 intrerupatoare alb </t>
  </si>
  <si>
    <t>Vimar PLANA - Priza dubla 2P+E 13A cu prize USB-A si USB-C si 2 intrerupatoare Silver</t>
  </si>
  <si>
    <t xml:space="preserve">Vimar PLANA - Priza dubla 2P+E 13A cu 2 prize USB-C si 2 intrerupatoare alb </t>
  </si>
  <si>
    <t>Vimar PLANA - Priza dubla 2P+E 13A cu 2 prize USB-C si 2 intrerupatoare Silver</t>
  </si>
  <si>
    <t>Vimar PLANA - Priza standard elvetian 2P+E 10A alb</t>
  </si>
  <si>
    <t>Vimar PLANA - Priza standard elvetian 2P+E 10A Silver</t>
  </si>
  <si>
    <t>Vimar PLANA - Priza SICURY standard israelian 2P+E 2P 16A alb</t>
  </si>
  <si>
    <t>Vimar PLANA - Priza SICURY standard israelian 2P+E 2P 16A Silver</t>
  </si>
  <si>
    <t>Vimar PLANA - Priza standard USA SICURY 2P+E 15A 127V alb</t>
  </si>
  <si>
    <t>Vimar PLANA - Priza standard USA SICURY 2P+E 15A 127V Silver</t>
  </si>
  <si>
    <t>Vimar PLANA - Priza dubla standard USA SICURY 2P+E 15A 127V alb</t>
  </si>
  <si>
    <t>Vimar PLANA - Priza dubla standard USA SICURY 2P+E 15A 127V SILVER</t>
  </si>
  <si>
    <t>Vimar PLANA - Priza standard USA 2P+E 15A 127V alb</t>
  </si>
  <si>
    <t>Vimar PLANA - Priza standard USA 2P+E 15A 127V Silver</t>
  </si>
  <si>
    <t>Vimar PLANA - Priza dubla standard USA 127V 2P+E 15A alb</t>
  </si>
  <si>
    <t>Vimar PLANA - Priza dubla standard USA 127V 2P+E 15A Silver</t>
  </si>
  <si>
    <t>Vimar PLANA - Priza standard USA 2P+E 15A alb</t>
  </si>
  <si>
    <t>Vimar PLANA - Priza standard USA 2P+E 15A Silver</t>
  </si>
  <si>
    <t>Vimar PLANA - Priza standard USA+UE 2P+E 16A alb</t>
  </si>
  <si>
    <t>Vimar PLANA - Priza standard USA+UE 2P+E 16A Silver</t>
  </si>
  <si>
    <t>Vimar PLANA - Priza dubla standard USA+UE SICURY 2P+E 16A alb</t>
  </si>
  <si>
    <t>Vimar PLANA - Priza dubla standard USA+UE SICURY 2P+E 16A  Silver</t>
  </si>
  <si>
    <t>Vimar PLANA - Priza SICURY standard argentinian 2P+E 10A alb</t>
  </si>
  <si>
    <t>Vimar PLANA - Priza standard argentinian 2P+E 20A alb</t>
  </si>
  <si>
    <t>Vimar PLANA - Priza standard argentinian 2P+E 20A Silver</t>
  </si>
  <si>
    <t>Vimar PLANA - Priza standard China SICURY 2P+E 16A alb</t>
  </si>
  <si>
    <t>Vimar PLANA - Priza standard China SICURY 2P+E 16A Silver</t>
  </si>
  <si>
    <t>Vimar PLANA - Priza multi-standard SICURY 2P+E 13A cu intrerupator alb</t>
  </si>
  <si>
    <t>Vimar PLANA - Priza multi-standard SICURY 2P+E 13A cu intrerupator Silver</t>
  </si>
  <si>
    <t>Vimar PLANA - Priza SICURY multi-standard 2P+E 13A alb</t>
  </si>
  <si>
    <t>Vimar PLANA - Priza SICURY multi-standard 2P+E 13A Silver</t>
  </si>
  <si>
    <t>Vimar PLANA - Priza standard australian SICURY 2P+E 10A alb</t>
  </si>
  <si>
    <t>Vimar PLANA - Priza standard australian SICURY 2P+E 10A Silver</t>
  </si>
  <si>
    <t>Vimar PLANA - Priza standard australian SICURY 2P+E 15A alb</t>
  </si>
  <si>
    <t>Vimar PLANA - Priza standard australian SICURY 2P+E 15A Silver</t>
  </si>
  <si>
    <t>Vimar PLANA - Priza standard brazilian SICURY 2P+E 10A alb</t>
  </si>
  <si>
    <t>Vimar PLANA - Priza standard brazilian SICURY 2P+E 10A Silver</t>
  </si>
  <si>
    <t>Vimar PLANA - Priza standard brazilian SICURY 2P+E 20A alb</t>
  </si>
  <si>
    <t>Vimar PLANA - Priza standard brazilian SICURY 2P+E 20A Silver</t>
  </si>
  <si>
    <t>Vimar PLANA - Priza multi-standard SICURY 2P+E 13A  cu prisa USB-A alb</t>
  </si>
  <si>
    <t>Vimar PLANA - Priza multi-standard SICURY 2P+E 13A  cu prisa USB-A Silver</t>
  </si>
  <si>
    <t>Vimar PLANA - Priza multi-standard SICURY 2P+E 13A  cu priza USB-C alb</t>
  </si>
  <si>
    <t>Vimar PLANA - Priza multi-standard SICURY 2P+E 13A  cu priza USB-C Silver</t>
  </si>
  <si>
    <t>Vimar PLANA - Priza 2P+E 16A P17/11 cu magnetotermic 16A alb</t>
  </si>
  <si>
    <t>Vimar PLANA - Priza 2P+E 16A P17/11 cu magnetotermic 16A Silver</t>
  </si>
  <si>
    <t>Vimar PLANA - Priza shuco + standard italian 2P+E 16A P30  cu magnetotermic 16A alb</t>
  </si>
  <si>
    <t>Vimar PLANA - Priza shuco + standard italian 2P+E 16A P30  cu magnetotermic 16A Silver</t>
  </si>
  <si>
    <t>Vimar PLANA - Priza 2P+E 16A P17/11cu diferential magnetotermic 16A alb</t>
  </si>
  <si>
    <t>Vimar PLANA - Priza 2P+E 16A P17/11cu diferential magnetotermic 16A Silver</t>
  </si>
  <si>
    <t>Vimar PLANA - Priza shuco + standard italian 2P+E 16A P30 cu diferential magnetotermic 16A alb</t>
  </si>
  <si>
    <t>Vimar PLANA - Priza shuco + standard italian 2P+E 16A P30 cu diferential magnetotermic 16A Silver</t>
  </si>
  <si>
    <t>Vimar PLANA - Priza de ras 230V alb</t>
  </si>
  <si>
    <t>Vimar PLANA - Priza antibacteriana de ras 230V</t>
  </si>
  <si>
    <t>Vimar PLANA - Priza de ras 230V Silver</t>
  </si>
  <si>
    <t>Vimar PLANA - Priza USB 5V 1,5A 1M alb</t>
  </si>
  <si>
    <t>Vimar PLANA - Priza USB A+C 5V 2,4A 1M alb</t>
  </si>
  <si>
    <t>Vimar PLANA - Priza USB A+C 5V 2,4A 1M Silver</t>
  </si>
  <si>
    <t>Vimar PLANA - Priza USB C 5V 1,5A 1M alb</t>
  </si>
  <si>
    <t>Vimar PLANA - Priza USB C 5V 1,5A 1M Silver</t>
  </si>
  <si>
    <t>Vimar PLANA - Priza dubla USB-C 5V 3A 1M alb</t>
  </si>
  <si>
    <t>Vimar PLANA - Priza dubla USB-C 5V 3A 1M Silver</t>
  </si>
  <si>
    <t>Vimar PLANA - Priza USB 5V 1,5A 1M Silver</t>
  </si>
  <si>
    <t>Vimar PLANA - Priza dubla USB A 5V 2,1A 2M alb</t>
  </si>
  <si>
    <t>Vimar PLANA - Priza USB A+C 5V 3A 2M alb</t>
  </si>
  <si>
    <t>Vimar PLANA - Priza USB A+C 5V 3A 2M Silver</t>
  </si>
  <si>
    <t>Vimar PLANA - Priza dubla USB-C 5V 3A 2M alb</t>
  </si>
  <si>
    <t>Vimar PLANA - Priza dubla USB-C 5V 3A 2M Silver</t>
  </si>
  <si>
    <t>Vimar PLANA - Priza dubla USB A 5V 2,1A 2M Silver</t>
  </si>
  <si>
    <t>Vimar PLANA - Priza TV-RD-SAT terminala alb</t>
  </si>
  <si>
    <t>Vimar PLANA - Priza TV-RD-SAT terminala Silver</t>
  </si>
  <si>
    <t>Vimar PLANA - Priza TV-RD-SAT de trecere alb</t>
  </si>
  <si>
    <t>Vimar PLANA - Priza TV-RD-SAT de trecere Silver</t>
  </si>
  <si>
    <t>Vimar PLANA - Priza antibacteriana TV-RD-SAT terminala alb</t>
  </si>
  <si>
    <t>Vimar PLANA - Priza dubla TV-RD-SAT de capat alb</t>
  </si>
  <si>
    <t>Vimar PLANA - Priza dubla TV-RD-SAT de capat Silver</t>
  </si>
  <si>
    <t>Vimar PLANA - Priza dubla TV-RD-SAT de trecere alb</t>
  </si>
  <si>
    <t>Vimar PLANA - Priza dubla TV-RD-SAT de trecere Silver</t>
  </si>
  <si>
    <t>Vimar PLANA - Priza tripla TV-RD-SAT de capat alb</t>
  </si>
  <si>
    <t>Vimar PLANA - Priza tripla TV-RD-SAT de capat Silver</t>
  </si>
  <si>
    <t>Vimar PLANA - Priza TV de capat TV 40-862MHz alb</t>
  </si>
  <si>
    <t>Vimar PLANA - Priza TV de capat 40-862MHz Silver</t>
  </si>
  <si>
    <t>Vimar PLANA - Priza TV mama de tip F alb</t>
  </si>
  <si>
    <t>Vimar PLANA - Priza TV mama de tip F Silver</t>
  </si>
  <si>
    <t>Vimar PLANA - Adaptor TV-RD-SAT alb</t>
  </si>
  <si>
    <t>Vimar PLANA - Adaptor TV-RD-SAT Silver</t>
  </si>
  <si>
    <t>Vimar PLANA - Priza telefon RJ11 6/4 alb</t>
  </si>
  <si>
    <t>Vimar PLANA - Priza antibacteriana telefon RJ11 6/4</t>
  </si>
  <si>
    <t>Vimar PLANA - Priza telefon RJ11 6/4 Silver</t>
  </si>
  <si>
    <t>Vimar PLANA - Priza telefon RJ11 6/4 cu capac protectie  alb</t>
  </si>
  <si>
    <t>Vimar PLANA - Priza telefon RJ11 6/4 cu capac protectie  Silver</t>
  </si>
  <si>
    <t>Vimar PLANA - Priza telefon standard israelian alb</t>
  </si>
  <si>
    <t>Vimar PLANA - Priza telefon standard israelian Silver</t>
  </si>
  <si>
    <t>Vimar PLANA - Priza telefon standard francez 8P alb</t>
  </si>
  <si>
    <t>Vimar PLANA - Priza telefon standard francez 8P Silver</t>
  </si>
  <si>
    <t>Vimar PLANA - Priza telefon BUS RJ11 alb</t>
  </si>
  <si>
    <t>Vimar PLANA - Priza telefon BUS RJ11 Silver</t>
  </si>
  <si>
    <t>Vimar PLANA - Priza 2P 6A 24V SELV alb</t>
  </si>
  <si>
    <t>Vimar PLANA - Priza antibacteriala 2P 6A 24V SELV</t>
  </si>
  <si>
    <t>Vimar PLANA - Priza 2P 6A 24V SELV Silver</t>
  </si>
  <si>
    <t>Vimar PLANA - Priza polarizata 2P 6A 24A SELV alb</t>
  </si>
  <si>
    <t>Vimar PLANA - Priza polarizata 2P 6A 24A SELV Silver</t>
  </si>
  <si>
    <t>Vimar PLANA - Priza cu 3 mufe RCA alb</t>
  </si>
  <si>
    <t>Vimar PLANA - Priza cu 3 mufe RCA Silver</t>
  </si>
  <si>
    <t>Vimar PLANA - Priza cu capac RJ45 Cat6 UTP alb</t>
  </si>
  <si>
    <t>Vimar PLANA - Priza cu capac RJ45 Cat6 UTP Silver</t>
  </si>
  <si>
    <t>Vimar PLANA - Adaptor RJ45 keystone alb</t>
  </si>
  <si>
    <t>Vimar PLANA - Adaptor RJ45 keystone Silver</t>
  </si>
  <si>
    <t>Vimar PLANA - Priza RJ45 cat5e Netsafe UTP alb</t>
  </si>
  <si>
    <t>Vimar PLANA - Priza RJ45 cat5e Netsafe UTP Silver</t>
  </si>
  <si>
    <t>Vimar PLANA - Adaptor RJ45 AMP Avaya alb</t>
  </si>
  <si>
    <t>Vimar PLANA - Adaptor RJ45 AMP Avaya Silver</t>
  </si>
  <si>
    <t>Vimar PLANA - RJ45 Cat6 Netsafe UTP priza alb</t>
  </si>
  <si>
    <t>Vimar PLANA - RJ45 Cat6 Netsafe UTP priza Silver</t>
  </si>
  <si>
    <t>Vimar PLANA - Priza RJ45 Cat6 Netsafe FTP alb</t>
  </si>
  <si>
    <t>Vimar PLANA - Priza RJ45 Cat6 Netsafe FTP Silver</t>
  </si>
  <si>
    <t>Vimar PLANA - Priza RJ45 Cat6A Netsafe UTP alb</t>
  </si>
  <si>
    <t>Vimar PLANA - Priza RJ45 Cat6A Netsafe UTP Silver</t>
  </si>
  <si>
    <t>Vimar PLANA - Priza RJ45 Cat6A Netsafe FTP alb</t>
  </si>
  <si>
    <t>Vimar PLANA - Priza RJ45 Cat6A Netsafe FTP Silver</t>
  </si>
  <si>
    <t>Vimar PLANA - Priza RJ45 Cat5e Netsafe UTP 110 alb</t>
  </si>
  <si>
    <t>Vimar PLANA - Priza RJ45 Cat5e Netsafe UTP 110 Silver</t>
  </si>
  <si>
    <t>Vimar PLANA - Priza RJ45 Cat5e Netsafe FTP 110  alb</t>
  </si>
  <si>
    <t>Vimar PLANA - Priza RJ45 Cat5e Netsafe FTP 110  Silver</t>
  </si>
  <si>
    <t xml:space="preserve">Vimar PLANA - Priza RJ45 Cat6 Netsafe UTP 110 alb </t>
  </si>
  <si>
    <t>Vimar PLANA - Priza RJ45 Cat6 Netsafe UTP 110 Silver</t>
  </si>
  <si>
    <t xml:space="preserve">Vimar PLANA - Priza antibacteriana RJ45 Cat6 Netsafe UTP </t>
  </si>
  <si>
    <t>Vimar PLANA - Priza antibacteriana RJ45 Cat6 Netsafe FTP</t>
  </si>
  <si>
    <t>Vimar PLANA - Priza RJ45 Cat5e Panduit UTP alb</t>
  </si>
  <si>
    <t>Vimar PLANA - Priza RJ45 Cat5e Panduit UTP Silver</t>
  </si>
  <si>
    <t>Vimar PLANA - Priza RJ45 Cat5e Panduit FTP  alb</t>
  </si>
  <si>
    <t>Vimar PLANA - Priza RJ45 Cat5e Panduit FTP  Silver</t>
  </si>
  <si>
    <t>Vimar PLANA - Adaptor MINI-COM Panduit alb</t>
  </si>
  <si>
    <t>Vimar PLANA - Adaptor MINI-COM Panduit Silver</t>
  </si>
  <si>
    <t>Vimar PLANA - Adaptor RJ45 Infra+ alb</t>
  </si>
  <si>
    <t>Vimar PLANA - Adaptor RJ45 Infra+ Silver</t>
  </si>
  <si>
    <t>Vimar PLANA - Antibacterian RJ45 jack 8/8</t>
  </si>
  <si>
    <t>Vimar PLANA - Adaptor RJ45 alb</t>
  </si>
  <si>
    <t>Vimar PLANA - Adaptor RJ45 Silver</t>
  </si>
  <si>
    <t>Vimar PLANA - Conector USB A, fara alimentare alb</t>
  </si>
  <si>
    <t>Vimar PLANA - Conector USB A, fara alimentare Silver</t>
  </si>
  <si>
    <t>Vimar PLANA - Priza HDMI alb</t>
  </si>
  <si>
    <t>Vimar PLANA - Priza HDMI cu cablu 90° alb</t>
  </si>
  <si>
    <t>Vimar PLANA - Priza HDMI cu cablu 90° Silver</t>
  </si>
  <si>
    <t>Vimar PLANA - Priza HDMI Silver</t>
  </si>
  <si>
    <t>Vimar PLANA - Fiber optic socket mono 9/125 LC alb</t>
  </si>
  <si>
    <t>Vimar PLANA - Mono fiber-optic priza 9/125 LC Silver</t>
  </si>
  <si>
    <t>Vimar PLANA - Fiber optic socket mono 9/125 SC alb</t>
  </si>
  <si>
    <t>Vimar PLANA - Fiber optic socket mono 9/125 SC Silver</t>
  </si>
  <si>
    <t>Vimar PLANA - Multi fiber-optic priza 50/125 LC alb</t>
  </si>
  <si>
    <t>Vimar PLANA - Multi fiber-optic priza 50/125 LC Silve</t>
  </si>
  <si>
    <t>Vimar PLANA - Multi fiber-optic priza 50/125 SC alb</t>
  </si>
  <si>
    <t>Vimar PLANA - Multi fiber-optic priza 50/125 SC Silve</t>
  </si>
  <si>
    <t>Vimar PLANA - Sonerie 12V SELV 50-60Hzalb</t>
  </si>
  <si>
    <t>Vimar PLANA - Sonerie 12V SELV 50-60HzSilver</t>
  </si>
  <si>
    <t>Vimar PLANA - Sonerie 120V 50-60Hz alb</t>
  </si>
  <si>
    <t>Vimar PLANA - Sonerie 120V 50-60Hz Silver</t>
  </si>
  <si>
    <t>Vimar PLANA - Sonerie 230V 50-60Hz alb</t>
  </si>
  <si>
    <t>Vimar PLANA - Sonerie 230V 50-60Hz Silver</t>
  </si>
  <si>
    <t>Vimar PLANA - Buzzer 12V SELV 50-60Hz alb</t>
  </si>
  <si>
    <t>Vimar PLANA - Buzzer 12V SELV 50-60Hz Silver</t>
  </si>
  <si>
    <t>Vimar PLANA - Buzzer 120V 50-60Hz alb</t>
  </si>
  <si>
    <t>Vimar PLANA - Buzzer 120V 50-60Hz Silver</t>
  </si>
  <si>
    <t>Vimar PLANA - Buzzer 230V 50-60Hz alb</t>
  </si>
  <si>
    <t>Vimar PLANA - Buzzer 230V 50-60Hz Silver</t>
  </si>
  <si>
    <t>Vimar PLANA - Sonerie cu 3 secvente 12V alb</t>
  </si>
  <si>
    <t>Vimar PLANA - Sonerie cu 3 secvente 12V Silver</t>
  </si>
  <si>
    <t>Vimar PLANA - Modul lampa LED 1M 230V alb</t>
  </si>
  <si>
    <t>Vimar PLANA - Modul lampa LED 1M 230V Silver</t>
  </si>
  <si>
    <t>Vimar PLANA - Modul lampa siguranta LED 3M 120-230V alb</t>
  </si>
  <si>
    <t>Vimar PLANA - Modul lampa siguranta LED 3M 120-230V Silver</t>
  </si>
  <si>
    <t>Vimar PLANA - Unitate de semnalizare alb</t>
  </si>
  <si>
    <t>Vimar PLANA - Unitate de semnalizare Silver</t>
  </si>
  <si>
    <t>Vimar PLANA - Unitate de semnalizare cu difuzor prismatic opal alb</t>
  </si>
  <si>
    <t>Vimar PLANA - Unitate de semnalizare cu difuzor prismatic opal Silver</t>
  </si>
  <si>
    <t>Vimar PLANA - Unitate de semnalizare cu difuzor prismatic rosu alb</t>
  </si>
  <si>
    <t>Vimar PLANA - Unitate de semnalizare cu difuzor prismatic rosu Silver</t>
  </si>
  <si>
    <t>Vimar PLANA - Unitate de semnalizare cu difuzor prismatic verde alb</t>
  </si>
  <si>
    <t>Vimar PLANA - Unitate de semnalizare cu difuzor prismatic verde Silver</t>
  </si>
  <si>
    <t>Vimar PLANA - Unitate de semnalizare dubla alb</t>
  </si>
  <si>
    <t>Vimar PLANA - Unitate de semnalizare dubla Silver</t>
  </si>
  <si>
    <t>Vimar PLANA - Indicator de treapta cu LED 230V alb</t>
  </si>
  <si>
    <t>Vimar PLANA - Indicator de treapta cu LED 230V Silver</t>
  </si>
  <si>
    <t>Vimar PLANA - 1P C10 CB 120-230V alb</t>
  </si>
  <si>
    <t>Vimar PLANA - 1P C10 CB 120-230V Silver</t>
  </si>
  <si>
    <t>Vimar PLANA - 1P C16 CB 120-230V alb</t>
  </si>
  <si>
    <t>Vimar PLANA - 1P C16 CB 120-230V Silver</t>
  </si>
  <si>
    <t>Vimar PLANA - 1P+N C6 CB 120-230V alb</t>
  </si>
  <si>
    <t>Vimar PLANA - 1P+N C6 CB 120-230V Silver</t>
  </si>
  <si>
    <t>Vimar PLANA - 1P+N C10 CB 120-230V alb</t>
  </si>
  <si>
    <t>Vimar PLANA - 1P+N C10 CB 120-230V Silver</t>
  </si>
  <si>
    <t>Vimar PLANA - 1P+N C16 CB 120-230V alb</t>
  </si>
  <si>
    <t>Vimar PLANA - 1P+N C16 CB 120-230V Silver</t>
  </si>
  <si>
    <t>Vimar PLANA - 1P+N C6 RCBO 120-230V 10mA alb</t>
  </si>
  <si>
    <t>Vimar PLANA - 1P+N C6 RCBO 120-230V 10mA Silver</t>
  </si>
  <si>
    <t>Vimar PLANA - 1P+N C10 RCBO 120-230V 10mA alb</t>
  </si>
  <si>
    <t>Vimar PLANA - 1P+N C10 RCBO 120-230V 10mA Silver</t>
  </si>
  <si>
    <t>Vimar PLANA - 1P+N C16 RCBO 120-230V 10mA alb</t>
  </si>
  <si>
    <t>Vimar PLANA - 1P+N C16 RCBO 120-230V 30mA alb</t>
  </si>
  <si>
    <t>Vimar PLANA - Intrerupator diferential magnetotermic 1P+N C16 120-230V 6mA alb</t>
  </si>
  <si>
    <t>Vimar PLANA - Intrerupator diferential magnetotermic 1P+N C16 120-230V 6mA Silver</t>
  </si>
  <si>
    <t>Vimar PLANA - 1P+N C16 RCBO 120-230V 10mA Silver</t>
  </si>
  <si>
    <t>Vimar PLANA - Port-fuzibil 1P 16A 250V alb</t>
  </si>
  <si>
    <t>Vimar PLANA - Port-fuzibil 1P 16A 250V Silver</t>
  </si>
  <si>
    <t>Vimar PLANA - Protectie supra-tensiune SCUDO 250V alb</t>
  </si>
  <si>
    <t>Vimar PLANA - Detector gaz metan 230V alb</t>
  </si>
  <si>
    <t>Vimar PLANA - Detector gaz metan 230V Silver</t>
  </si>
  <si>
    <t>Vimar PLANA - Detector LPG 230V alb</t>
  </si>
  <si>
    <t>Vimar PLANA - Detector LPG 230V Silver</t>
  </si>
  <si>
    <t>Vimar PLANA - Senzor de temperatura alb</t>
  </si>
  <si>
    <t>Vimar PLANA - Senzor de temperatura Silver</t>
  </si>
  <si>
    <t>Vimar PLANA - Senzor de umezeala alb</t>
  </si>
  <si>
    <t>Vimar PLANA - Senzor de umezeala Silver</t>
  </si>
  <si>
    <t>Vimar PLANA - Termostat 230V alb</t>
  </si>
  <si>
    <t>Vimar PLANA - Termostat 230V Silver</t>
  </si>
  <si>
    <t>Vimar PLANA - Intrerupator vertical cu card cu buzunar alb</t>
  </si>
  <si>
    <t>Vimar PLANA - Intrerupator vertical cu card cu buzunar Silver</t>
  </si>
  <si>
    <t>Vimar PLANA - Intrerupator cu card 230V alb</t>
  </si>
  <si>
    <t>Vimar PLANA - Intrerupator cu card 230V Silver</t>
  </si>
  <si>
    <t>Vimar PLANA - Intrerupator cu buzunar NFC/RFID AGB alb</t>
  </si>
  <si>
    <t>Vimar PLANA - Intrerupator cu buzunar NFC/RFID CISA alb</t>
  </si>
  <si>
    <t>Vimar PLANA - Intrerupator cu buzunar NFC/RFID CISA Silver</t>
  </si>
  <si>
    <t>Vimar PLANA - Intrerupator cu buzunar NFC/RFID AGB Silver</t>
  </si>
  <si>
    <t>Vimar PLANA - Intrerupator cu buzunar NFC/RFID Mifare alb</t>
  </si>
  <si>
    <t>Vimar PLANA - Intrerupator cu buzunar NFC/RFID Mifare Silver</t>
  </si>
  <si>
    <t>Vimar PLANA - Tastatura antibacteriana cu modul releu 2 circuite iluminat+2AUX apel asistenta</t>
  </si>
  <si>
    <t>Vimar PLANA - Tasta 1M pentru intrerupator RF (bluetooth) - 2buc alb</t>
  </si>
  <si>
    <t>Vimar PLANA - Tasta 2M pentru intrerupator RF (bluetooth)  alb</t>
  </si>
  <si>
    <t>Vimar PLANA - Tasta 2M pentru intrerupator RF (bluetooth)  Silver</t>
  </si>
  <si>
    <t>Vimar PLANA - Suport 2M pentru intrerupator RF (bluetooth) alb</t>
  </si>
  <si>
    <t>Vimar PLANA - Modul LED alb</t>
  </si>
  <si>
    <t>Vimar PLANA - Modul LED Silver</t>
  </si>
  <si>
    <t>Vimar PLANA - Suport 1M fara suruburi</t>
  </si>
  <si>
    <t>Vimar PLANA - Suport 1M fara suruburi grey</t>
  </si>
  <si>
    <t>Vimar PLANA - Suport 1M cu gheare</t>
  </si>
  <si>
    <t>Vimar PLANA - Suport 1M cu gheare grey</t>
  </si>
  <si>
    <t>Vimar PLANA - Suport 2M cu gheare 71mm</t>
  </si>
  <si>
    <t>Vimar PLANA - Suport 2M cu gheare 71mm gri</t>
  </si>
  <si>
    <t>Vimar PLANA - Suport 2M fara suruburi 71mm</t>
  </si>
  <si>
    <t>Vimar PLANA - Suport 2M fara suruburi 71mm gri</t>
  </si>
  <si>
    <t>Vimar PLANA - Suport 2M cu gheare 57mm</t>
  </si>
  <si>
    <t>Vimar PLANA - Suport 2M fara suruburi 57mm</t>
  </si>
  <si>
    <t>Vimar PLANA - Suport 1M standard britanic alb</t>
  </si>
  <si>
    <t>Vimar PLANA - Suport 1M standard britanic Silver</t>
  </si>
  <si>
    <t>Vimar PLANA - Suport 2M standard britanic</t>
  </si>
  <si>
    <t>Vimar PLANA - Suport 3M standard britanic</t>
  </si>
  <si>
    <t>Vimar PLANA - Suport 5M standard britanic</t>
  </si>
  <si>
    <t>Vimar PLANA - Suport 2 module centrale cu suruburi</t>
  </si>
  <si>
    <t>Vimar PLANA - Suport 3M cu suruburi</t>
  </si>
  <si>
    <t>Vimar PLANA - Suport 3M cu suruburi gri</t>
  </si>
  <si>
    <t>Vimar PLANA - Suport 4M cu suruburi</t>
  </si>
  <si>
    <t>Vimar PLANA - Suport 7M cu suruburi</t>
  </si>
  <si>
    <t xml:space="preserve">Vimar PLANA - Suport 8M cu suruburi </t>
  </si>
  <si>
    <t>Vimar PLANA - Suport 6(3+3)M cu suruburi</t>
  </si>
  <si>
    <t>Vimar PLANA - Suport 14M cu suruburi</t>
  </si>
  <si>
    <t>Vimar PLANA - Suport 21M cu suruburi</t>
  </si>
  <si>
    <t xml:space="preserve">Vimar PLANA - Suport 1M pentru montaj in panouri </t>
  </si>
  <si>
    <t xml:space="preserve">Vimar PLANA - Suport 2M pentru montaj in panouri </t>
  </si>
  <si>
    <t>Vimar PLANA - Rama 1M plastic  alb</t>
  </si>
  <si>
    <t>Vimar PLANA - Rama 1M plastic  ivory</t>
  </si>
  <si>
    <t>Vimar PLANA - Rama 1M plastic  beige</t>
  </si>
  <si>
    <t>Vimar PLANA - Rama 1M plastic  negru</t>
  </si>
  <si>
    <t>Vimar PLANA - Rama 1M plastic  granite alb</t>
  </si>
  <si>
    <t>Vimar PLANA - Rama 1M plastic  matt silver</t>
  </si>
  <si>
    <t>Vimar PLANA - Rama 1M plastic  matt nickel</t>
  </si>
  <si>
    <t>Vimar PLANA - Rama 1M plastic  matt champagne</t>
  </si>
  <si>
    <t>Vimar PLANA - Rama 1M plastic  polished gold</t>
  </si>
  <si>
    <t>Vimar PLANA - Rama 1M plastic  matt gold</t>
  </si>
  <si>
    <t>Vimar PLANA - Rama 1M Reflex ash</t>
  </si>
  <si>
    <t>Vimar PLANA - Rama 1M Reflex snow</t>
  </si>
  <si>
    <t>Vimar PLANA - Rama 1M Reflex ambra</t>
  </si>
  <si>
    <t>Vimar PLANA - Rama 1M Reflex mint</t>
  </si>
  <si>
    <t>Vimar PLANA - Rama 1M Reflex water</t>
  </si>
  <si>
    <t>Vimar PLANA - Rama 1M Reflex emerald</t>
  </si>
  <si>
    <t>Vimar PLANA - Rama 1M Reflex orange</t>
  </si>
  <si>
    <t>Vimar PLANA - Rama 1M Reflex tobacco</t>
  </si>
  <si>
    <t>Vimar PLANA - Rama 1M Reflex sapphire</t>
  </si>
  <si>
    <t>Vimar PLANA - Rama 1M Reflex ruby</t>
  </si>
  <si>
    <t>Vimar PLANA - Rama 1M metal pearl nickel</t>
  </si>
  <si>
    <t>Vimar PLANA - Rama 1M brushed aluminium</t>
  </si>
  <si>
    <t>Vimar PLANA - Rama 2M plastic  alb</t>
  </si>
  <si>
    <t>Vimar PLANA - Rama 2M plastic  ivory</t>
  </si>
  <si>
    <t>Vimar PLANA - Rama 2M plastic  beige</t>
  </si>
  <si>
    <t>Vimar PLANA - Rama 2M plastic  negru</t>
  </si>
  <si>
    <t>Vimar PLANA - Rama 2M plastic  granite alb</t>
  </si>
  <si>
    <t>Vimar PLANA - Rama 2M plastic  matt silver</t>
  </si>
  <si>
    <t>Vimar PLANA - Rama 2M plastic  matt nickel</t>
  </si>
  <si>
    <t>Vimar PLANA - Rama 2M plastic  matt champagne</t>
  </si>
  <si>
    <t>Vimar PLANA - Rama 2M plastic  polished gold</t>
  </si>
  <si>
    <t>Vimar PLANA - Rama 2M plastic  matt gold</t>
  </si>
  <si>
    <t>Vimar PLANA - Rama 2M plastic  metall.silver</t>
  </si>
  <si>
    <t>Vimar PLANA - Rama 2M Reflex ash</t>
  </si>
  <si>
    <t>Vimar PLANA - Rama 2M Reflex snow</t>
  </si>
  <si>
    <t>Vimar PLANA - Rama 2M Reflex ambra</t>
  </si>
  <si>
    <t>Vimar PLANA - Rama 2M Reflex mint</t>
  </si>
  <si>
    <t>Vimar PLANA - Rama 2M Reflex water</t>
  </si>
  <si>
    <t>Vimar PLANA - Rama 2M Reflex emerald</t>
  </si>
  <si>
    <t>Vimar PLANA - Rama 2M Reflex orange</t>
  </si>
  <si>
    <t>Vimar PLANA - Rama 2M Reflex tobacco</t>
  </si>
  <si>
    <t>Vimar PLANA - Rama 2M Reflex sapphire</t>
  </si>
  <si>
    <t>Vimar PLANA - Rama 2M Reflex ruby</t>
  </si>
  <si>
    <t>Vimar PLANA - Rama 2M metal pearl nickel</t>
  </si>
  <si>
    <t>Vimar PLANA - Rama 2M brushed aluminium</t>
  </si>
  <si>
    <t>Vimar PLANA - Rama 2M plastic  antibacterial alb</t>
  </si>
  <si>
    <t>Vimar PLANA - Rama 2M with alb cover</t>
  </si>
  <si>
    <t>Vimar PLANA - Rama 4M (2+2) 71mm plastic  alb</t>
  </si>
  <si>
    <t>Vimar PLANA - Rama 4M (2+2) 71mm plastic  ivory</t>
  </si>
  <si>
    <t>Vimar PLANA - Rama 4M (2+2) 71mm plastic  beige</t>
  </si>
  <si>
    <t>Vimar PLANA - Rama 4M (2+2) 71mm plastic  negru</t>
  </si>
  <si>
    <t>Vimar PLANA - Rama 4M (2+2) 71mm plastic granite alb</t>
  </si>
  <si>
    <t>Vimar PLANA - Rama 4M (2+2) 71mm plastic  matt silver</t>
  </si>
  <si>
    <t>Vimar PLANA - Rama 4M (2+2) 71mm plastic  matt nickel</t>
  </si>
  <si>
    <t>Vimar PLANA - Rama 4M (2+2) 71mm plastic matt champagne</t>
  </si>
  <si>
    <t>Vimar PLANA - Rama 4M (2+2) 71mm plastic polished gold</t>
  </si>
  <si>
    <t>Vimar PLANA - Rama 4M (2+2) 71mm plastic matt gold</t>
  </si>
  <si>
    <t>Vimar PLANA - Rama 4M (2+2) 71mm metall.bronze</t>
  </si>
  <si>
    <t>Vimar PLANA - Rama 4M (2+2) 71mm metall.silver</t>
  </si>
  <si>
    <t>Vimar PLANA - Rama 4M (2+2) 71mm Reflex ash</t>
  </si>
  <si>
    <t>Vimar PLANA - Rama 4M (2+2) 71mm Reflex snow</t>
  </si>
  <si>
    <t>Vimar PLANA - Rama 4M (2+2) 71mm Reflex ambra</t>
  </si>
  <si>
    <t>Vimar PLANA - Rama 4M (2+2) 71mm Reflex mint</t>
  </si>
  <si>
    <t>Vimar PLANA - Rama 4M (2+2) 71mm Reflex water</t>
  </si>
  <si>
    <t>Vimar PLANA - Rama 4M (2+2) 71mm Reflex emerald</t>
  </si>
  <si>
    <t>Vimar PLANA - Rama 4M (2+2) 71mm Reflex orange</t>
  </si>
  <si>
    <t>Vimar PLANA - Rama 4M (2+2) 71mm Reflex tobacco</t>
  </si>
  <si>
    <t>Vimar PLANA - Rama 4M (2+2) 71mm Reflex sapphire</t>
  </si>
  <si>
    <t>Vimar PLANA - Rama 4M (2+2) 71mm Reflex ruby</t>
  </si>
  <si>
    <t>Vimar PLANA - Rama 4M(2+2) 71mm antibacterial alb</t>
  </si>
  <si>
    <t>Vimar PLANA - Rama 6M (2+2+2) 71mm plastic alb</t>
  </si>
  <si>
    <t>Vimar PLANA - Rama 6M (2+2+2) 71mm plastic ivory</t>
  </si>
  <si>
    <t>Vimar PLANA - Rama 6M (2+2+2) 71mm plastic beige</t>
  </si>
  <si>
    <t>Vimar PLANA - Rama 6M (2+2+2) 71mm plastic negru</t>
  </si>
  <si>
    <t>Vimar PLANA - Rama 6M(2+2+2) 71mm plastic granite alb</t>
  </si>
  <si>
    <t>Vimar PLANA - Rama 6M (2+2+2) 71mm plastic  matt silver</t>
  </si>
  <si>
    <t>Vimar PLANA - Rama 6M (2+2+2) 71mm plastic matt nickel</t>
  </si>
  <si>
    <t>Vimar PLANA - Rama 6M(2+2+2)71mm plastic matt champagne</t>
  </si>
  <si>
    <t>Vimar PLANA - Rama 6M (2+2+2) 71mm plastic polish-gold</t>
  </si>
  <si>
    <t>Vimar PLANA - Rama 6M (2+2+2) 71mm plastic matt gold</t>
  </si>
  <si>
    <t>Vimar PLANA - Rama 6M (2+2+2) 71mm metall.bronze</t>
  </si>
  <si>
    <t>Vimar PLANA - Rama 6M (2+2+20) 71mm metall.silver</t>
  </si>
  <si>
    <t>Vimar PLANA - Rama 6M (2+2+2) 71mm Reflex ash</t>
  </si>
  <si>
    <t>Vimar PLANA - Rama 6M (2+2+2) 71mm Reflex snow</t>
  </si>
  <si>
    <t>Vimar PLANA - Rama 6M (2+2+2) 71mm Reflex ambra</t>
  </si>
  <si>
    <t>Vimar PLANA - Rama 6M (2+2+2) 71mm Reflex mint</t>
  </si>
  <si>
    <t>Vimar PLANA - Rama 6M (2+2+2) 71mm Reflex water</t>
  </si>
  <si>
    <t>Vimar PLANA - Rama 6M (2+2+2) 71mm Reflex emerald</t>
  </si>
  <si>
    <t>Vimar PLANA - Rama 6M (2+2+2) 71mm Reflex orange</t>
  </si>
  <si>
    <t>Vimar PLANA - Rama 6M (2+2+2) 71mm Reflex tobacco</t>
  </si>
  <si>
    <t>Vimar PLANA - Rama 6M (2+2+2) 71mm Reflex sapphire</t>
  </si>
  <si>
    <t>Vimar PLANA - Rama 6M (2+2+2) 71mm Reflex ruby</t>
  </si>
  <si>
    <t>Vimar PLANA - Rama 6M(2+2+2)71mm antibacterial alb</t>
  </si>
  <si>
    <t>Vimar PLANA - Rama 4M (2+2) 57mm plastic alb</t>
  </si>
  <si>
    <t>Vimar PLANA - Rama 4M (2+2) 57mm plastic  ivory</t>
  </si>
  <si>
    <t>Vimar PLANA - Rama 4M (2+2) 57mm plastic beige</t>
  </si>
  <si>
    <t>Vimar PLANA - Rama 4M (2+2) 57mm plastic negru</t>
  </si>
  <si>
    <t>Vimar PLANA - Rama 4M (2+2) 57mm plastic granite alb</t>
  </si>
  <si>
    <t>Vimar PLANA - Rama 4M (2+2) 57mm plastic matt silver</t>
  </si>
  <si>
    <t>Vimar PLANA - Rama 4M (2+2) 57mm plastic matt nickel</t>
  </si>
  <si>
    <t>Vimar PLANA - Rama 4M (2+2) 57mm plastic matt champagne</t>
  </si>
  <si>
    <t>Vimar PLANA - Rama 4M (2+2) 57mm plastic polished gold</t>
  </si>
  <si>
    <t>Vimar PLANA - Rama 4M (2+2) 57mm plastic matt gold</t>
  </si>
  <si>
    <t>Vimar PLANA - Rama 6M (2+2+2) 57mm plastic alb</t>
  </si>
  <si>
    <t>Vimar PLANA - Rama 6M (2+2+2) 57mm plastic ivory</t>
  </si>
  <si>
    <t>Vimar PLANA - Rama 6M (2+2+2) 57mm plastic beige</t>
  </si>
  <si>
    <t>Vimar PLANA - Rama 6M (2+2+2) 57mm plastic negru</t>
  </si>
  <si>
    <t>Vimar PLANA - Rama 6M (2+2+2) 57mm plastic granite whit</t>
  </si>
  <si>
    <t>Vimar PLANA - Rama 6M (2+2+2) 57mm plastic matt silver</t>
  </si>
  <si>
    <t>Vimar PLANA - Rama 6M (2+2+2) 57mm plastic matt nickel</t>
  </si>
  <si>
    <t>Vimar PLANA - Rama 6M(2+2+2) 57mm plastic mattchampagne</t>
  </si>
  <si>
    <t>Vimar PLANA - Rama 6M (2+2+2) 57mm plastic polish-gold</t>
  </si>
  <si>
    <t>Vimar PLANA - Rama 6M (2+2+2) 57mm plastic  matt gold</t>
  </si>
  <si>
    <t>Vimar PLANA - Rama 2M standard britanic plastic  alb</t>
  </si>
  <si>
    <t>Vimar PLANA - Rama 2M standard britanic plastic  ivory</t>
  </si>
  <si>
    <t>Vimar PLANA - Rama 2M standard britanic plastic  beige</t>
  </si>
  <si>
    <t>Vimar PLANA - Rama 2M standard britanic plastic  negru</t>
  </si>
  <si>
    <t>Vimar PLANA - Rama 2M standard britanic plastic granite alb</t>
  </si>
  <si>
    <t>Vimar PLANA - Rama 2M standard britanic plastic  matt silver</t>
  </si>
  <si>
    <t>Vimar PLANA - Rama 2M standard britanic plastic  matt nickel</t>
  </si>
  <si>
    <t>Vimar PLANA - Rama 2M standard britanic plastic matt champagne</t>
  </si>
  <si>
    <t>Vimar PLANA - Rama 2M standard britanic plastic  polished gold</t>
  </si>
  <si>
    <t>Vimar PLANA - Rama 2M standard britanic plastic  matt gold</t>
  </si>
  <si>
    <t>Vimar PLANA - Rama 2M standard britanic Reflex ash</t>
  </si>
  <si>
    <t>Vimar PLANA - Rama 2M standard britanic Reflex snow</t>
  </si>
  <si>
    <t>Vimar PLANA - Rama 2M standard britanic Reflex ambra</t>
  </si>
  <si>
    <t>Vimar PLANA - Rama 2M standard britanic Reflex mint</t>
  </si>
  <si>
    <t>Vimar PLANA - Rama 2M standard britanic Reflex water</t>
  </si>
  <si>
    <t>Vimar PLANA - Rama 2M standard britanic Reflex emerald</t>
  </si>
  <si>
    <t>Vimar PLANA - Rama 2M standard britanic Reflex orange</t>
  </si>
  <si>
    <t>Vimar PLANA - Rama 2M standard britanic Reflex tobacco</t>
  </si>
  <si>
    <t>Vimar PLANA - Rama 2M standard britanic Reflex sapphire</t>
  </si>
  <si>
    <t>Vimar PLANA - Rama 2M standard britanic Reflex ruby</t>
  </si>
  <si>
    <t>Vimar PLANA - Rama 3M standard britanic plastic  alb</t>
  </si>
  <si>
    <t>Vimar PLANA - Rama 3M standard britanic plastic  ivory</t>
  </si>
  <si>
    <t>Vimar PLANA - Rama 3M standard britanic plastic  beige</t>
  </si>
  <si>
    <t>Vimar PLANA - Rama 3M standard britanic plastic  negru</t>
  </si>
  <si>
    <t>Vimar PLANA - Rama 3M standard britanic plastic granite alb</t>
  </si>
  <si>
    <t>Vimar PLANA - Rama 3M standard britanic plastic  matt silver</t>
  </si>
  <si>
    <t>Vimar PLANA - Rama 3M standard britanic plastic  matt nickel</t>
  </si>
  <si>
    <t>Vimar PLANA - Rama 3M standard britanic plastic matt champagne</t>
  </si>
  <si>
    <t>Vimar PLANA - Rama 3M standard britanic plastic  polished gold</t>
  </si>
  <si>
    <t>Vimar PLANA - Rama 3M standard britanic plastic  matt gold</t>
  </si>
  <si>
    <t>Vimar PLANA - Rama 3M standard britanic Reflex ash</t>
  </si>
  <si>
    <t>Vimar PLANA - Rama 3M standard britanic Reflex snow</t>
  </si>
  <si>
    <t>Vimar PLANA - Rama 3M standard britanic Reflex ambra</t>
  </si>
  <si>
    <t>Vimar PLANA - Rama 3M standard britanic Reflex mint</t>
  </si>
  <si>
    <t>Vimar PLANA - Rama 3M standard britanic Reflex water</t>
  </si>
  <si>
    <t>Vimar PLANA - Rama 3M standard britanic Reflex emerald</t>
  </si>
  <si>
    <t>Vimar PLANA - Rama 3M standard britanic Reflex orange</t>
  </si>
  <si>
    <t>Vimar PLANA - Rama 3M standard britanic Reflex tobacco</t>
  </si>
  <si>
    <t>Vimar PLANA - Rama 3M standard britanic Reflex sapphire</t>
  </si>
  <si>
    <t>Vimar PLANA - Rama 3M standard britanic Reflex ruby</t>
  </si>
  <si>
    <t>Vimar PLANA - Rama 5M standard britanic plastic  alb</t>
  </si>
  <si>
    <t>Vimar PLANA - Rama 5M standard britanic plastic  ivory</t>
  </si>
  <si>
    <t>Vimar PLANA - Rama 5M standard britanic plastic  beige</t>
  </si>
  <si>
    <t>Vimar PLANA - Rama 5M standard britanic plastic  negru</t>
  </si>
  <si>
    <t>Vimar PLANA - Rama 5M standard britanic plastic granite alb</t>
  </si>
  <si>
    <t>Vimar PLANA - Rama 5M standard britanic plastic  matt silver</t>
  </si>
  <si>
    <t>Vimar PLANA - Rama 5M standard britanic plastic  matt nickel</t>
  </si>
  <si>
    <t>Vimar PLANA - Rama 5M standard britanic plastic matt champagne</t>
  </si>
  <si>
    <t>Vimar PLANA - Rama 5M standard britanic plastic  polished gold</t>
  </si>
  <si>
    <t>Vimar PLANA - Rama 5M standard britanic plastic  matt gold</t>
  </si>
  <si>
    <t>Vimar PLANA - Rama 5M standard britanic Reflex ash</t>
  </si>
  <si>
    <t>Vimar PLANA - Rama 5M standard britanic Reflex snow</t>
  </si>
  <si>
    <t>Vimar PLANA - Rama 5M standard britanic Reflex ambra</t>
  </si>
  <si>
    <t>Vimar PLANA - Rama 5M standard britanic Reflex mint</t>
  </si>
  <si>
    <t>Vimar PLANA - Rama 5M standard britanic Reflex water</t>
  </si>
  <si>
    <t>Vimar PLANA - Rama 5M standard britanic Reflex emerald</t>
  </si>
  <si>
    <t>Vimar PLANA - Rama 5M standard britanic Reflex orange</t>
  </si>
  <si>
    <t>Vimar PLANA - Rama 5M standard britanic Reflex tobacco</t>
  </si>
  <si>
    <t>Vimar PLANA - Rama 5M standard britanic Reflex sapphire</t>
  </si>
  <si>
    <t>Vimar PLANA - Rama 5M standard britanic Reflex ruby</t>
  </si>
  <si>
    <t>Vimar PLANA - Rama 2 module centrale (se monteaza pe suport de 3M) plastic  alb</t>
  </si>
  <si>
    <t>Vimar PLANA - Rama 2 module centrale (se monteaza pe suport de 3M) plastic  ivory</t>
  </si>
  <si>
    <t>Vimar PLANA - Rama 2 module centrale (se monteaza pe suport de 3M) plastic  beige</t>
  </si>
  <si>
    <t>Vimar PLANA - Rama 2 module centrale (se monteaza pe suport de 3M) plastic  negru</t>
  </si>
  <si>
    <t>Vimar PLANA - Rama 2 module centrale (se monteaza pe suport de 3M) plastic  granite alb</t>
  </si>
  <si>
    <t>Vimar PLANA - Rama 2 module centrale (se monteaza pe suport de 3M) plastic  matt silver</t>
  </si>
  <si>
    <t>Vimar PLANA - Rama 2 module centrale (se monteaza pe suport de 3M) plastic  matt nickel</t>
  </si>
  <si>
    <t>Vimar PLANA - Rama 2 module centrale (se monteaza pe suport de 3M) plastic  matt champagne</t>
  </si>
  <si>
    <t>Vimar PLANA - Rama 2 module centrale (se monteaza pe suport de 3M) plastic  polished gold</t>
  </si>
  <si>
    <t>Vimar PLANA - Rama 2 module centrale (se monteaza pe suport de 3M) plastic  matt gold</t>
  </si>
  <si>
    <t>Vimar PLANA - Rama 2 module centrale (se monteaza pe suport de 3M) Reflex ash</t>
  </si>
  <si>
    <t>Vimar PLANA - Rama 2 module centrale (se monteaza pe suport de 3M) Reflex snow</t>
  </si>
  <si>
    <t>Vimar PLANA - Rama 2 module centrale (se monteaza pe suport de 3M) Reflex ambra</t>
  </si>
  <si>
    <t>Vimar PLANA - Rama 2 module centrale (se monteaza pe suport de 3M) Reflex mint</t>
  </si>
  <si>
    <t>Vimar PLANA - Rama 2 module centrale (se monteaza pe suport de 3M) Reflex water</t>
  </si>
  <si>
    <t>Vimar PLANA - Rama 2 module centrale (se monteaza pe suport de 3M) Reflex emerald</t>
  </si>
  <si>
    <t>Vimar PLANA - Rama 2 module centrale (se monteaza pe suport de 3M) Reflex orange</t>
  </si>
  <si>
    <t>Vimar PLANA - Rama 2 module centrale (se monteaza pe suport de 3M) Reflex tobacco</t>
  </si>
  <si>
    <t>Vimar PLANA - Rama 2 module centrale (se monteaza pe suport de 3M) Reflex sapphire</t>
  </si>
  <si>
    <t>Vimar PLANA - Rama 2 module centrale (se monteaza pe suport de 3M) Reflex ruby</t>
  </si>
  <si>
    <t>Vimar PLANA - Rama 2 module centrale (se monteaza pe suport de 3M) met. pearl nickel</t>
  </si>
  <si>
    <t>Vimar PLANA - Rama 2 module centrale (se monteaza pe suport de 3M) brushed aluminium</t>
  </si>
  <si>
    <t>Vimar PLANA - Rama 3M plastic  alb</t>
  </si>
  <si>
    <t>Vimar PLANA - Rama 3M plastic  ivory</t>
  </si>
  <si>
    <t>Vimar PLANA - Rama 3M plastic  beige</t>
  </si>
  <si>
    <t>Vimar PLANA - Rama 3M plastic  negru</t>
  </si>
  <si>
    <t>Vimar PLANA - Rama 3M plastic  granite alb</t>
  </si>
  <si>
    <t>Vimar PLANA - Rama 3M plastic  matt silver</t>
  </si>
  <si>
    <t>Vimar PLANA - Rama 3M plastic  matt nickel</t>
  </si>
  <si>
    <t>Vimar PLANA - Rama 3M plastic  matt champagne</t>
  </si>
  <si>
    <t>Vimar PLANA - Rama 3M plastic  polished gold</t>
  </si>
  <si>
    <t>Vimar PLANA - Rama 3M plastic  matt gold</t>
  </si>
  <si>
    <t>Vimar PLANA - Rama 3M Reflex ash</t>
  </si>
  <si>
    <t>Vimar PLANA - Rama 3M Reflex snow</t>
  </si>
  <si>
    <t>Vimar PLANA - Rama 3M Reflex ambra</t>
  </si>
  <si>
    <t>Vimar PLANA - Rama 3M Reflex mint</t>
  </si>
  <si>
    <t>Vimar PLANA - Rama 3M Reflex water</t>
  </si>
  <si>
    <t>Vimar PLANA - Rama 3M Reflex emerald</t>
  </si>
  <si>
    <t>Vimar PLANA - Rama 3M Reflex orange</t>
  </si>
  <si>
    <t>Vimar PLANA - Rama 3M Reflex tobacco</t>
  </si>
  <si>
    <t>Vimar PLANA - Rama 3M Reflex sapphire</t>
  </si>
  <si>
    <t>Vimar PLANA - Rama 3M Reflex ruby</t>
  </si>
  <si>
    <t>Vimar PLANA - Rama 3M metal pearl nickel</t>
  </si>
  <si>
    <t>Vimar PLANA - Rama 3M brushed aluminium</t>
  </si>
  <si>
    <t>Vimar PLANA - Rama 3M antibacterial alb</t>
  </si>
  <si>
    <t>Vimar PLANA - Rama 4M plastic  alb</t>
  </si>
  <si>
    <t>Vimar PLANA - Rama 4M plastic  ivory</t>
  </si>
  <si>
    <t>Vimar PLANA - Rama 4M plastic  beige</t>
  </si>
  <si>
    <t>Vimar PLANA - Rama 4M plastic  negru</t>
  </si>
  <si>
    <t>Vimar PLANA - Rama 4M plastic  granite alb</t>
  </si>
  <si>
    <t>Vimar PLANA - Rama 4M plastic  matt silver</t>
  </si>
  <si>
    <t>Vimar PLANA - Rama 4M plastic  matt nickel</t>
  </si>
  <si>
    <t>Vimar PLANA - Rama 4M plastic  matt champagne</t>
  </si>
  <si>
    <t>Vimar PLANA - Rama 4M plastic  polished gold</t>
  </si>
  <si>
    <t>Vimar PLANA - Rama 4M plastic  matt gold</t>
  </si>
  <si>
    <t>Vimar PLANA - Rama 4M Reflex ash</t>
  </si>
  <si>
    <t>Vimar PLANA - Rama 4M Reflex snow</t>
  </si>
  <si>
    <t>Vimar PLANA - Rama 4M Reflex ambra</t>
  </si>
  <si>
    <t>Vimar PLANA - Rama 4M Reflex mint</t>
  </si>
  <si>
    <t>Vimar PLANA - Rama 4M Reflex water</t>
  </si>
  <si>
    <t>Vimar PLANA - Rama 4M Reflex emerald</t>
  </si>
  <si>
    <t>Vimar PLANA - Rama 4M Reflex orange</t>
  </si>
  <si>
    <t>Vimar PLANA - Rama 4M Reflex tobacco</t>
  </si>
  <si>
    <t>Vimar PLANA - Rama 4M Reflex sapphire</t>
  </si>
  <si>
    <t>Vimar PLANA - Rama 4M Reflex ruby</t>
  </si>
  <si>
    <t>Vimar PLANA - Rama 4M metal pearl nickel</t>
  </si>
  <si>
    <t>Vimar PLANA - Rama 4M brushed aluminium</t>
  </si>
  <si>
    <t>Vimar PLANA - Rama 4M antibacterial alb</t>
  </si>
  <si>
    <t>Vimar PLANA - Rama 7M plastic  alb</t>
  </si>
  <si>
    <t>Vimar PLANA - Rama 7M plastic  ivory</t>
  </si>
  <si>
    <t>Vimar PLANA - Rama 7M plastic  beige</t>
  </si>
  <si>
    <t>Vimar PLANA - Rama 7M plastic  negru</t>
  </si>
  <si>
    <t>Vimar PLANA - Rama 7M plastic  granite alb</t>
  </si>
  <si>
    <t>Vimar PLANA - Rama 7M plastic  matt silver</t>
  </si>
  <si>
    <t>Vimar PLANA - Rama 7M plastic  matt nickel</t>
  </si>
  <si>
    <t>Vimar PLANA - Rama 7M plastic  matt champagne</t>
  </si>
  <si>
    <t>Vimar PLANA - Rama 7M plastic  polished gold</t>
  </si>
  <si>
    <t>Vimar PLANA - Rama 7M plastic  matt gold</t>
  </si>
  <si>
    <t>Vimar PLANA - Rama 7M Reflex ash</t>
  </si>
  <si>
    <t>Vimar PLANA - Rama 7M Reflex snow</t>
  </si>
  <si>
    <t>Vimar PLANA - Rama 7M Reflex ambra</t>
  </si>
  <si>
    <t>Vimar PLANA - Rama 7M Reflex mint</t>
  </si>
  <si>
    <t>Vimar PLANA - Rama 7M Reflex water</t>
  </si>
  <si>
    <t>Vimar PLANA - Rama 7M Reflex emerald</t>
  </si>
  <si>
    <t>Vimar PLANA - Rama 7M Reflex orange</t>
  </si>
  <si>
    <t>Vimar PLANA - Rama 7M Reflex tobacco</t>
  </si>
  <si>
    <t>Vimar PLANA - Rama 7M Reflex sapphire</t>
  </si>
  <si>
    <t>Vimar PLANA - Rama 7M Reflex ruby</t>
  </si>
  <si>
    <t>Vimar PLANA - Rama 7M metal pearl nickel</t>
  </si>
  <si>
    <t>Vimar PLANA - Rama 7M brushed aluminium</t>
  </si>
  <si>
    <t>Vimar PLANA - Rama 6(3+3)M plastic  alb</t>
  </si>
  <si>
    <t>Vimar PLANA - Rama 6(3+3)M plastic  ivory</t>
  </si>
  <si>
    <t>Vimar PLANA - Rama 6(3+3)M plastic  beige</t>
  </si>
  <si>
    <t>Vimar PLANA - Rama 6(3+3)M plastic  negru</t>
  </si>
  <si>
    <t>Vimar PLANA - Rama 6(3+3)M plastic  granite alb</t>
  </si>
  <si>
    <t>Vimar PLANA - Rama 1M pentru panouri plastic  alb</t>
  </si>
  <si>
    <t>Vimar PLANA - Rama 1M pentru panouri plastic  ivory</t>
  </si>
  <si>
    <t>Vimar PLANA - Rama 1M pentru panouri plastic  negru</t>
  </si>
  <si>
    <t>Vimar PLANA - Rama 1M pentru panouri plastic  matt silver</t>
  </si>
  <si>
    <t>Vimar PLANA - Rama 1M pentru panouri plastic  matt nickel</t>
  </si>
  <si>
    <t>Vimar PLANA - Rama 2M pentru panouri plastic  alb</t>
  </si>
  <si>
    <t>Vimar PLANA - Rama 2M pentru panouri plastic  ivory</t>
  </si>
  <si>
    <t>Vimar PLANA - Rama 2M pentru panouri plastic  negru</t>
  </si>
  <si>
    <t>Vimar PLANA - Rama 2M pentru panouri plastic  matt silver</t>
  </si>
  <si>
    <t>Vimar PLANA - Rama 2M pentru panouri plastic  matt nickel</t>
  </si>
  <si>
    <t>Vimar PLANA - Rama 8M plastic  alb</t>
  </si>
  <si>
    <t>Vimar PLANA - Rama 8M plastic  ivory</t>
  </si>
  <si>
    <t>Vimar PLANA - Rama 8M plastic  beige</t>
  </si>
  <si>
    <t>Vimar PLANA - Rama 8M plastic  negru</t>
  </si>
  <si>
    <t>Vimar PLANA - Rama 8M plastic  granite alb</t>
  </si>
  <si>
    <t>Vimar PLANA - Rama 8M plastic  matt silver</t>
  </si>
  <si>
    <t>Vimar PLANA - Rama 8M plastic  matt nickel</t>
  </si>
  <si>
    <t>Vimar PLANA - Rama 8M plastic  matt champagne</t>
  </si>
  <si>
    <t>Vimar PLANA - Rama 8M plastic  polished gold</t>
  </si>
  <si>
    <t>Vimar PLANA - Rama 8M plastic  matt gold</t>
  </si>
  <si>
    <t>Vimar PLANA - Rama 8M Reflex ash</t>
  </si>
  <si>
    <t>Vimar PLANA - Rama 8M Reflex snow</t>
  </si>
  <si>
    <t>Vimar PLANA - Rama 8M Reflex ambra</t>
  </si>
  <si>
    <t>Vimar PLANA - Rama 8M Reflex mint</t>
  </si>
  <si>
    <t>Vimar PLANA - Rama 8M Reflex water</t>
  </si>
  <si>
    <t>Vimar PLANA - Rama 8M Reflex emerald</t>
  </si>
  <si>
    <t>Vimar PLANA - Rama 8M Reflex orange</t>
  </si>
  <si>
    <t>Vimar PLANA - Rama 8M Reflex tobacco</t>
  </si>
  <si>
    <t>Vimar PLANA - Rama 8M Reflex sapphire</t>
  </si>
  <si>
    <t>Vimar PLANA - Rama 8M Reflex ruby</t>
  </si>
  <si>
    <t>Vimar PLANA - Rama 8M plastic  pearl nickel</t>
  </si>
  <si>
    <t>Vimar PLANA - Rama 8M (2+2+2+2) 71mm alb</t>
  </si>
  <si>
    <t>Vimar PLANA - Rama 8M (2+2+2+2) 71mm  ivory</t>
  </si>
  <si>
    <t>Vimar PLANA - Rama 8M (2+2+2+2) 71mm beige</t>
  </si>
  <si>
    <t>Vimar PLANA - Rama 8M (2+2+2+2) 71mm negru</t>
  </si>
  <si>
    <t>Vimar PLANA - Rama 8M (2+2+2+2) 71mm granite alb</t>
  </si>
  <si>
    <t>Vimar PLANA - Rama 8M (2+2+2+2) 71mm matt silver</t>
  </si>
  <si>
    <t>Vimar PLANA - Rama 8M (2+2+2+2) 71mm matt nickel</t>
  </si>
  <si>
    <t>Vimar PLANA - Rama 8M (2+2+2+2) 71mm matt champagne</t>
  </si>
  <si>
    <t>Vimar PLANA - Rama 8M (2+2+2+2) 71mm polished gold</t>
  </si>
  <si>
    <t>Vimar PLANA - Rama 8M (2+2+2+2) 71mm matt gold</t>
  </si>
  <si>
    <t>Vimar PLANA - Rama 8M (2+2+2+2) 71mm metall.bronze</t>
  </si>
  <si>
    <t>Vimar PLANA - Rama 8M (2+2+2+2) 71mm metall.silver</t>
  </si>
  <si>
    <t>Vimar PLANA - Rama 8M (2+2+2+2) 71mm Reflex ash</t>
  </si>
  <si>
    <t>Vimar PLANA - Rama 8M (2+2+2+2) 71mm Reflex snow</t>
  </si>
  <si>
    <t>Vimar PLANA - Rama 8M (2+2+2+2) 71mm Reflex ambra</t>
  </si>
  <si>
    <t>Vimar PLANA - Rama 8M (2+2+2+2) 71mm Reflex mint</t>
  </si>
  <si>
    <t>Vimar PLANA - Rama 8M (2+2+2+2) 71mm Reflex water</t>
  </si>
  <si>
    <t>Vimar PLANA - Rama 8M (2+2+2+2) 71mm Reflex emerald</t>
  </si>
  <si>
    <t>Vimar PLANA - Rama 8M (2+2+2+2) 71mm Reflex orange</t>
  </si>
  <si>
    <t>Vimar PLANA - Rama 8M (2+2+2+2) 71mm Reflex tobacco</t>
  </si>
  <si>
    <t>Vimar PLANA - Rama 8M (2+2+2+2) 71mm Reflex sapphire</t>
  </si>
  <si>
    <t>Vimar PLANA - Rama 8M (2+2+2+2) 71mm Reflex ruby</t>
  </si>
  <si>
    <t>Vimar PLANA - Rama 8M(2+2+2+2)71mm antibact.alb</t>
  </si>
  <si>
    <t>Vimar PLANA - Rama 14M plastic  alb</t>
  </si>
  <si>
    <t>Vimar PLANA - Rama 14M plastic  ivory</t>
  </si>
  <si>
    <t>Vimar PLANA - Rama 14M plastic  negru</t>
  </si>
  <si>
    <t>Vimar PLANA - Rama 14M plastic  matt silver</t>
  </si>
  <si>
    <t>Vimar PLANA - Rama 14M plastic  matt nickel</t>
  </si>
  <si>
    <t>Vimar PLANA - Rama 21M plastic  alb</t>
  </si>
  <si>
    <t>Vimar PLANA - Rama 21M plastic  ivory</t>
  </si>
  <si>
    <t>Vimar PLANA - Rama 21M plastic  negru</t>
  </si>
  <si>
    <t>Vimar PLANA - Rama 21M plastic  matt silver</t>
  </si>
  <si>
    <t>Vimar PLANA - Rama 21M plastic  matt nickel</t>
  </si>
  <si>
    <t>Vimar PLANA - Doua jumatati de tasta 1M fara simol, personalizabile alb</t>
  </si>
  <si>
    <t>Vimar PLANA - Doua jumatati de tasta 1M fix alb</t>
  </si>
  <si>
    <t>Vimar PLANA - Doua jumatati de tasta 1M fix Silver</t>
  </si>
  <si>
    <t>Vimar PLANA - Doua jumatati de tasta 1M simbol ON/OFF alb</t>
  </si>
  <si>
    <t>Vimar PLANA - Doua jumatati de tasta 1M simbol ON/OFF Silver</t>
  </si>
  <si>
    <t>Vimar PLANA - Doua jumatati de tasta 1M simbol sageti alb</t>
  </si>
  <si>
    <t>Vimar PLANA - Doua jumatati de tasta 1M simbol sageti Silver</t>
  </si>
  <si>
    <t>Vimar PLANA - Doua jumatati de tasta 1M cu simbol reglare  alb</t>
  </si>
  <si>
    <t>Vimar PLANA - Doua jumatati de tasta 1M cu simbol reglare  Silver</t>
  </si>
  <si>
    <t>Vimar PLANA - Doua jumatati de tasta 1M simbol ON/OFF + volum alb</t>
  </si>
  <si>
    <t>Vimar PLANA - Doua jumatati de tasta 1M simbol ON/OFF + volum Silver</t>
  </si>
  <si>
    <t>Vimar PLANA - Doua jumatati de tasta 1M cu simbol melodie/sursa alb</t>
  </si>
  <si>
    <t>Vimar PLANA - Doua jumatati de tasta 1M cu simbol melodie/sursa Silver</t>
  </si>
  <si>
    <t>Vimar PLANA - Doua jumatati de tasta 1M fara simol, personalizabile Silver</t>
  </si>
  <si>
    <t>Vimar PLANA - Doua jumatati de tasta 2M fara simol, personalizabile alb</t>
  </si>
  <si>
    <t>Vimar PLANA - Doua jumatati de tasta 2M simbol ON/OFF alb</t>
  </si>
  <si>
    <t>Vimar PLANA - Doua jumatati de tasta 2M simbol ON/OFF Silver</t>
  </si>
  <si>
    <t>Vimar PLANA - Doua jumatati de tasta 2M simbol sageti alb</t>
  </si>
  <si>
    <t>Vimar PLANA - Doua jumatati de tasta 2M simbol sageti Silver</t>
  </si>
  <si>
    <t>Vimar PLANA - Doua jumatati de tasta 2M simbol reglare alb</t>
  </si>
  <si>
    <t>Vimar PLANA - Doua jumatati de tasta 2M simbol reglare Silver</t>
  </si>
  <si>
    <t>Vimar PLANA - Doua jumatati de tasta 2M fara simol, personalizabile Silver</t>
  </si>
  <si>
    <t>Vimar PLANA - E10 10x28mm 24V 2W - bec incandescent alb</t>
  </si>
  <si>
    <t>Vimar PLANA - E10 10x28mm 220V 3W - bec incandescent alb</t>
  </si>
  <si>
    <t>Vimar PLANA - Doza de masa 4M alb</t>
  </si>
  <si>
    <t>Vimar PLANA - Doza de masa 7M alb</t>
  </si>
  <si>
    <t>Vimar PLANA - Suport de masa 8M alb</t>
  </si>
  <si>
    <t>Vimar PLANA - VIEW WIRELESS - Modul control-acces NFC/RFID exterior IoT alb</t>
  </si>
  <si>
    <t>Vimar PLANA - VIEW WIRELESS - Modul control-acces NFC/RFID exterior IoT Silver</t>
  </si>
  <si>
    <t>Vimar PLANA - VIEW WIRELESS - Intrerupator NFC/RFID IoT alb</t>
  </si>
  <si>
    <t>Vimar PLANA - VIEW WIRELESS - Intrerupator NFC/RFID IoT Silver</t>
  </si>
  <si>
    <t xml:space="preserve">Vimar PLANA - VIEW WIRELESS - Mecansim intrerupator cap-scara IoT </t>
  </si>
  <si>
    <t>Vimar PLANA - VIEW WIRELESS - Actuator IoT 16A alb</t>
  </si>
  <si>
    <t>Vimar PLANA - VIEW WIRELESS - Actuator IoT 16A Silver</t>
  </si>
  <si>
    <t xml:space="preserve">Vimar PLANA - VIEW WIRELESS - Mecansim comutator jaluzele IoT </t>
  </si>
  <si>
    <t>Vimar PLANA - VIEW WIRELESS - Gateway IoT 2M alb</t>
  </si>
  <si>
    <t>Vimar PLANA - VIEW WIRELESS - Gateway IoT 2M Silver</t>
  </si>
  <si>
    <t>Vimar ISOSET - Doza IP55 1M</t>
  </si>
  <si>
    <t>Vimar ISOSET - Doza IP55 2M</t>
  </si>
  <si>
    <t>Vimar ISOSET - Doza IP55 3M</t>
  </si>
  <si>
    <t>Vimar ISOSET - Doza IP55 4M</t>
  </si>
  <si>
    <t>Vimar ISOSET - Doza IP55 8M 4x2 vertical</t>
  </si>
  <si>
    <t>Vimar ISOSET - Doza IP55 12M 4x3 vertical</t>
  </si>
  <si>
    <t>Vimar ISOSET - Capac IP55 2M cu gheare RAL 7035 grey</t>
  </si>
  <si>
    <t>Vimar ISOSET - Capac IP55 2M cu gheare alb</t>
  </si>
  <si>
    <t>Vimar ISOSET - Capac IP55 2M cu gheare granite grey</t>
  </si>
  <si>
    <t>Vimar ISOSET - Capac IP55 2M cu suruburi RAL 7035 grey</t>
  </si>
  <si>
    <t>Vimar ISOSET - Capac IP55 2M cu suruburi alb</t>
  </si>
  <si>
    <t>Vimar ISOSET - Capac IP55 2M cu suruburi granite grey</t>
  </si>
  <si>
    <t>Vimar ISOSET - Capac IP55 3M cu suruburi RAL 7035 grey</t>
  </si>
  <si>
    <t>Vimar ISOSET - Capac IP55 3M cu suruburi alb</t>
  </si>
  <si>
    <t>Vimar ISOSET - Capac IP55 3M cu suruburi granite grey</t>
  </si>
  <si>
    <t>Vimar ISOSET - Capac IP55 4M cu suruburi RAL 7035 grey</t>
  </si>
  <si>
    <t>Vimar ISOSET - Capac IP55 4M cu suruburi alb</t>
  </si>
  <si>
    <t>Vimar ISOSET - Capac IP55 4M cu suruburi granite grey</t>
  </si>
  <si>
    <t>Vimar ISOSET - Doza IP55 cu priza 2M</t>
  </si>
  <si>
    <t>Vimar IDEA - Intrerupator 1P 10AX grey</t>
  </si>
  <si>
    <t>Vimar IDEA - Intrerupator 1P 10AX alb</t>
  </si>
  <si>
    <t>Vimar IDEA - Intrerupator 1P 16AX grey</t>
  </si>
  <si>
    <t>Vimar IDEA - Intrerupator 1P 16AX alb</t>
  </si>
  <si>
    <t>Vimar IDEA - Intrerupator cap scara-1P 10AX grey</t>
  </si>
  <si>
    <t>Vimar IDEA - Intrerupator cap scara-1P 10AX alb</t>
  </si>
  <si>
    <t>Vimar IDEA - Intrerupator cap-scara 1P 16AXgrey</t>
  </si>
  <si>
    <t>Vimar IDEA - Intrerupator cap-scara 1P 16AXalb</t>
  </si>
  <si>
    <t>Vimar IDEA - Intrerupator cap-cruce 1P 16AX grey</t>
  </si>
  <si>
    <t>Vimar IDEA - Intrerupator cap-cruce 1P 16AX alb</t>
  </si>
  <si>
    <t>Vimar IDEA - Intrerupator cap-cruce 2P 16AX grey</t>
  </si>
  <si>
    <t>Vimar IDEA - Intrerupator cap-cruce 2P 16AX alb</t>
  </si>
  <si>
    <t>Vimar IDEA - Intrerupator 1P 16AX iluminat grey</t>
  </si>
  <si>
    <t>Vimar IDEA - Intrerupator 1P 16AX iluminat alb</t>
  </si>
  <si>
    <t>Vimar IDEA - Intrerupator 1P 16AX iluminat 2M grey</t>
  </si>
  <si>
    <t>Vimar IDEA - Intrerupator 1P 16AX iluminat 2M alb</t>
  </si>
  <si>
    <t>Vimar IDEA - Intrerupator cap-scara 1P 16AX iluminat grey</t>
  </si>
  <si>
    <t>Vimar IDEA - Intrerupator cap-scara 1P 16AX iluminat alb</t>
  </si>
  <si>
    <t>Vimar IDEA - Intrerupator cap-scara 1P 16AX iluminat 2M grey</t>
  </si>
  <si>
    <t>Vimar IDEA - Intrerupator cap-scara 1P 16AX iluminat 2M alb</t>
  </si>
  <si>
    <t>Vimar IDEA - Intrerupator cap-cruce 2P 16AX iluminat grey</t>
  </si>
  <si>
    <t>Vimar IDEA - Pulsant 1P NO 10A simbol general grey</t>
  </si>
  <si>
    <t>Vimar IDEA - Pulsant 1P NO 10A simbol general alb</t>
  </si>
  <si>
    <t>Vimar IDEA - Pulsant 1P NO 10A simbol clopotel grey</t>
  </si>
  <si>
    <t>Vimar IDEA - Pulsant 1P NO 10A simbol clopotel alb</t>
  </si>
  <si>
    <t>Vimar IDEA - Pulsant 1P NO 10A simbol cheie grey</t>
  </si>
  <si>
    <t>Vimar IDEA - Pulsant 1P NO 10A simbol cheie alb</t>
  </si>
  <si>
    <t>Vimar IDEA - Pulsant 1P NO 10A simbol bec grey</t>
  </si>
  <si>
    <t>Vimar IDEA - Pulsant 1P NO 10A simbol bec alb</t>
  </si>
  <si>
    <t>Vimar IDEA - Pulsant cu cordon 1P NC 10A grey</t>
  </si>
  <si>
    <t>Vimar IDEA - Pulsant cu cordon 1P NC 10A alb</t>
  </si>
  <si>
    <t>Vimar IDEA - Pulsant cu cordon 1P NO 10A grey</t>
  </si>
  <si>
    <t>Vimar IDEA - Pulsant cu cordon 1P NO 10A alb</t>
  </si>
  <si>
    <t>Vimar IDEA - Pulsant 1P NO 10A simbol general lums grey</t>
  </si>
  <si>
    <t>Vimar IDEA - Pulsant 1P NO 10A simbol general lums alb</t>
  </si>
  <si>
    <t>Vimar IDEA - Pulsant 1P NO 10A general symb.lums 2M grey</t>
  </si>
  <si>
    <t>Vimar IDEA - Pulsant 1P NO 10A general symb.lums 2M alb</t>
  </si>
  <si>
    <t>Vimar IDEA - Pulsant 1P NC 10A simbol general lums grey</t>
  </si>
  <si>
    <t>Vimar IDEA - Pulsant 1P NC 10A simbol general lums alb</t>
  </si>
  <si>
    <t>Vimar IDEA - Pulsant 1P NO 16A grey</t>
  </si>
  <si>
    <t>Vimar IDEA - Pulsant 1P NO 16A alb</t>
  </si>
  <si>
    <t>Vimar IDEA - Pulsant 1P NC 16A grey</t>
  </si>
  <si>
    <t>Vimar IDEA - Pulsant 1P NC 16A alb</t>
  </si>
  <si>
    <t>Vimar IDEA - Pulsant dublu 1P NO 10A grey</t>
  </si>
  <si>
    <t>Vimar IDEA - Pulsant dublu 1P NO 10A alb</t>
  </si>
  <si>
    <t>Vimar IDEA - Interupator dublu 2P 10AXgrey</t>
  </si>
  <si>
    <t>Vimar IDEA - Pulsant dublu 1P 10Agrey</t>
  </si>
  <si>
    <t>Vimar IDEA - Pulsant dublu 1P 10Aalb</t>
  </si>
  <si>
    <t>Vimar IDEA - Pulsant dublu 2P 10Agrey</t>
  </si>
  <si>
    <t>Vimar IDEA - Pulsant dublu 2P 10Aalb</t>
  </si>
  <si>
    <t>Vimar IDEA - Intrerupator cap-cruce 2P 16AX cu cheie grey</t>
  </si>
  <si>
    <t>Vimar IDEA - Intrerupator cap-cruce 2P 16AX cu cheie alb</t>
  </si>
  <si>
    <t>Vimar IDEA - Intrerupator cap-cruce 2P 16AX cu cheie 000  grey</t>
  </si>
  <si>
    <t>Vimar IDEA - Intrerupator cap-cruce 2P 16AX cu cheie 000  alb</t>
  </si>
  <si>
    <t>Vimar IDEA - Pulsant 1P NO 16A +000- key grey</t>
  </si>
  <si>
    <t>Vimar IDEA - Pulsant 1P NO 16A +000-key alb</t>
  </si>
  <si>
    <t>Vimar IDEA - Puklsant 2P NO 16A cu cheie grey</t>
  </si>
  <si>
    <t>Vimar IDEA - Puklsant 2P NO 16A cu cheie alb</t>
  </si>
  <si>
    <t>Vimar IDEA - Pulsant eticheta 1P NO 10A 12-24V grey</t>
  </si>
  <si>
    <t>Vimar IDEA - Pulsant eticheta 1P NO 10A 12-24V alb</t>
  </si>
  <si>
    <t>Vimar IDEA - Priza 2P+E 10A P11 grey</t>
  </si>
  <si>
    <t>Vimar IDEA - Priza 2P+E 10A P11 alb</t>
  </si>
  <si>
    <t>Vimar IDEA - Priza 2P+E 16A P17/11 grey</t>
  </si>
  <si>
    <t>Vimar IDEA - Priza 2P+E 16A P17/11 alb</t>
  </si>
  <si>
    <t>Vimar IDEA - Priza 2P+E 16A P17/11 rosu</t>
  </si>
  <si>
    <t>Vimar IDEA - Priza shuco SICURY 2P+E 16A grey</t>
  </si>
  <si>
    <t>Vimar IDEA - Priza shuco SICURY 2P+E 16A alb</t>
  </si>
  <si>
    <t>Vimar IDEA - Priza shuco + standard italian 2P+E 16A P30  grey</t>
  </si>
  <si>
    <t>Vimar IDEA - Priza shuco + standard italian 2P+E 16A P30  alb</t>
  </si>
  <si>
    <t>Vimar IDEA - Priza shuco + standard italian 2P+E 16A P30  rosu</t>
  </si>
  <si>
    <t>Vimar IDEA - Priza universala 2P+E 16Agrey</t>
  </si>
  <si>
    <t>Vimar IDEA - Priza universala 2P+E 16Arosu</t>
  </si>
  <si>
    <t>Vimar IDEA - Priza standard francez  grey</t>
  </si>
  <si>
    <t>Vimar IDEA - Priza standard francez  alb</t>
  </si>
  <si>
    <t>Vimar IDEA - Priza standard francez 2P+E  +block-device grey</t>
  </si>
  <si>
    <t>Vimar IDEA - Priza standard francez 2P+E  +block-device alb</t>
  </si>
  <si>
    <t>Vimar IDEA - Priza standard francez 2P+E  +block-device rosu</t>
  </si>
  <si>
    <t>Vimar IDEA - Priza standard elvetian 2P+E 10A grey</t>
  </si>
  <si>
    <t>Vimar IDEA - Priza standard elvetian 2P+E 10A alb</t>
  </si>
  <si>
    <t>Vimar IDEA - Priza standard USA SICURY 2P+E 15A grey</t>
  </si>
  <si>
    <t>Vimar IDEA - Priza standard USA SICURY 2P+E 15A alb</t>
  </si>
  <si>
    <t>Vimar IDEA - Priza dubla standard USA 2P+E 15A127V grey</t>
  </si>
  <si>
    <t>Vimar IDEA - Priza dubla standard USA 2P+E 15A127V alb</t>
  </si>
  <si>
    <t>Vimar IDEA - Priza standard USA 2P+E 15A 127V grey</t>
  </si>
  <si>
    <t>Vimar IDEA - Priza standard USA 2P+E 15A 127V alb</t>
  </si>
  <si>
    <t>Vimar IDEA - Priza dubla standard USA 127V 2P+E 15A grey</t>
  </si>
  <si>
    <t>Vimar IDEA - Priza dubla standard USA 127V 2P+E 15A alb</t>
  </si>
  <si>
    <t>Vimar IDEA - Priza standard USA 2P+E 15A grey</t>
  </si>
  <si>
    <t>Vimar IDEA - Priza standard USA 2P+E 15A alb</t>
  </si>
  <si>
    <t>Vimar IDEA - Priza SICURY standard argentinian 2P+E 10A grey</t>
  </si>
  <si>
    <t>Vimar IDEA - Priza SICURY standard argentinian 2P+E 10A alb</t>
  </si>
  <si>
    <t>Vimar IDEA - Priza standard China SICURY 2P+E 10A grey</t>
  </si>
  <si>
    <t>Vimar IDEA - Priza standard China SICURY 2P+E 10A alb</t>
  </si>
  <si>
    <t>Vimar IDEA - Priza standard argentinian 2P+E 20A SICURY priza grey</t>
  </si>
  <si>
    <t>Vimar IDEA - Priza standard argentinian 2P+E 20A SICURY priza alb</t>
  </si>
  <si>
    <t>Vimar IDEA - Priza standard China SICURY 2P+E 16A grey</t>
  </si>
  <si>
    <t>Vimar IDEA - Priza standard China SICURY 2P+E 16A alb</t>
  </si>
  <si>
    <t>Vimar IDEA - Priza standard britanic SICURY 2P+E 15A priza grey</t>
  </si>
  <si>
    <t>Vimar IDEA - Priza standard britanic SICURY 2P+E 15A priza alb</t>
  </si>
  <si>
    <t>Vimar IDEA - Priza standard britanic SICURY 2P+E 13A grey</t>
  </si>
  <si>
    <t>Vimar IDEA - Priza standard britanic SICURY 2P+E 13A alb</t>
  </si>
  <si>
    <t>Vimar IDEA - Priza standard australian SICURY 2P+E 10A grey</t>
  </si>
  <si>
    <t>Vimar IDEA - Priza standard australian SICURY 2P+E 10A alb</t>
  </si>
  <si>
    <t>Vimar IDEA - Priza standard australian SICURY 2P+E 15A grey</t>
  </si>
  <si>
    <t>Vimar IDEA - Priza standard australian SICURY 2P+E 15A alb</t>
  </si>
  <si>
    <t>Vimar IDEA - Priza 2P+E 16A P17/11 cu magnetotermic 16A grey</t>
  </si>
  <si>
    <t>Vimar IDEA - Priza 2P+E 16A P17/11 cu magnetotermic 16A alb</t>
  </si>
  <si>
    <t>Vimar IDEA - Priza shuco + standard italian 2P+E 16A P30 +C16 CB grey</t>
  </si>
  <si>
    <t>Vimar IDEA - Priza shuco + standard italian 2P+E 16A P30 +C16 CB alb</t>
  </si>
  <si>
    <t>Vimar IDEA - Priza 2P+E 16A P17/11cu diferential magnetotermic 16A grey</t>
  </si>
  <si>
    <t>Vimar IDEA - Priza 2P+E 16A P17/11cu diferential magnetotermic 16A alb</t>
  </si>
  <si>
    <t>Vimar IDEA - Priza shuco + standard italian 2P+E 16A P30 +C16 RCBO grey</t>
  </si>
  <si>
    <t>Vimar IDEA - Priza shuco + standard italian 2P+E 16A P30 +C16 RCBO alb</t>
  </si>
  <si>
    <t>Vimar IDEA - Priza de ras 230V grey</t>
  </si>
  <si>
    <t>Vimar IDEA - Priza de ras 230V alb</t>
  </si>
  <si>
    <t>Vimar IDEA - Priza USB 5V 1,5A 1M grey</t>
  </si>
  <si>
    <t>Vimar IDEA - Priza USB 5V 1,5A 1M alb</t>
  </si>
  <si>
    <t>Vimar IDEA - Doua 2P+E 15A prize USA+GFCI grey</t>
  </si>
  <si>
    <t>Vimar IDEA - Doua 2P+E 15A prize USA+GFCI alb</t>
  </si>
  <si>
    <t>Vimar IDEA - Priza TV-RD-SAT de capat grey</t>
  </si>
  <si>
    <t>Vimar IDEA - Priza TV-RD-SAT de capat alb</t>
  </si>
  <si>
    <t>Vimar IDEA - Priza TV-RD-SAT de trecere grey</t>
  </si>
  <si>
    <t>Vimar IDEA - Priza TV-RD-SAT de trecere weiß</t>
  </si>
  <si>
    <t>Vimar IDEA - Priza TV-RD-SAT de capat cu 2 iesiri grey</t>
  </si>
  <si>
    <t>Vimar IDEA - Priza TV-RD-SAT de capat cu 2 iesiri alb</t>
  </si>
  <si>
    <t>Vimar IDEA - Terminal resistor - 75ohm</t>
  </si>
  <si>
    <t>Vimar IDEA - Priza TV mama de tip F grey</t>
  </si>
  <si>
    <t>Vimar IDEA - Priza TV mama de tip F alb</t>
  </si>
  <si>
    <t>Vimar IDEA - Priza HDMI grey</t>
  </si>
  <si>
    <t>Vimar IDEA - Priza HDMI alb</t>
  </si>
  <si>
    <t>Vimar IDEA - HDMI socket 90° cable grey</t>
  </si>
  <si>
    <t>Vimar IDEA - HDMI socket 90° cable alb</t>
  </si>
  <si>
    <t>Vimar IDEA - Priza telefon RJ11 6/4 grey</t>
  </si>
  <si>
    <t>Vimar IDEA - Priza telefon RJ11 6/4 alb</t>
  </si>
  <si>
    <t>Vimar IDEA - RJ45 Priza telefon 8/8 grey</t>
  </si>
  <si>
    <t>Vimar IDEA - RJ45 Priza telefon 8/8 alb</t>
  </si>
  <si>
    <t>Vimar IDEA - Priza telefon BUS RJ11 grey</t>
  </si>
  <si>
    <t>Vimar IDEA - Priza telefon BUS RJ11 alb</t>
  </si>
  <si>
    <t>Vimar IDEA - Priza RJ45 Cat5e 3M UTP grey</t>
  </si>
  <si>
    <t>Vimar IDEA - Priza RJ45 Cat5e 3M UTP alb</t>
  </si>
  <si>
    <t>Vimar IDEA - Priza RJ45 cat5e Netsafe UTP grey</t>
  </si>
  <si>
    <t>Vimar IDEA - Priza RJ45 cat5e Netsafe UTP alb</t>
  </si>
  <si>
    <t>Vimar IDEA - Adaptor RJ45 AMP Avaya grey</t>
  </si>
  <si>
    <t>Vimar IDEA - Adaptor RJ45 AMP Avaya alb</t>
  </si>
  <si>
    <t>Vimar IDEA - Priza RJ45 Cat5e Netsafe UTP 110 grey</t>
  </si>
  <si>
    <t>Vimar IDEA - Priza RJ45 Cat5e Netsafe UTP 110 alb</t>
  </si>
  <si>
    <t>Vimar IDEA - Priza RJ45 Cat5e Netsafe FTP 110  grey</t>
  </si>
  <si>
    <t>Vimar IDEA - Priza RJ45 Cat5e Netsafe FTP 110  alb</t>
  </si>
  <si>
    <t>Vimar IDEA - Priza RJ45 Cat6 Netsafe UTP 110 grey</t>
  </si>
  <si>
    <t xml:space="preserve">Vimar IDEA - Priza RJ45 Cat6 Netsafe UTP 110 </t>
  </si>
  <si>
    <t>Vimar IDEA - Priza RJ45 Cat5e Panduit UTP grey</t>
  </si>
  <si>
    <t>Vimar IDEA - Priza RJ45 Cat5e Panduit UTP alb</t>
  </si>
  <si>
    <t>Vimar IDEA - Priza RJ45 Cat5e Panduit FTP  grey</t>
  </si>
  <si>
    <t>Vimar IDEA - Priza RJ45 Cat5e Panduit FTP  alb</t>
  </si>
  <si>
    <t>Vimar IDEA - Adaptor MINI-COM Panduit grey</t>
  </si>
  <si>
    <t>Vimar IDEA - Adaptor MINI-COM Panduit alb</t>
  </si>
  <si>
    <t>Vimar IDEA - Priza RJ45 Cat5e R&amp;M UTP grey</t>
  </si>
  <si>
    <t>Vimar IDEA - Priza RJ45 Cat5e R&amp;M UTP alb</t>
  </si>
  <si>
    <t>Vimar IDEA - Adaptor RJ45 R&amp;M IBM grey</t>
  </si>
  <si>
    <t>Vimar IDEA - Adaptor RJ45 R&amp;M IBM alb</t>
  </si>
  <si>
    <t>Vimar IDEA - Conector USB A, fara alimentare grey</t>
  </si>
  <si>
    <t>Vimar IDEA - Conector USB A, fara alimentare alb</t>
  </si>
  <si>
    <t>Vimar IDEA - Sonerie 12V 50Hz grey</t>
  </si>
  <si>
    <t>Vimar IDEA - Sonerie 12V 50Hz alb</t>
  </si>
  <si>
    <t>Vimar IDEA - Sonerie 230V 50-60Hz grey</t>
  </si>
  <si>
    <t>Vimar IDEA - Sonerie 230V 50-60Hz alb</t>
  </si>
  <si>
    <t>Vimar IDEA - Buzzer 12V 50-60HZ grey</t>
  </si>
  <si>
    <t>Vimar IDEA - Buzzer 12V 50-60HZ alb</t>
  </si>
  <si>
    <t>Vimar IDEA - Buzzer 24V 50-60HZ grey</t>
  </si>
  <si>
    <t>Vimar IDEA - Buzzer 24V 50-60HZ alb</t>
  </si>
  <si>
    <t>Vimar IDEA - Buzzer 230V 50-60Hz grey</t>
  </si>
  <si>
    <t>Vimar IDEA - Buzzer 230V 50-60Hz alb</t>
  </si>
  <si>
    <t>Vimar IDEA - Sonerie cu 3 secvente grey</t>
  </si>
  <si>
    <t>Vimar IDEA - Sonerie cu 3 secvente alb</t>
  </si>
  <si>
    <t>Vimar IDEA - Unitate de semnalizare grey</t>
  </si>
  <si>
    <t>Vimar IDEA - Unitate de semnalizare alb</t>
  </si>
  <si>
    <t>Vimar IDEA - Unitate de semnalizare cu difuzor rosu grey</t>
  </si>
  <si>
    <t>Vimar IDEA - Unitate de semnalizare cu difuzor rosu alb</t>
  </si>
  <si>
    <t>Vimar IDEA - Unitate de semnalizare cu difuzor prismatic rosu grey</t>
  </si>
  <si>
    <t>Vimar IDEA - Unitate de semnalizare cu difuzor prismatic rosu alb</t>
  </si>
  <si>
    <t>Vimar IDEA - Lampa siguranta portabila TORCIA 230V grey</t>
  </si>
  <si>
    <t>Vimar IDEA - Lampa siguranta portabila TORCIA 230V alb</t>
  </si>
  <si>
    <t>Vimar IDEA - Smart card</t>
  </si>
  <si>
    <t>Vimar IDEA - Customizable smart card</t>
  </si>
  <si>
    <t>Vimar IDEA - ISO card</t>
  </si>
  <si>
    <t>Vimar IDEA - Unitate interfon grey</t>
  </si>
  <si>
    <t>Vimar IDEA - Unitate interfon alb</t>
  </si>
  <si>
    <t>Vimar IDEA - Unitate raspuns interfon grey</t>
  </si>
  <si>
    <t>Vimar IDEA - Unitate raspuns interfon alb</t>
  </si>
  <si>
    <t>Vimar IDEA - Port-fuzibil 1P 16A 250V grey</t>
  </si>
  <si>
    <t>Vimar IDEA - Port-fuzibil 1P 16A 250V alb</t>
  </si>
  <si>
    <t>Vimar IDEA - Intrerupator vertical cu card 2M grey</t>
  </si>
  <si>
    <t>Vimar IDEA - Intrerupator vertical cu card 2M alb</t>
  </si>
  <si>
    <t>Vimar IDEA - Releu actuator grey</t>
  </si>
  <si>
    <t>Vimar IDEA - Releu actuator alb</t>
  </si>
  <si>
    <t>Vimar IDEA - Smart card for serial link</t>
  </si>
  <si>
    <t>Vimar IDEA - 1P+N C10 CB 120-230V grey</t>
  </si>
  <si>
    <t>Vimar IDEA - 1P+N C10 CB 120-230V alb</t>
  </si>
  <si>
    <t>Vimar IDEA - 1P+N C16 CB 120-230V grey</t>
  </si>
  <si>
    <t>Vimar IDEA - 1P+N C16 CB 120-230V alb</t>
  </si>
  <si>
    <t>Vimar IDEA - 1P+N C10 RCBO 120-230V 10mA grey</t>
  </si>
  <si>
    <t>Vimar IDEA - 1P+N C10 RCBO 120-230V 10mA alb</t>
  </si>
  <si>
    <t>Vimar IDEA - 1P+N C16 RCBO 120-230V 10mA grey</t>
  </si>
  <si>
    <t>Vimar IDEA - Intrerupator diferential magnetotermic 1P+N C16 120-230V 6mA grey</t>
  </si>
  <si>
    <t>Vimar IDEA - Intrerupator diferential magnetotermic 1P+N C16 120-230V 6mA alb</t>
  </si>
  <si>
    <t>Vimar IDEA - 1P+N C16 RCBO 120-230V 10mA alb</t>
  </si>
  <si>
    <t>Vimar IDEA - Tasta 1M pentru intrerupator RF (bluetooth) - 2buc grey</t>
  </si>
  <si>
    <t>Vimar IDEA - Tasta 2M for RF switch grey</t>
  </si>
  <si>
    <t>Vimar IDEA - Tasta 2M for RF switch alb</t>
  </si>
  <si>
    <t>Vimar IDEA - Tasta 1M pentru intrerupator RF (bluetooth) - 2buc alb</t>
  </si>
  <si>
    <t>Vimar IDEA - Suport dispozitiv RF pt rame Idea Classica grey</t>
  </si>
  <si>
    <t>Vimar IDEA - Suport dispozitiv RF pt rame Idea Classica whit</t>
  </si>
  <si>
    <t>Vimar IDEA - Tasta falsa striata grey</t>
  </si>
  <si>
    <t>Vimar IDEA - Tasta falsa striata alb</t>
  </si>
  <si>
    <t>Vimar IDEA - Tasta falsa cu trecere cablu grey</t>
  </si>
  <si>
    <t>Vimar IDEA - Tasta falsa cu trecere cablu alb</t>
  </si>
  <si>
    <t>Vimar IDEA - Tasta falsa lisa grey</t>
  </si>
  <si>
    <t>Vimar IDEA - Tasta falsa lisa alb</t>
  </si>
  <si>
    <t>Vimar IDEA - Variator 120V 30-500W/30-300VA grey</t>
  </si>
  <si>
    <t>Vimar IDEA - Variator 120V 30-500W/30-300VA alb</t>
  </si>
  <si>
    <t>Vimar IDEA - Comutator ventilatie grey</t>
  </si>
  <si>
    <t>Vimar IDEA - Comutator ventilatie alb</t>
  </si>
  <si>
    <t>Vimar IDEA - Variator MASTER 230V grey</t>
  </si>
  <si>
    <t>Vimar IDEA - Variator MASTER 120V grey</t>
  </si>
  <si>
    <t>Vimar IDEA - Variator MASTER 120V alb</t>
  </si>
  <si>
    <t>Vimar IDEA - Variator MASTER 230V alb</t>
  </si>
  <si>
    <t>Vimar IDEA - Variator 230V 100-500W +push grey</t>
  </si>
  <si>
    <t>Vimar IDEA - Variator 230V 100-500W +push alb</t>
  </si>
  <si>
    <t>Vimar IDEA - Electronic time delay switch 230V grey</t>
  </si>
  <si>
    <t>Vimar IDEA - Electronic time delay switch 230V alb</t>
  </si>
  <si>
    <t>Vimar IDEA - Detector LPG 230V grey</t>
  </si>
  <si>
    <t>Vimar IDEA - Detector LPG 230V alb</t>
  </si>
  <si>
    <t>Vimar IDEA - Detector gaz metan 230V grey</t>
  </si>
  <si>
    <t>Vimar IDEA - Detector gaz metan 230V alb</t>
  </si>
  <si>
    <t>Vimar IDEA - Variator MASTER rotativ 230V grey</t>
  </si>
  <si>
    <t>Vimar IDEA - Variator MASTER rotativ 230V alb</t>
  </si>
  <si>
    <t>Vimar IDEA - Senzor IR 230V grey</t>
  </si>
  <si>
    <t>Vimar IDEA - Senzor IR 230V alb</t>
  </si>
  <si>
    <t>Vimar IDEA - Suport 3M cu suruburi</t>
  </si>
  <si>
    <t>Vimar IDEA - Protectie suport 16713</t>
  </si>
  <si>
    <t>Vimar IDEA - Suport 4M cu suruburi</t>
  </si>
  <si>
    <t>Vimar IDEA - Suport 5M cu suruburi</t>
  </si>
  <si>
    <t>Vimar IDEA - Suport 6M cu suruburi</t>
  </si>
  <si>
    <t>Vimar IDEA - Suport 12M cu suruburi</t>
  </si>
  <si>
    <t>Vimar IDEA - Suport 18M cu suruburi</t>
  </si>
  <si>
    <t>Vimar IDEA - Suport 2M striat grey</t>
  </si>
  <si>
    <t>Vimar IDEA - Suport 2M striat alb</t>
  </si>
  <si>
    <t>Vimar IDEA - Suport 2M lis grey</t>
  </si>
  <si>
    <t>Vimar IDEA - Suport 2M lisa alb</t>
  </si>
  <si>
    <t>Vimar IDEA - Suport 1M pentru sina DIN</t>
  </si>
  <si>
    <t>Vimar IDEA - Suport 2M pentru sina DIN</t>
  </si>
  <si>
    <t>Vimar IDEA - Rama Classica 3M metal alb</t>
  </si>
  <si>
    <t>Vimar IDEA - Rama Classica 3M metal negru</t>
  </si>
  <si>
    <t>Vimar IDEA - Rama Classica 3M metal metall.silver</t>
  </si>
  <si>
    <t>Vimar IDEA - Rama Classica 3M metal metall.titanium</t>
  </si>
  <si>
    <t>Vimar IDEA - Rama Classica 3M metal polished gold</t>
  </si>
  <si>
    <t>Vimar IDEA - Rama Classica 3M metal matt gold</t>
  </si>
  <si>
    <t>Vimar IDEA - Rama Classica 3M metal brushed nickel</t>
  </si>
  <si>
    <t>Vimar IDEA - Rama Classica 3M metal chrome</t>
  </si>
  <si>
    <t>Vimar IDEA - Rama Classica 3M met.antique brass</t>
  </si>
  <si>
    <t>Vimar IDEA - Rama Classica 3M metal slate grey</t>
  </si>
  <si>
    <t>Vimar IDEA - Rama Classica 4M metal alb</t>
  </si>
  <si>
    <t>Vimar IDEA - Rama Classica 4M metal negru</t>
  </si>
  <si>
    <t>Vimar IDEA - Rama Classica 4M metal metall.silver</t>
  </si>
  <si>
    <t>Vimar IDEA - Rama Classica 4M metal metall.titanium</t>
  </si>
  <si>
    <t>Vimar IDEA - Rama Classica 4M metal polished gold</t>
  </si>
  <si>
    <t>Vimar IDEA - Rama Classica 4M metal matt gold</t>
  </si>
  <si>
    <t>Vimar IDEA - Rama Classica 4M metal brushed nickel</t>
  </si>
  <si>
    <t>Vimar IDEA - Rama Classica 4M metal chrome</t>
  </si>
  <si>
    <t>Vimar IDEA - Rama Classica 4M met.antique brass</t>
  </si>
  <si>
    <t>Vimar IDEA - Rama Classica 4M metal slate grey</t>
  </si>
  <si>
    <t>Vimar IDEA - Rama Classica 6M metal alb</t>
  </si>
  <si>
    <t>Vimar IDEA - Rama Classica 6M metal negru</t>
  </si>
  <si>
    <t>Vimar IDEA - Rama Classica 6M metal metall.silver</t>
  </si>
  <si>
    <t>Vimar IDEA - Rama Classica 6M metal metall.titanium</t>
  </si>
  <si>
    <t>Vimar IDEA - Rama Classica 6M metal polished gold</t>
  </si>
  <si>
    <t>Vimar IDEA - Rama Classica 6M metal matt gold</t>
  </si>
  <si>
    <t>Vimar IDEA - Rama Classica 6M metal brushed nickel</t>
  </si>
  <si>
    <t>Vimar IDEA - Rama Classica 6M metal chrome</t>
  </si>
  <si>
    <t>Vimar IDEA - Rama Classica 6M met.antique brass</t>
  </si>
  <si>
    <t>Vimar IDEA - Rama Classica 6M metal slate grey</t>
  </si>
  <si>
    <t>Vimar IDEA - Rama Classica 3M plastic  bright alb</t>
  </si>
  <si>
    <t>Vimar IDEA - Rama Classica 3M plastic  Idea alb</t>
  </si>
  <si>
    <t>Vimar IDEA - Rama Classica 3M plastic  graphite grey</t>
  </si>
  <si>
    <t>Vimar IDEA - Rama Classica 3M plastic  negru</t>
  </si>
  <si>
    <t>Vimar IDEA - Rama Classica 4M plastic  bright alb</t>
  </si>
  <si>
    <t>Vimar IDEA - Rama Classica 4M plastic  Idea alb</t>
  </si>
  <si>
    <t>Vimar IDEA - Rama Classica 4M plastic  graphite grey</t>
  </si>
  <si>
    <t>Vimar IDEA - Rama Classica 4M plastic  negru</t>
  </si>
  <si>
    <t>Vimar IDEA - Rama Classica 5M plastic  bright alb</t>
  </si>
  <si>
    <t>Vimar IDEA - Rama Classica 5M plastic  Idea alb</t>
  </si>
  <si>
    <t>Vimar IDEA - Rama Classica 5M plastic  graphite grey</t>
  </si>
  <si>
    <t>Vimar IDEA - Rama Classica 5M plastic  negru</t>
  </si>
  <si>
    <t>Vimar IDEA - Rama Classica 6M plastic  bright alb</t>
  </si>
  <si>
    <t>Vimar IDEA - Rama Classica 6M plastic  Idea alb</t>
  </si>
  <si>
    <t>Vimar IDEA - Rama Classica 6M plastic  graphite grey</t>
  </si>
  <si>
    <t>Vimar IDEA - Rama Classica 6M plastic  negru</t>
  </si>
  <si>
    <t>Vimar IDEA - Rama Classica 12M plastic  alb</t>
  </si>
  <si>
    <t>Vimar IDEA - Rama Classica 12M plastic  Idea alb</t>
  </si>
  <si>
    <t>Vimar IDEA - Rama Classica 12M plastic  negru</t>
  </si>
  <si>
    <t>Vimar IDEA - Rama Classica 18M plastic  alb</t>
  </si>
  <si>
    <t>Vimar IDEA - Rama Classica 18M plastic  Idea alb</t>
  </si>
  <si>
    <t>Vimar IDEA - Rama Classica 18M plastic  negru</t>
  </si>
  <si>
    <t xml:space="preserve">Vimar IDEA - Suport 1M pentru montaj in panouri </t>
  </si>
  <si>
    <t xml:space="preserve">Vimar IDEA - Suport 2M pentru montaj in panouri </t>
  </si>
  <si>
    <t xml:space="preserve">Vimar IDEA - Doza incastrata pentru montaj in panouri </t>
  </si>
  <si>
    <t>Vimar IDEA - Rama Classica 1M pentru panouri metal alb</t>
  </si>
  <si>
    <t>Vimar IDEA - Rama Classica 1M pentru panouri metal negru</t>
  </si>
  <si>
    <t>Vimar IDEA - Rama Classica 1M pentru panouri metal met.silver</t>
  </si>
  <si>
    <t>Vimar IDEA - Rama Classica 1M pentru panouri metal negruchrome</t>
  </si>
  <si>
    <t>Vimar IDEA - Rama Classica 1M pentru panouri metal polished gold</t>
  </si>
  <si>
    <t>Vimar IDEA - Rama Classica 1M pentru panouri metal brush-nickel</t>
  </si>
  <si>
    <t>Vimar IDEA - Rama Classica 1M pentru panouri metal chrome</t>
  </si>
  <si>
    <t>Vimar IDEA - Rama Classica 2M pentru panouri metal alb</t>
  </si>
  <si>
    <t>Vimar IDEA - Rama Classica 2M pentru panouri metal negru</t>
  </si>
  <si>
    <t>Vimar IDEA - Rama Classica 2M pentru panouri metal met.silver</t>
  </si>
  <si>
    <t>Vimar IDEA - Rama Classica 2M pentru panouri metal negruchrome</t>
  </si>
  <si>
    <t>Vimar IDEA - Rama Classica 2M pentru panouri metal polished gold</t>
  </si>
  <si>
    <t>Vimar IDEA - Rama Classica 2M pentru panouri metal brush-nickel</t>
  </si>
  <si>
    <t>Vimar IDEA - Rama Classica 2M pentru panouri metal chrome</t>
  </si>
  <si>
    <t>Vimar IDEA - Rama Classica 1M pentru panouri plastic brightalb</t>
  </si>
  <si>
    <t>Vimar IDEA - Rama Classica 1M pentru panouri plastic Idea alb</t>
  </si>
  <si>
    <t>Vimar IDEA - Rama Classica 1M pentru panouri plastic graph.grey</t>
  </si>
  <si>
    <t>Vimar IDEA - Rama Classica 1M pentru panouri plastic negru</t>
  </si>
  <si>
    <t>Vimar IDEA - Rama Classica 2M pentru panouri plastic brightalb</t>
  </si>
  <si>
    <t>Vimar IDEA - Rama Classica 2M pentru panouri plastic Idea alb</t>
  </si>
  <si>
    <t>Vimar IDEA - Rama Classica 2M pentru panouri plastic graph.grey</t>
  </si>
  <si>
    <t>Vimar IDEA - Rama Classica 2M pentru panouri plastic negru</t>
  </si>
  <si>
    <t>Vimar IDEA - Doza de masa 3M grey</t>
  </si>
  <si>
    <t>Vimar IDEA - Doza de masa 3M alb</t>
  </si>
  <si>
    <t>Vimar IDEA - Doza de masa 6M grey</t>
  </si>
  <si>
    <t>Vimar IDEA - Doza de masa 6M alb</t>
  </si>
  <si>
    <t>Vimar IDEA - Suport IP55 3M grey</t>
  </si>
  <si>
    <t>Vimar IDEA - Suport IP55 3M alb</t>
  </si>
  <si>
    <t>Vimar IDEA - Patru jumatati de tasta 1M simbol O grey</t>
  </si>
  <si>
    <t>Vimar IDEA - Patru jumatati de tasta 1M simbol O alb</t>
  </si>
  <si>
    <t>Vimar IDEA - Patru jumatati de tasta 1M simbol I grey</t>
  </si>
  <si>
    <t>Vimar IDEA - Patru jumatati de tasta 1M simbol I alb</t>
  </si>
  <si>
    <t>Vimar IDEA - Patru jumatati de tasta 1M simbol I/O grey</t>
  </si>
  <si>
    <t>Vimar IDEA - Patru jumatati de tasta 1M simbol I/O alb</t>
  </si>
  <si>
    <t>Vimar IDEA - Patru jumatati de tasta 1M simbol sageata grey</t>
  </si>
  <si>
    <t>Vimar IDEA - Patru jumatati de tasta 1M simbol sageata alb</t>
  </si>
  <si>
    <t>Vimar IDEA - Patru jumatati de tasta 1M simbol reglare grey</t>
  </si>
  <si>
    <t>Vimar IDEA - Patru jumatati de tasta 1M simbol reglare alb</t>
  </si>
  <si>
    <t>Vimar IDEA - Doua jumatati de tasta 2M simbol O grey</t>
  </si>
  <si>
    <t>Vimar IDEA - Doua jumatati de tasta 2M simbol O alb</t>
  </si>
  <si>
    <t>Vimar IDEA - Doua jumatati de tasta 2M simbol I grey</t>
  </si>
  <si>
    <t>Vimar IDEA - Doua jumatati de tasta 2M simbol I alb</t>
  </si>
  <si>
    <t>Vimar IDEA - Doua jumatati de tasta 2M simbol I/O grey</t>
  </si>
  <si>
    <t>Vimar IDEA - Doua jumatati de tasta 2M simbol I/O alb</t>
  </si>
  <si>
    <t>Vimar IDEA - Doua jumatati de tasta 2M simbol sageata grey</t>
  </si>
  <si>
    <t>Vimar IDEA - Doua jumatati de tasta 2M simbol sageata alb</t>
  </si>
  <si>
    <t>Vimar IDEA - Doua jumatati de tasta 2M simbol reglare grey</t>
  </si>
  <si>
    <t>Vimar IDEA - Doua jumatati de tasta 2M simbol reglare alb</t>
  </si>
  <si>
    <t>Vimar IDEA - Senzor de prezenta IR KNX grey</t>
  </si>
  <si>
    <t>Vimar IDEA - Senzor de prezenta IR KNX alb</t>
  </si>
  <si>
    <t>Vimar IDEA - Safety Transformator 230/12-24V</t>
  </si>
  <si>
    <t>Vimar IDEA - Termostat KNX grey</t>
  </si>
  <si>
    <t>Vimar IDEA - Termostat KNX alb</t>
  </si>
  <si>
    <t>Vimar IDEA - Programator carduri transponder grey</t>
  </si>
  <si>
    <t>Vimar IDEA - Programator carduri transponder alb</t>
  </si>
  <si>
    <t>Vimar IDEA - Cititor transponder vertical KNX grey</t>
  </si>
  <si>
    <t>Vimar IDEA - Cititor transponder vertical KNX alb</t>
  </si>
  <si>
    <t>Vimar IDEA - KNX  outdoor transponder reader grey</t>
  </si>
  <si>
    <t>Vimar IDEA - KNX  outdoor transponder reader alb</t>
  </si>
  <si>
    <t>Vimar IDEA - SAI-BUS IR presence detector grey</t>
  </si>
  <si>
    <t>Vimar IDEA - SAI-BUS IR presence detector alb</t>
  </si>
  <si>
    <t>Vimar IDEA - Interfata pt. 2 intrerupatoare 1M grey</t>
  </si>
  <si>
    <t>Vimar IDEA - Interfata pt. 2 intrerupatoare 1M alb</t>
  </si>
  <si>
    <t>Vimar IDEA - Releu actuator 1M grey</t>
  </si>
  <si>
    <t>Vimar IDEA - Releu actuator 1M alb</t>
  </si>
  <si>
    <t>Vimar IDEA REDUS - Intrerupator 1P 16AX grey</t>
  </si>
  <si>
    <t>Vimar IDEA REDUS - Intrerupator 1P 16AX alb</t>
  </si>
  <si>
    <t>Vimar IDEA REDUS - Intrerupator 1P 16AX lums grey</t>
  </si>
  <si>
    <t>Vimar IDEA REDUS - Intrerupator 1P 16AX lums alb</t>
  </si>
  <si>
    <t>Vimar IDEA REDUS - Intrerupator cap-scara 1P 16AXgrey</t>
  </si>
  <si>
    <t>Vimar IDEA REDUS - Intrerupator cap-scara 1P 16AXalb</t>
  </si>
  <si>
    <t>Vimar IDEA REDUS - Intrerupator cap-scara 1P 16AX2M grey</t>
  </si>
  <si>
    <t>Vimar IDEA REDUS - Intrerupator cap-scara 1P 16AX2M alb</t>
  </si>
  <si>
    <t>Vimar IDEA REDUS - Intrerupator cap-scara 1P 16AXlums grey</t>
  </si>
  <si>
    <t>Vimar IDEA REDUS - Intrerupator cap-scara 1P 16AXlums alb</t>
  </si>
  <si>
    <t>Vimar IDEA REDUS - Intrerupator cap-cruce 1P 16AX grey</t>
  </si>
  <si>
    <t>Vimar IDEA REDUS - Intrerupator cap-cruce 1P 16AX alb</t>
  </si>
  <si>
    <t>Vimar IDEA REDUS - Intrerupator bi-polar 2P 10AX grey</t>
  </si>
  <si>
    <t>Vimar IDEA REDUS - Intrerupator bi-polar 2P 10AX alb</t>
  </si>
  <si>
    <t>Vimar IDEA REDUS - Pulsant 1P NO 10A simbol general grey</t>
  </si>
  <si>
    <t>Vimar IDEA REDUS - Pulsant 1P NO 10A simbol general alb</t>
  </si>
  <si>
    <t>Vimar IDEA REDUS - Pulsant 1P NO 10A simbol general 2M grey</t>
  </si>
  <si>
    <t>Vimar IDEA REDUS - Pulsant 1P NO 10A simbol general 2M alb</t>
  </si>
  <si>
    <t>Vimar IDEA REDUS - Pulsant 1P NO 10A simbol general lums grey</t>
  </si>
  <si>
    <t>Vimar IDEA REDUS - Pulsant 1P NO 10A simbol general lums alb</t>
  </si>
  <si>
    <t>Vimar IDEA REDUS - Pulsant eticheta 1P NO 10A 12-24V grey</t>
  </si>
  <si>
    <t>Vimar IDEA REDUS - Pulsant eticheta 1P NO 10A 12-24V alb</t>
  </si>
  <si>
    <t>Vimar IDEA REDUS - Priza 2P+E 10A P11 grey</t>
  </si>
  <si>
    <t>Vimar IDEA REDUS - Priza 2P+E 10A P11 alb</t>
  </si>
  <si>
    <t>Vimar IDEA REDUS - Priza 2P+E 16A P17/11 grey</t>
  </si>
  <si>
    <t>Vimar IDEA REDUS - Priza 2P+E 16A P17/11 alb</t>
  </si>
  <si>
    <t>Vimar IDEA REDUS - Priza shuco SICURY 2P+E 16A grey</t>
  </si>
  <si>
    <t>Vimar IDEA REDUS - Priza shuco SICURY 2P+E 16A alb</t>
  </si>
  <si>
    <t>Vimar IDEA REDUS - Priza shuco + standard italian 2P+E 16A P30  grey</t>
  </si>
  <si>
    <t>Vimar IDEA REDUS - Priza shuco + standard italian 2P+E 16A P30  alb</t>
  </si>
  <si>
    <t>Vimar IDEA REDUS - Priza shuco + standard italian 2P+E 16A P30  rosu</t>
  </si>
  <si>
    <t>Vimar IDEA REDUS - Priza standard francez  grey</t>
  </si>
  <si>
    <t>Vimar IDEA REDUS - Priza standard francez  alb</t>
  </si>
  <si>
    <t>Vimar IDEA REDUS - Priza tata TV-RD-SAT 1dB g</t>
  </si>
  <si>
    <t>Vimar IDEA REDUS - Priza tata TV-RD-SAT 1dB w</t>
  </si>
  <si>
    <t>Vimar IDEA REDUS - Priza TV-RD-SAT tata de trecere 10dB grey</t>
  </si>
  <si>
    <t>Vimar IDEA REDUS - Priza TV-RD-SAT tata de trecere 10dB alb</t>
  </si>
  <si>
    <t>Vimar IDEA REDUS - Priza TV-RD-SAT de capat cu 2 iesiri grey</t>
  </si>
  <si>
    <t>Vimar IDEA REDUS - Priza TV-RD-SAT de capat cu 2 iesiri alb</t>
  </si>
  <si>
    <t>Vimar IDEA REDUS - Priza TV-RD-SAT de trecere cu 2 iesiri grey</t>
  </si>
  <si>
    <t>Vimar IDEA REDUS - Priza TV-RD-SAT de trecere cu 2 iesiri alb</t>
  </si>
  <si>
    <t>Vimar IDEA REDUS - Suport 1M smooth frontcu gheare grey</t>
  </si>
  <si>
    <t>Vimar IDEA REDUS - Suport 1M smooth frontcu gheare alb</t>
  </si>
  <si>
    <t>Vimar IDEA REDUS - Suport 1M cu gheare grey</t>
  </si>
  <si>
    <t>Vimar IDEA REDUS - Suport 1M cu gheare alb</t>
  </si>
  <si>
    <t>Vimar IDEA - Rama Classica 1-2M metal alb</t>
  </si>
  <si>
    <t>Vimar IDEA - Rama Classica 1-2M metal negru</t>
  </si>
  <si>
    <t>Vimar IDEA - Rama Classica 1-2M metal met.silver</t>
  </si>
  <si>
    <t>Vimar IDEA - Rama Classica 1-2M metal met.titanium</t>
  </si>
  <si>
    <t>Vimar IDEA - Rama Classica 1-2M metal polished gold</t>
  </si>
  <si>
    <t>Vimar IDEA - Rama Classica 1-2M metal brushed nickel</t>
  </si>
  <si>
    <t>Vimar IDEA - Rama Classica 1-2M metal chrome</t>
  </si>
  <si>
    <t>Vimar IDEA - Rama Classica 1-2M met.antique brass</t>
  </si>
  <si>
    <t>Vimar IDEA - Rama Classica 1-2M metal slate grey</t>
  </si>
  <si>
    <t>Vimar IDEA - Rama Classica 1-2M plastic  bright alb</t>
  </si>
  <si>
    <t>Vimar IDEA - Rama Classica 1-2M plastic  Idea alb</t>
  </si>
  <si>
    <t>Vimar IDEA - Rama Classica 1-2M plastic  graphite grey</t>
  </si>
  <si>
    <t>Vimar IDEA - Rama Classica 1-2M plastic  negru</t>
  </si>
  <si>
    <t>Vimar IDEA - VIEW WIRELESS - Intrerupator cap-scara IoT grey</t>
  </si>
  <si>
    <t>Vimar IDEA - VIEW WIRELESS - Intrerupator cap-scara IoT alb</t>
  </si>
  <si>
    <t>Vimar IDEA - VIEW WIRELESS - Actuator IoT 16A grey</t>
  </si>
  <si>
    <t>Vimar IDEA - VIEW WIRELESS - Actuator IoT 16A  alb</t>
  </si>
  <si>
    <t>Vimar IDEA - VIEW WIRELESS - Comutator jaluzele IoT grey</t>
  </si>
  <si>
    <t>Vimar IDEA - VIEW WIRELESS - Comutator jaluzele IoT alb</t>
  </si>
  <si>
    <t>Vimar IDEA - VIEW WIRELESS - Gateway IoT 2M grey</t>
  </si>
  <si>
    <t>Vimar IDEA - VIEW WIRELESS - Gateway IoT 2M alb</t>
  </si>
  <si>
    <t>Vimar ARKE - Intrerupator 1P 10AX 2M alb</t>
  </si>
  <si>
    <t>Vimar ARKE - Intrerupator 1P 10AX 2M Metal</t>
  </si>
  <si>
    <t>Vimar ARKE - Intrerupator 1P 10AX alb</t>
  </si>
  <si>
    <t>Vimar ARKE - Intrerupator 1P 10AX 2M cu conexiune rapida alb</t>
  </si>
  <si>
    <t>Vimar ARKE - Intrerupator 1P 10AX 2M cu conexiune rapida Metal</t>
  </si>
  <si>
    <t>Vimar ARKE - Intrerupator 1P 10AX cu conexiune rapida alb</t>
  </si>
  <si>
    <t>Vimar ARKE - Intrerupator 1P 10AX cu conexiune rapida Metal</t>
  </si>
  <si>
    <t>Vimar ARKE - Intrerupator 1P 10AX Metal</t>
  </si>
  <si>
    <t xml:space="preserve">Vimar ARKE - Mecanism intrerupator 1P 16AX </t>
  </si>
  <si>
    <t>Vimar ARKE - Intrerupator antibacterian 1P 16AX alb</t>
  </si>
  <si>
    <t>Vimar ARKE - Intrerupator 1P 16AX alb</t>
  </si>
  <si>
    <t>Vimar ARKE - Intrerupator 1P 16AX Metal</t>
  </si>
  <si>
    <t>Vimar ARKE - Intrerupator 1P 20AX 2M alb</t>
  </si>
  <si>
    <t>Vimar ARKE - Intrerupator 1P 20AX 2M Metal</t>
  </si>
  <si>
    <t>Vimar ARKE - Intrerupator 1P 20AX alb</t>
  </si>
  <si>
    <t>Vimar ARKE - Intrerupator 1P 20AX Metal</t>
  </si>
  <si>
    <t xml:space="preserve">Vimar ARKE - Mecanism intrerupator cap scara-1P 10AX </t>
  </si>
  <si>
    <t>Vimar ARKE - Intrerupator axial cap scara-1P 10AX 2M alb</t>
  </si>
  <si>
    <t>Vimar ARKE - Intrerupator cap scara-1P 10AX 2M Metal</t>
  </si>
  <si>
    <t>Vimar ARKE - Intrerupator cap scara-1P 10AX alb</t>
  </si>
  <si>
    <t>Vimar ARKE - Mecanism intrerupator cap scara-1P 10AX cu conexiune rapida</t>
  </si>
  <si>
    <t>Vimar ARKE - Intrerupator cap scara-1P 10AX 2M cu conexiune rapida alb</t>
  </si>
  <si>
    <t>Vimar ARKE - Intrerupator cap scara-1P 10AX 2M cu conexiune rapida Metal</t>
  </si>
  <si>
    <t>Vimar ARKE - Intrerupator cap scara-1P 10AX cu conexiune rapida alb</t>
  </si>
  <si>
    <t>Vimar ARKE - Intrerupator cap scara-1P 10AX cu conexiune rapida Metal</t>
  </si>
  <si>
    <t>Vimar ARKE - Intrerupator cap scara-1P 10AX Metal</t>
  </si>
  <si>
    <t>Vimar ARKE - Intrerupator bi-polar 1P 20AX 2M alb</t>
  </si>
  <si>
    <t>Vimar ARKE - Intrerupator bi-polar 1P 20AX 2M Metal</t>
  </si>
  <si>
    <t>Vimar ARKE - Intrerupator bi-polar 1P 20AX alb</t>
  </si>
  <si>
    <t>Vimar ARKE - Intrerupator bi-polar 1P 20AX Metal</t>
  </si>
  <si>
    <t>Vimar ARKE - Mecanism pulsant 1P NO 10A</t>
  </si>
  <si>
    <t>Vimar ARKE - Pulsant 1P NO 10A 2M alb</t>
  </si>
  <si>
    <t>Vimar ARKE - Pulsant 1P NO 10A simbol clopotel 2M alb</t>
  </si>
  <si>
    <t>Vimar ARKE - Pulsant 1P NO 10A simbol clopotel 2M Metal</t>
  </si>
  <si>
    <t>Vimar ARKE - 1P NO10A pulsant simbol bec 2M alb</t>
  </si>
  <si>
    <t>Vimar ARKE - 1P NO10A pulsant simbol bec 2M Metal</t>
  </si>
  <si>
    <t>Vimar ARKE - Pulsant 1P NO 10A 2M Metal</t>
  </si>
  <si>
    <t>Vimar ARKE - Pulsant antibacterian 1P NO 10A alb</t>
  </si>
  <si>
    <t>Vimar ARKE - Pulsant 1P NO 10A alb</t>
  </si>
  <si>
    <t>Vimar ARKE - Mecanism pulsant 1P NO 10A cu conexiune rapida</t>
  </si>
  <si>
    <t>Vimar ARKE - Pulsant 1P NO 10A 2M cu conexiune rapida alb</t>
  </si>
  <si>
    <t>Vimar ARKE - Pulsant 1P NO 10A 2M cu conexiune rapida Metal</t>
  </si>
  <si>
    <t>Vimar ARKE - Pulsant 1P NO 10A cu conexiune rapida alb</t>
  </si>
  <si>
    <t>Vimar ARKE - Pulsant 1P NO 10A cu conexiune rapida Metal</t>
  </si>
  <si>
    <t>Vimar ARKE - Pulsant 1P NO 10A Metal</t>
  </si>
  <si>
    <t>Vimar ARKE - Mecanism intrerupator cap-cruce 1P 10AX cu conexiune rapida</t>
  </si>
  <si>
    <t>Vimar ARKE - 1P10AX 2M revers.switch cu conexiune rapida alb</t>
  </si>
  <si>
    <t>Vimar ARKE - Intrerupator cap-cruce 1P 10AX conexiune rapida alb</t>
  </si>
  <si>
    <t>Vimar ARKE - Intrerupator cap-cruce 1P 10AX conexiune rapida Metal</t>
  </si>
  <si>
    <t>Vimar ARKE - Pulsant 1P NC 10A mechanism</t>
  </si>
  <si>
    <t>Vimar ARKE - Pulsant 1P NC 10A alb</t>
  </si>
  <si>
    <t>Vimar ARKE - Pulsant 1P NC 10A Metal</t>
  </si>
  <si>
    <t>Vimar ARKE - Mecanism intrerupator cap-cruce 1P 16AX</t>
  </si>
  <si>
    <t>Vimar ARKE - Intrerupator cap-cruce 1P 16AX 2M alb</t>
  </si>
  <si>
    <t>Vimar ARKE - Intrerupator cap-cruce 1P 16AX 2M Metal</t>
  </si>
  <si>
    <t>Vimar ARKE - Intrerupator antibacterian cap-cruce 1P 16AX alb</t>
  </si>
  <si>
    <t>Vimar ARKE - Intrerupator cap-cruce 1P 16AX alb</t>
  </si>
  <si>
    <t>Vimar ARKE - Intrerupator cap-cruce 1P 16AX Metal</t>
  </si>
  <si>
    <t>Vimar ARKE - Intrerupator cap-cruce 2P 16AX mechanism</t>
  </si>
  <si>
    <t>Vimar ARKE - Intrerupator cap-cruce 2P 16AX 2M alb</t>
  </si>
  <si>
    <t>Vimar ARKE - Intrerupator cap-cruce 2P 16AX 2M Metal</t>
  </si>
  <si>
    <t>Vimar ARKE - Intrerupator antibacterian cap-cruce 2P 16AX alb</t>
  </si>
  <si>
    <t>Vimar ARKE - Intrerupator cap-cruce 2P 16AX alb</t>
  </si>
  <si>
    <t>Vimar ARKE - Intrerupator cap-cruce 2P 16AX Metal</t>
  </si>
  <si>
    <t xml:space="preserve">Vimar ARKE - Mecanism intrerupator 2P 20AX </t>
  </si>
  <si>
    <t>Vimar ARKE - Intrerupator 2P 20AX 2M alb</t>
  </si>
  <si>
    <t>Vimar ARKE - Intrerupator 2P 20AX 2M Metal</t>
  </si>
  <si>
    <t>Vimar ARKE - Intrerupator 2P 20AX WATER/HEATER2M alb</t>
  </si>
  <si>
    <t>Vimar ARKE - Intrerupator 2P 20AX WATER/HEATER2M Metal</t>
  </si>
  <si>
    <t>Vimar ARKE - Intrerupator 2P 20AX alb</t>
  </si>
  <si>
    <t>Vimar ARKE - Intrerupator 2P 20AX Metal</t>
  </si>
  <si>
    <t>Vimar ARKE - Intrerupator 2P 20AX WATER/HEATER alb</t>
  </si>
  <si>
    <t>Vimar ARKE - Intrerupator 2P 20AX WATER/HEATER Metal</t>
  </si>
  <si>
    <t>Vimar ARKE - Intrerupator 2P 32A alb</t>
  </si>
  <si>
    <t>Vimar ARKE - Intrerupator 2P 32A Metal</t>
  </si>
  <si>
    <t>Vimar ARKE - Intrerupator 2P 32A WATER/HEATER alb</t>
  </si>
  <si>
    <t>Vimar ARKE - Intrerupator 2P 32A WATER/HEATER Metal</t>
  </si>
  <si>
    <t>Vimar ARKE - Intrerupator 2P 45A alb</t>
  </si>
  <si>
    <t>Vimar ARKE - Intrerupator 2P 45A COOKER 3M alb</t>
  </si>
  <si>
    <t>Vimar ARKE - Intrerupator 2P 45A COOKER 3M Metal</t>
  </si>
  <si>
    <t>Vimar ARKE - Intrerupator 2P 45A Metal</t>
  </si>
  <si>
    <t>Vimar ARKE - Intrerupator 2P 45A 5M alb</t>
  </si>
  <si>
    <t>Vimar ARKE - Intrerupator 2P 45A COOKER 5M alb</t>
  </si>
  <si>
    <t>Vimar ARKE - Intrerupator 2P 45A COOKER 5M Metal</t>
  </si>
  <si>
    <t>Vimar ARKE - Intrerupator 2P 45A 5M Metal</t>
  </si>
  <si>
    <t>Vimar ARKE - Tasta 1M Simbol O/I alb</t>
  </si>
  <si>
    <t>Vimar ARKE - Tasta 1M Simbol O/I Metal</t>
  </si>
  <si>
    <t>Vimar ARKE - Tasta 1M alb</t>
  </si>
  <si>
    <t>Vimar ARKE - Tasta 1M simbol clopotel alb</t>
  </si>
  <si>
    <t>Vimar ARKE - Tasta 1M simbol clopotel Metal</t>
  </si>
  <si>
    <t>Vimar ARKE - Tasta 1M simbol bec alb</t>
  </si>
  <si>
    <t>Vimar ARKE - Tasta 1M simbol bec Metal</t>
  </si>
  <si>
    <t>Vimar ARKE - Tasta 1M Metal</t>
  </si>
  <si>
    <t>Vimar ARKE - Tasta 1M simbol cheie alb</t>
  </si>
  <si>
    <t>Vimar ARKE - Tasta 1M simbol cheie Metal</t>
  </si>
  <si>
    <t>Vimar ARKE - Tasta 1M simbol PRESS alb</t>
  </si>
  <si>
    <t>Vimar ARKE - Tasta 1M simbol PRESS Metal</t>
  </si>
  <si>
    <t>Vimar ARKE - Tasta 2M simbol O/I alb</t>
  </si>
  <si>
    <t>Vimar ARKE - Tasta 2M simbol O/I Metal</t>
  </si>
  <si>
    <t>Vimar ARKE - Tasta 2M alb</t>
  </si>
  <si>
    <t>Vimar ARKE - Tasta 2M iluminabila simbol clopotel alb</t>
  </si>
  <si>
    <t>Vimar ARKE - Tasta 2M iluminabila simbol clopotel Metal</t>
  </si>
  <si>
    <t>Vimar ARKE - Tasta 2M iluminabila simbol bec alb</t>
  </si>
  <si>
    <t>Vimar ARKE - Tasta 2M iluminabila simbol bec Metal</t>
  </si>
  <si>
    <t>Vimar ARKE - Tasta 2M Metal</t>
  </si>
  <si>
    <t>Vimar ARKE - Tasta 2M simbol cheie alb</t>
  </si>
  <si>
    <t>Vimar ARKE - Tasta 2M simbol cheie Metal</t>
  </si>
  <si>
    <t>Vimar ARKE - Tasta 2M simbol PRESS alb</t>
  </si>
  <si>
    <t>Vimar ARKE - Tasta 2M simbol PRESS Metal</t>
  </si>
  <si>
    <t>Vimar ARKE - Tasta 3M  alb</t>
  </si>
  <si>
    <t>Vimar ARKE - Tasta 3M cu simbol clopotel alb</t>
  </si>
  <si>
    <t>Vimar ARKE - Tasta 3M cu simbol clopotel Metal</t>
  </si>
  <si>
    <t>Vimar ARKE - Tasta 3M  Metal</t>
  </si>
  <si>
    <t>Vimar ARKE - Tasta 1M + indicator luminos alb</t>
  </si>
  <si>
    <t>Vimar ARKE - Tasta 1M + difuzor, simbol DND alb</t>
  </si>
  <si>
    <t>Vimar ARKE - Tasta 1M + difuzor, simbol DND Metal</t>
  </si>
  <si>
    <t>Vimar ARKE - Tasta 1M + difuzor, simbol PLS alb</t>
  </si>
  <si>
    <t>Vimar ARKE - Tasta 1M + difuzor, simbol PLS Metal</t>
  </si>
  <si>
    <t>Vimar ARKE - Tasta 2M + indicator luminos alb</t>
  </si>
  <si>
    <t>Vimar ARKE - Tasta 2M + indicator luminos Metal</t>
  </si>
  <si>
    <t>Vimar ARKE - Tasta 3M  + indicator luminos alb</t>
  </si>
  <si>
    <t>Vimar ARKE - Tasta 3M  + indicator luminos Metal</t>
  </si>
  <si>
    <t>Vimar ARKE - Tasta 1M customizabil alb</t>
  </si>
  <si>
    <t>Vimar ARKE - Tasta 1M customizabil Metal</t>
  </si>
  <si>
    <t>Vimar ARKE - Tasta 2M personalizabila alb</t>
  </si>
  <si>
    <t>Vimar ARKE - Tasta 2M personalizabila Metal</t>
  </si>
  <si>
    <t>Vimar ARKE - Tasta 3M personalizabila alb</t>
  </si>
  <si>
    <t>Vimar ARKE - Tasta 3M personalizabila Metal</t>
  </si>
  <si>
    <t>Vimar ARKE -  Tasta falsa antibacteriana alb</t>
  </si>
  <si>
    <t>Vimar ARKE - Tasta falsa alb</t>
  </si>
  <si>
    <t>Vimar ARKE - Tasta falsa Metal</t>
  </si>
  <si>
    <t>Vimar ARKE - Tasta falsa 2M alb</t>
  </si>
  <si>
    <t>Vimar ARKE - Tasta falsa 2M Metal</t>
  </si>
  <si>
    <t>Vimar ARKE - Tasta trecere cablu cu blocare alb</t>
  </si>
  <si>
    <t>Vimar ARKE - Tasta trecere cablu cu blocare Metal</t>
  </si>
  <si>
    <t>Vimar ARKE - Tasta trecere cablu cu terminal si presetupa 20A alb</t>
  </si>
  <si>
    <t>Vimar ARKE - Tasta trecere cablu cu terminal si presetupa 20A Metal</t>
  </si>
  <si>
    <t>Vimar ARKE - Tasta trecere cablu cu terminal si presetupa 45A alb</t>
  </si>
  <si>
    <t>Vimar ARKE - Tasta trecere cablu cu terminal si presetupa 45A Metal</t>
  </si>
  <si>
    <t>Vimar ARKE - Intrerupator 13A cu siguranta alb</t>
  </si>
  <si>
    <t>Vimar ARKE - Intrerupator 13A cu siguranta Metal</t>
  </si>
  <si>
    <t>Vimar ARKE - Pulsat antibacterian cu eticheta 1P NO 10A alb</t>
  </si>
  <si>
    <t>Vimar ARKE - Pulsat cu eticheta 1P NO 10A alb</t>
  </si>
  <si>
    <t>Vimar ARKE - Pulsat cu eticheta 1P NO 10A Metal</t>
  </si>
  <si>
    <t>Vimar ARKE - Pulsant antibacterian cu snur 1P NO 10A alb</t>
  </si>
  <si>
    <t>Vimar ARKE - Pulsant cu snur 1P NO 10A alb</t>
  </si>
  <si>
    <t>Vimar ARKE - Pulsant cu snur 1P NO 10A Metal</t>
  </si>
  <si>
    <t>Vimar ARKE - Pulsant cu snur 1P NC 10A alb</t>
  </si>
  <si>
    <t>Vimar ARKE - Pulsant cu snur 1P NC 10A Meta</t>
  </si>
  <si>
    <t>Vimar ARKE - Pulsant cu snur 1P NO+NC 10A simbol OFF alb</t>
  </si>
  <si>
    <t>Vimar ARKE - Pulsant cu snur 1P NO+NC 10A simbol OFF Metal</t>
  </si>
  <si>
    <t>Vimar ARKE - Pulsant cu snur 1P NO+NC 10A simbol ON alby</t>
  </si>
  <si>
    <t>Vimar ARKE - Pulsant cu snur 1P NO+NC 10A simbol ON Metal</t>
  </si>
  <si>
    <t>Vimar ARKE - Doi pulsanti independenti NO+NC 10A alb</t>
  </si>
  <si>
    <t>Vimar ARKE - Doi pulsanti independenti NO+NC 10A Metal</t>
  </si>
  <si>
    <t>Vimar ARKE - Interupator dublu 2P 10AXMetal</t>
  </si>
  <si>
    <t>Vimar ARKE - Pulsant dublu 2P 10Aalb</t>
  </si>
  <si>
    <t>Vimar ARKE - Pulsant dublu 2P 10AMetal</t>
  </si>
  <si>
    <t>Vimar ARKE - Doi pulsanti antibacretiani interblocati NO+NO 10A alb</t>
  </si>
  <si>
    <t>Vimar ARKE - Doi pulsanti interblocati NO+NO 10A alb</t>
  </si>
  <si>
    <t>Vimar ARKE - Doi pulsanti interblocati NO+NO 10A Metal</t>
  </si>
  <si>
    <t>Vimar ARKE - Doi pulsanti independenti NO+NO 10A alb</t>
  </si>
  <si>
    <t>Vimar ARKE - Doi pulsanti independenti NO+NO 10A Metal</t>
  </si>
  <si>
    <t>Vimar ARKE - Pulsant 1P NO 10A + indicator luminos alb</t>
  </si>
  <si>
    <t>Vimar ARKE - Pulsant 1P NO 10A + indicator luminos Metal</t>
  </si>
  <si>
    <t>Vimar ARKE - Intrerupator cap-cruce 2P 16AX cu cheie alb</t>
  </si>
  <si>
    <t>Vimar ARKE - Intrerupator cap-cruce 2P 16AX cu cheie 000  alb</t>
  </si>
  <si>
    <t>Vimar ARKE - Intrerupator cap-cruce 2P 16AX cu cheie 000  Metal</t>
  </si>
  <si>
    <t>Vimar ARKE - Intrerupator cap-cruce 2P 16AX cu cheie Metal</t>
  </si>
  <si>
    <t>Vimar ARKE - Pulsant 2P NO 16A cu cheie alb</t>
  </si>
  <si>
    <t>Vimar ARKE - Pulsant 2P NO 16A cu cheie 000 alb</t>
  </si>
  <si>
    <t>Vimar ARKE - Pulsant 2P NO 16A cu cheie 000 Metal</t>
  </si>
  <si>
    <t>Vimar ARKE - Pulsant 2P NO 16A cu cheie Metal</t>
  </si>
  <si>
    <t>Vimar ARKE - Comutator ventilatie alb</t>
  </si>
  <si>
    <t>Vimar ARKE - Comutator ventilatie Metal</t>
  </si>
  <si>
    <t>Vimar ARKE - Pulsant + 2 indicatoare hotel 230V</t>
  </si>
  <si>
    <t>Vimar ARKE - Pulsant antibacterian + 2 indicatoare hotel 230V</t>
  </si>
  <si>
    <t>Vimar ARKE - Variator volum audio alb</t>
  </si>
  <si>
    <t>Vimar ARKE - Variator volum audio Metal</t>
  </si>
  <si>
    <t xml:space="preserve">Vimar ARKE - Mecanism intrerupator axial 1P 10AX </t>
  </si>
  <si>
    <t>Vimar ARKE - Intrerupator axial 1P 10AX 2M alb</t>
  </si>
  <si>
    <t>Vimar ARKE - Intrerupator axial 1P 10AX 2M Metal</t>
  </si>
  <si>
    <t>Vimar ARKE - Intrerupator axial 1P 10AX alb</t>
  </si>
  <si>
    <t>Vimar ARKE - Intrerupator axial 1P 10AX Metal</t>
  </si>
  <si>
    <t>Vimar ARKE - Mecanism intrerupator axial cap scara-1P 10AX</t>
  </si>
  <si>
    <t>Vimar ARKE - Intrerupator axial cap-scara 1P 10AX 2M alb</t>
  </si>
  <si>
    <t>Vimar ARKE - Intrerupator axial cap scara-1P 10AX 2M Metal</t>
  </si>
  <si>
    <t>Vimar ARKE - Intrerupator axial cap scara-1P 10AX alb</t>
  </si>
  <si>
    <t>Vimar ARKE - Intrerupator axial cap scara-1P 10AX Metal</t>
  </si>
  <si>
    <t>Vimar ARKE - Pulsant axial 1P NO 10A 2M alb</t>
  </si>
  <si>
    <t>Vimar ARKE - Pulsant axial 1P NO 10A 2M Metal</t>
  </si>
  <si>
    <t>Vimar ARKE - Pulsant axial 1P NO 10A alb</t>
  </si>
  <si>
    <t>Vimar ARKE - Pulsant axial 1P NO 10A Metal</t>
  </si>
  <si>
    <t>Vimar ARKE - Intrerupator axial cap-cruce 1P 16AX 2M alb</t>
  </si>
  <si>
    <t>Vimar ARKE - Intrerupator axial cap-cruce 1P 16AX 2M Metal</t>
  </si>
  <si>
    <t>Vimar ARKE - Intrerupator axial cap-cruce 1P 16AX alb</t>
  </si>
  <si>
    <t>Vimar ARKE - Intrerupator axial cap-cruce 1P 16AX Metal</t>
  </si>
  <si>
    <t>Vimar ARKE - Tasta axiala 1M customizabil alb</t>
  </si>
  <si>
    <t>Vimar ARKE - Tasta axiala 1M customizabil Metal</t>
  </si>
  <si>
    <t>Vimar ARKE - Tasta axiala 1M alb</t>
  </si>
  <si>
    <t>Vimar ARKE - Tasta axiala 1M simbol clopotel alb</t>
  </si>
  <si>
    <t>Vimar ARKE - Tasta axiala 1M simbol clopotel Metal</t>
  </si>
  <si>
    <t>Vimar ARKE - Tasta axiala 1M simbol bec alb</t>
  </si>
  <si>
    <t>Vimar ARKE - Tasta axiala 1M simbol bec Metal</t>
  </si>
  <si>
    <t>Vimar ARKE - Tasta axiala 1M Metal</t>
  </si>
  <si>
    <t>Vimar ARKE - Tasta axiala 1M simbol cheie alb</t>
  </si>
  <si>
    <t>Vimar ARKE - Tasta axiala 1M simbol cheie Metal</t>
  </si>
  <si>
    <t>Vimar ARKE - Tasta axiala 2M personalizabila alb</t>
  </si>
  <si>
    <t>Vimar ARKE - Tasta axiala 2M personalizabila Metal</t>
  </si>
  <si>
    <t>Vimar ARKE - Tasta axiala 2M alb</t>
  </si>
  <si>
    <t>Vimar ARKE - Tasta axiala 2M iluminabila simbol clopotel alb</t>
  </si>
  <si>
    <t>Vimar ARKE - Tasta axiala 2M iluminabila simbol clopotel Metal</t>
  </si>
  <si>
    <t>Vimar ARKE - Tasta axiala 2M iluminabila simbol bec alb</t>
  </si>
  <si>
    <t>Vimar ARKE - Tasta axiala 2M iluminabila simbol bec Metal</t>
  </si>
  <si>
    <t>Vimar ARKE - Tasta axiala 2M Metal</t>
  </si>
  <si>
    <t>Vimar ARKE - Tasta axiala 2M simbol cheie alb</t>
  </si>
  <si>
    <t>Vimar ARKE - Tasta axiala 2M simbol cheie Metal</t>
  </si>
  <si>
    <t>Vimar ARKE - Variator MASTER 120V alb</t>
  </si>
  <si>
    <t>Vimar ARKE - Variator MASTER 120V Metal</t>
  </si>
  <si>
    <t>Vimar ARKE - Variator Universal MASTER 230V alb</t>
  </si>
  <si>
    <t>Vimar ARKE - Variator Universal MASTER 230V Metal</t>
  </si>
  <si>
    <t>Vimar ARKE - Variator MASTER 230V antibacterial alb</t>
  </si>
  <si>
    <t>Vimar ARKE - Variator Universal MASTER rotativ 230V alb</t>
  </si>
  <si>
    <t>Vimar ARKE - Variator Universal MASTER rotativ 230V Metal</t>
  </si>
  <si>
    <t>Vimar ARKE - Variator 120V 30-500W/30-300VA alb</t>
  </si>
  <si>
    <t>Vimar ARKE - Variator 120V 30-500W/30-300VA Metal</t>
  </si>
  <si>
    <t>Vimar ARKE - Variator 230V 100-500W alb</t>
  </si>
  <si>
    <t>Vimar ARKE - Variator 230V 100-500W Metal</t>
  </si>
  <si>
    <t>Vimar ARKE - Variator 230V 100-500W push-push alb</t>
  </si>
  <si>
    <t>Vimar ARKE - Variator 230V 100-500W push-push Metal</t>
  </si>
  <si>
    <t>Vimar ARKE - Senzor IR 120V alb</t>
  </si>
  <si>
    <t>Vimar ARKE - Senzor IR 120V Metal</t>
  </si>
  <si>
    <t>Vimar ARKE - Senzor IR 230V alb</t>
  </si>
  <si>
    <t>Vimar ARKE - Senzor IR 230V Metal</t>
  </si>
  <si>
    <t>Vimar ARKE - Dispozitiv SET/RESET alb</t>
  </si>
  <si>
    <t>Vimar ARKE - Dispozitiv SET/RESET Metal</t>
  </si>
  <si>
    <t>Vimar ARKE - Wi-Fi access point 230V 2M alb</t>
  </si>
  <si>
    <t>Vimar ARKE - Wi-Fi access point 230V 2M Metal</t>
  </si>
  <si>
    <t>Vimar ARKE - Quid - Comutator jaluzele alb</t>
  </si>
  <si>
    <t>Vimar ARKE - Quid -Comutator jaluzele Metal</t>
  </si>
  <si>
    <t>Vimar ARKE - Priza 2P+E 10A P11 antibacterial alb</t>
  </si>
  <si>
    <t>Vimar ARKE - Priza 2P+E 10A P11 alb</t>
  </si>
  <si>
    <t>Vimar ARKE - Priza 2P+E 10A P11 Metal</t>
  </si>
  <si>
    <t>Vimar ARKE - Priza antibacteriana 2P+E16A P17/11 alb</t>
  </si>
  <si>
    <t>Vimar ARKE - Priza 2P+E 16A P17/11 alb</t>
  </si>
  <si>
    <t>Vimar ARKE - Priza 2P+E 16A P17/11 Metal</t>
  </si>
  <si>
    <t>Vimar ARKE - Priza 2P+E 16A P17/11 rosu</t>
  </si>
  <si>
    <t>Vimar ARKE - Priza shuco antibacetriana SICURY 2P+E 16A alb</t>
  </si>
  <si>
    <t>Vimar ARKE - Priza shuco SICURY 2P+E 16A alb</t>
  </si>
  <si>
    <t>Vimar ARKE - Priza shuco cu capac de protectie SICURY 2P+E 16A alb</t>
  </si>
  <si>
    <t>Vimar ARKE - Priza shuco cu capac de protectie SICURY 2P+E 16A Metal</t>
  </si>
  <si>
    <t>Vimar ARKE - Priza shuco 2P+E 16A SICURY cu conexiune rapida alb</t>
  </si>
  <si>
    <t>Vimar ARKE - Priza shuco cu capac 2P+E 16A SICURY cu conexiune rapida alb</t>
  </si>
  <si>
    <t>Vimar ARKE - Priza shuco cu capac 2P+E 16A SICURY cu conexiune rapida metal</t>
  </si>
  <si>
    <t>Vimar ARKE - Priza shuco 2P+E 16A SICURY cu conexiune rapida Metal</t>
  </si>
  <si>
    <t>Vimar ARKE - Priza shuco SICURY 2P+E 16A Metal</t>
  </si>
  <si>
    <t>Vimar ARKE - Priza shuco + standard italian 2P+E 16A P30  orange</t>
  </si>
  <si>
    <t>Vimar ARKE - Priza shuco + standard italian 2P+E 16A P30  alb</t>
  </si>
  <si>
    <t>Vimar ARKE - Priza shuco + standard italian 2P+E 16A P30  Metal</t>
  </si>
  <si>
    <t>Vimar ARKE - Priza shuco + standard italian 2P+E 16A P30  rosu</t>
  </si>
  <si>
    <t>Vimar ARKE - Priza shuco + standard italian 2P+E 16A P30  verde</t>
  </si>
  <si>
    <t>Vimar ARKE - Priza universala 2P+E 16Arosu</t>
  </si>
  <si>
    <t>Vimar ARKE - Priza antibacteriana standard francez 2P+E 16A alb</t>
  </si>
  <si>
    <t>Vimar ARKE - Priza standard francez  alb</t>
  </si>
  <si>
    <t>Vimar ARKE - Priza standard francez cu capac protectie  whit</t>
  </si>
  <si>
    <t>Vimar ARKE - Priza standard francez cu capac protectie  Meta</t>
  </si>
  <si>
    <t>Vimar ARKE - Priza standard francez 2P+E 16A SICURY cu conexiune rapida alb</t>
  </si>
  <si>
    <t>Vimar ARKE - Priza standard francez cu capac 2P+E 16A SICURY cu conexiune rapida alb</t>
  </si>
  <si>
    <t>Vimar ARKE - Priza standard francez cu capac 2P+E 16A SICURY cu conexiune rapida metal</t>
  </si>
  <si>
    <t>Vimar ARKE - Priza standard francez cu capac 2P+E 16A SICURY cu conexiune rapida Metal</t>
  </si>
  <si>
    <t>Vimar ARKE - Priza standard francez  Metal</t>
  </si>
  <si>
    <t>Vimar ARKE - Priza standard britanic SICURY 2P+E 5A alb</t>
  </si>
  <si>
    <t>Vimar ARKE - Priza standard britanic SICURY 2P+E 5A Metal</t>
  </si>
  <si>
    <t>Vimar ARKE - Priza standard britanic 2P+E 5A cu siguranta alb</t>
  </si>
  <si>
    <t>Vimar ARKE - Priza standard britanic 2P+E 5A cu siguranta Metal</t>
  </si>
  <si>
    <t>Vimar ARKE - Priza standard britanic 2P+E 15A cu siguranta alb</t>
  </si>
  <si>
    <t>Vimar ARKE - Priza standard britanic 2P+E 15A cu siguranta Metal</t>
  </si>
  <si>
    <t>Vimar ARKE - Priza standard britanic 2P+E 13A alb</t>
  </si>
  <si>
    <t>Vimar ARKE - Priza standard britanic 2P+E 13A Metal</t>
  </si>
  <si>
    <t>Vimar ARKE - Priza standard britanic 2P+E 13A cu siguranta alb</t>
  </si>
  <si>
    <t>Vimar ARKE - Priza standard britanic 2P+E 13A cu siguranta Metal</t>
  </si>
  <si>
    <t>Vimar ARKE - Priza dubla standard britanic 2P+E 13A cu siguranta alb</t>
  </si>
  <si>
    <t>Vimar ARKE - Priza dubla standard britanic 2P+E 13A English cu lampa alb</t>
  </si>
  <si>
    <t>Vimar ARKE - Priza dubla standard britanic 2P+E 13A English cu lampa Metal</t>
  </si>
  <si>
    <t>Vimar ARKE - Priza dubla standard britanic 2P+E 13A cu siguranta Metal</t>
  </si>
  <si>
    <t>Vimar ARKE - Priza 2P+E 13A cu priza USB-A si intrerupator alb</t>
  </si>
  <si>
    <t>Vimar ARKE - Priza 2P+E 13A cu priza USB-A si intrerupator Metal</t>
  </si>
  <si>
    <t>Vimar ARKE - Priza standard britanic 2P+E13A cu intrerupator si priza USB-C alb</t>
  </si>
  <si>
    <t>Vimar ARKE - Priza standard britanic 2P+E13A cu intrerupator si priza USB-C metal</t>
  </si>
  <si>
    <t>Vimar ARKE - Priza dubla standard britanic2 P+E13ABS cu intrerupator si priza USB-A + USB-c alb</t>
  </si>
  <si>
    <t>Vimar ARKE - Priza dubla standard britanic2 P+E13ABS cu intrerupator si priza USB-A + USB-c Metal</t>
  </si>
  <si>
    <t>Vimar ARKE - Priza dubla standard britanic2 P+E13ABS cu intrerupator si priza dubla USB-c alb</t>
  </si>
  <si>
    <t>Vimar ARKE - Priza dubla standard britanic2 P+E13ABS cu intrerupator si priza dubla USB-c Metal</t>
  </si>
  <si>
    <t>Vimar ARKE - Priza standard elvetian 2P+E10A SICURY alb</t>
  </si>
  <si>
    <t>Vimar ARKE - Priza standard elvetian 2P+E10A SICURY Metal</t>
  </si>
  <si>
    <t>Vimar ARKE - Priza SICURY standard israelian 2P+E 2P 16A alb</t>
  </si>
  <si>
    <t>Vimar ARKE - Priza SICURY standard israelian 2P+E 2P 16A Metal</t>
  </si>
  <si>
    <t>Vimar ARKE - Priza SICURY standard USA+SASO 2P+E 2P 15A alb</t>
  </si>
  <si>
    <t>Vimar ARKE - Priza SICURY standard USA+SASO 2P+E 2P 15A Metal</t>
  </si>
  <si>
    <t>Vimar ARKE - Priza dubla standard USA+SASO SICURY 2P+E15A alb</t>
  </si>
  <si>
    <t>Vimar ARKE - Priza dubla standard USA+SASO SICURY 2P+E15A metal</t>
  </si>
  <si>
    <t>Vimar ARKE - Priza standard USA 2P+E 15A 127V alb</t>
  </si>
  <si>
    <t>Vimar ARKE - Priza standard USA 2P+E 15A 127V Metal</t>
  </si>
  <si>
    <t>Vimar ARKE - Priza dubla standard USA 127V 2P+E 15A alb</t>
  </si>
  <si>
    <t>Vimar ARKE - Priza dubla standard USA 127V 2P+E 15A Metal</t>
  </si>
  <si>
    <t>Vimar ARKE - Priza standard USA+UE 2P+E 16A alb</t>
  </si>
  <si>
    <t>Vimar ARKE - Priza standard USA+UE 2P+E 16A Metal</t>
  </si>
  <si>
    <t>Vimar ARKE - Priza dubla standard USA+UE 2P+E 16A alb</t>
  </si>
  <si>
    <t>Vimar ARKE - Priza dubla standard USA+UE 2P+E 16A Metal</t>
  </si>
  <si>
    <t>Vimar ARKE - Priza standard China SICURY 2P+E 16A alb</t>
  </si>
  <si>
    <t>Vimar ARKE - Priza standard China SICURY 2P+E 16A Metal</t>
  </si>
  <si>
    <t>Vimar ARKE - Priza multi-standard 2P+E 13A SICURY cu intrerupator alb</t>
  </si>
  <si>
    <t>Vimar ARKE - Priza multi-standard 2P+E 13A SICURY cu intrerupator Metal</t>
  </si>
  <si>
    <t>Vimar ARKE - Priza SICURY multi-standard 2P+E 13A alb</t>
  </si>
  <si>
    <t>Vimar ARKE - Priza SICURY multi-standard 2P+E 13A Metal</t>
  </si>
  <si>
    <t>Vimar ARKE - Priza standard australian SICURY 2P+E 15A alb</t>
  </si>
  <si>
    <t>Vimar ARKE - Priza standard australian SICURY 2P+E 15A Metal</t>
  </si>
  <si>
    <t>Vimar ARKE - Priza multi-standard SICURY 2P+E 13A  cu prisa USB-A gre</t>
  </si>
  <si>
    <t>Vimar ARKE - Priza multi-standard SICURY 2P+E 13A  cu prisa USB-A whi</t>
  </si>
  <si>
    <t>Vimar ARKE - Priza multi-standard SICURY 2P+E 13A  cu prisa USB-A Met</t>
  </si>
  <si>
    <t>Vimar ARKE - Priza multi-standard SICURY 2P+E 13A  cu priza USB-C alb</t>
  </si>
  <si>
    <t>Vimar ARKE - Priza multi-standard SICURY 2P+E 13A  cu priza USB-C Metal</t>
  </si>
  <si>
    <t>Vimar ARKE - Priza shuco + standard italian 2P+E 16A P30  cu magnetotermic 16A alb</t>
  </si>
  <si>
    <t>Vimar ARKE - Priza shuco + standard italian 2P+E 16A P30 +C16 CB Metal</t>
  </si>
  <si>
    <t>Vimar ARKE - Priza shuco + standard italian 2P+E 16A P30 cu diferential magnetotermic 16A alb</t>
  </si>
  <si>
    <t>Vimar ARKE - Priza shuco + standard italian 2P+E 16A P30 +C16 RCBO Metal</t>
  </si>
  <si>
    <t>Vimar ARKE - Priza de ras 230V antibact.alb</t>
  </si>
  <si>
    <t>Vimar ARKE - Priza de ras 230V alb</t>
  </si>
  <si>
    <t>Vimar ARKE - Priza de ras 230V Metal</t>
  </si>
  <si>
    <t>Vimar ARKE - Priza USB A+C 5V2,4A 1M antibact.g</t>
  </si>
  <si>
    <t>Vimar ARKE - Priza USB A+C 5V2,4A 1M antibact.w</t>
  </si>
  <si>
    <t>Vimar ARKE - Priza USB A+C 5V 2,4A 1M alb</t>
  </si>
  <si>
    <t>Vimar ARKE - Priza USB A+C 5V 2,4A 1M Metal</t>
  </si>
  <si>
    <t>Vimar ARKE - Priza USB 5V 1,5A 1M alb</t>
  </si>
  <si>
    <t>Vimar ARKE - Priza USB C 5V 1,5A 1M alb</t>
  </si>
  <si>
    <t>Vimar ARKE - Priza USB C 5V 1,5A 1M Metal</t>
  </si>
  <si>
    <t>Vimar ARKE - Priza dubla USB-C 5V 3A 1M alb</t>
  </si>
  <si>
    <t>Vimar ARKE - Priza dubla USB-C 5V 3A 1M Metal</t>
  </si>
  <si>
    <t>Vimar ARKE - Priza USB 5V 1,5A 1M Metal</t>
  </si>
  <si>
    <t>Vimar ARKE - Priza USB A+C 5V 3A 2M antibact.g</t>
  </si>
  <si>
    <t>Vimar ARKE - Priza USB A+C 5V 3A 2M antibact.w</t>
  </si>
  <si>
    <t>Vimar ARKE - Priza USB A+C 5V 3A 2M alb</t>
  </si>
  <si>
    <t>Vimar ARKE - Priza USB A+C 5V 3A 2M Metal</t>
  </si>
  <si>
    <t>Vimar ARKE - Priza dubla USB A 5V 2,1A 2M alb</t>
  </si>
  <si>
    <t>Vimar ARKE - Priza dubla USB-C 5V 3A 2M alb</t>
  </si>
  <si>
    <t>Vimar ARKE - Priza dubla USB-C 5V 3A 2M Metal</t>
  </si>
  <si>
    <t>Vimar ARKE - Priza dubla USB A 5V 2,1A 2M Metal</t>
  </si>
  <si>
    <t>Vimar ARKE - Priza dubla standard USA 2P+E 15A GFCI alb</t>
  </si>
  <si>
    <t>Vimar ARKE - Priza dubla standard USA 2P+E 15A GFCI Metal</t>
  </si>
  <si>
    <t>Vimar ARKE - Priza antibacteriana TV-RD-SAT  terminala 1dB alb</t>
  </si>
  <si>
    <t>Vimar ARKE - Priza TV-RD-SAT  terminala 1dB alb</t>
  </si>
  <si>
    <t>Vimar ARKE - Priza TV-RD-SAT  terminala 1dB Metal</t>
  </si>
  <si>
    <t>Vimar ARKE - Priza TV-RD-SAT tata de trecere 10dB alb</t>
  </si>
  <si>
    <t>Vimar ARKE - Priza TV-RD-SAT tata de trecere 10dB Metal</t>
  </si>
  <si>
    <t>Vimar ARKE - Priza dubla TV-RD-SAT de capat alb</t>
  </si>
  <si>
    <t>Vimar ARKE - Priza TV-RD-SAT de capat cu 2 iesiri Metal</t>
  </si>
  <si>
    <t>Vimar ARKE - Priza TV-RD-SAT de trecere cu 2 iesiri alb</t>
  </si>
  <si>
    <t>Vimar ARKE - Priza TV-RD-SAT de trecere cu 2 iesiri Metal</t>
  </si>
  <si>
    <t>Vimar ARKE - Priza tripla TV-RD-SAT de capat alb</t>
  </si>
  <si>
    <t>Vimar ARKE - Priza tripla TV-RD-SAT de capat Metal</t>
  </si>
  <si>
    <t>Vimar ARKE - Priza TV de capat TV 40-862MHz alb</t>
  </si>
  <si>
    <t>Vimar ARKE - Priza TV de capat TV 40-862MHz Metal</t>
  </si>
  <si>
    <t>Vimar ARKE - Priza TV mama de tip F alb</t>
  </si>
  <si>
    <t>Vimar ARKE - Priza TV mama de tip F Metal</t>
  </si>
  <si>
    <t>Vimar ARKE - Adaptor TV-RD-SAT alb</t>
  </si>
  <si>
    <t>Vimar ARKE - Adaptor TV-RD-SAT Metal</t>
  </si>
  <si>
    <t>Vimar ARKE - Priza telefon RJ11 6/4 antibacterial alb</t>
  </si>
  <si>
    <t>Vimar ARKE - Priza telefon RJ11 6/4 alb</t>
  </si>
  <si>
    <t>Vimar ARKE - Priza telefon RJ11 6/4 Metal</t>
  </si>
  <si>
    <t>Vimar ARKE - Priza telefon RJ11 6/4 cu capac protectie  alb</t>
  </si>
  <si>
    <t>Vimar ARKE - Priza telefon RJ11 6/4 cu capac protectie  Metal</t>
  </si>
  <si>
    <t>Vimar ARKE - Priza telefon standard israelian alb</t>
  </si>
  <si>
    <t>Vimar ARKE - Priza telefon standard israelian Metal</t>
  </si>
  <si>
    <t>Vimar ARKE - Priza telefon standard francez 8P alb</t>
  </si>
  <si>
    <t>Vimar ARKE - Priza telefon standard francez 8P Metal</t>
  </si>
  <si>
    <t>Vimar ARKE - Priza telefon BUS RJ11 alb</t>
  </si>
  <si>
    <t>Vimar ARKE - Priza telefon BUS RJ11 Metal</t>
  </si>
  <si>
    <t>Vimar ARKE - Priza 2P 6A 24V SELV alb</t>
  </si>
  <si>
    <t>Vimar ARKE - Priza 2P 6A 24V SELV Metal</t>
  </si>
  <si>
    <t>Vimar ARKE - Priza polarizata 2P 6A 24A SELV alb</t>
  </si>
  <si>
    <t>Vimar ARKE - Priza polarizata 2P 6A 24V SELV Metal</t>
  </si>
  <si>
    <t>Vimar ARKE - Priza audio cu 3 conectori 3 RCA alb</t>
  </si>
  <si>
    <t>Vimar ARKE - Priza audio cu 3 conectori 3 RCA Metal</t>
  </si>
  <si>
    <t>Vimar ARKE - Priza cu capac RJ45 Cat6 UTP alb</t>
  </si>
  <si>
    <t>Vimar ARKE - Priza cu capac RJ45 Cat6 UTP Metal</t>
  </si>
  <si>
    <t>Vimar ARKE - Adaptor RJ45 keystone alb</t>
  </si>
  <si>
    <t>Vimar ARKE - Adaptor RJ45 keystone Metal</t>
  </si>
  <si>
    <t>Vimar ARKE - Adaptor RJ45 AMP Avaya alb</t>
  </si>
  <si>
    <t>Vimar ARKE - Adaptor RJ45 AMP Avaya Metal</t>
  </si>
  <si>
    <t>Vimar ARKE - Priza RJ45 cat5e Netsafe UTP antibact.g</t>
  </si>
  <si>
    <t>Vimar ARKE - Priza RJ45 cat5e Netsafe UTP antibact.w</t>
  </si>
  <si>
    <t>Vimar ARKE - Priza RJ45 cat5e Netsafe UTP alb</t>
  </si>
  <si>
    <t>Vimar ARKE - Priza RJ45 cat5e Netsafe UTP Metal</t>
  </si>
  <si>
    <t>Vimar ARKE - RJ45 Cat6 Netsafe UTP priza antibact.g</t>
  </si>
  <si>
    <t>Vimar ARKE - RJ45 Cat6 Netsafe UTP priza antibact.w</t>
  </si>
  <si>
    <t>Vimar ARKE - RJ45 Cat6 Netsafe UTP priza alb</t>
  </si>
  <si>
    <t>Vimar ARKE - RJ45 Cat6 Netsafe UTP priza Metal</t>
  </si>
  <si>
    <t>Vimar ARKE - Priza RJ45 Cat6 Netsafe FTP alb</t>
  </si>
  <si>
    <t>Vimar ARKE - Priza RJ45 Cat6 Netsafe FTP Metal</t>
  </si>
  <si>
    <t>Vimar ARKE - Priza RJ45 Cat6A Netsafe UTP alb</t>
  </si>
  <si>
    <t>Vimar ARKE - Priza RJ45 Cat6A Netsafe UTP Metal</t>
  </si>
  <si>
    <t>Vimar ARKE - Priza RJ45 Cat6A Netsafe FTP alb</t>
  </si>
  <si>
    <t>Vimar ARKE - Priza RJ45 Cat6A Netsafe FTP Metal</t>
  </si>
  <si>
    <t>Vimar ARKE - Priza RJ45 Cat5e Panduit UTP alb</t>
  </si>
  <si>
    <t>Vimar ARKE - Priza RJ45 Cat5e Panduit FTP  alb</t>
  </si>
  <si>
    <t>Vimar ARKE - Adaptor MINI-COM Panduit alb</t>
  </si>
  <si>
    <t>Vimar ARKE - Adaptor MINI-COM Panduit Metal</t>
  </si>
  <si>
    <t>Vimar ARKE - Adaptor RJ45 Infra+ alb</t>
  </si>
  <si>
    <t>Vimar ARKE - Adaptor RJ45 Infra+ Metal</t>
  </si>
  <si>
    <t>Vimar ARKE - Adaptor RJ45 alb</t>
  </si>
  <si>
    <t>Vimar ARKE - Adaptor RJ45 Metal</t>
  </si>
  <si>
    <t>Vimar ARKE - Priza USB alb</t>
  </si>
  <si>
    <t>Vimar ARKE - Priza USB Metal</t>
  </si>
  <si>
    <t>Vimar ARKE - Priza HDMI alb</t>
  </si>
  <si>
    <t>Vimar ARKE - Priza HDMI cu cablu 90° alb</t>
  </si>
  <si>
    <t>Vimar ARKE - Priza HDMI cu cablu 90° Metal</t>
  </si>
  <si>
    <t>Vimar ARKE - Priza HDMI Metal</t>
  </si>
  <si>
    <t>Vimar ARKE - Fiber optic socket mono 9/125 LC alb</t>
  </si>
  <si>
    <t>Vimar ARKE - Fiber optic socket mono 9/125 LC Metal</t>
  </si>
  <si>
    <t>Vimar ARKE - Fiber optic socket mono 9/125 SC alb</t>
  </si>
  <si>
    <t>Vimar ARKE - Fiber optic socket mono 9/125 SC Metal</t>
  </si>
  <si>
    <t>Vimar ARKE - Multi fiber-optic priza 50/125 LC alb</t>
  </si>
  <si>
    <t>Vimar ARKE - Multi fiber-optic priza 50/125 LC Metal</t>
  </si>
  <si>
    <t>Vimar ARKE - Multi fiber-optic priza 50/125 SC alb</t>
  </si>
  <si>
    <t>Vimar ARKE - Multi fiber-optic priza 50/125 SC Metal</t>
  </si>
  <si>
    <t>Vimar ARKE - Sonerie 12V SELV 50-60Hzalb</t>
  </si>
  <si>
    <t>Vimar ARKE - Sonerie 12V 50-60Hz Metal</t>
  </si>
  <si>
    <t>Vimar ARKE - Sonerie 120V 50-60Hz alb</t>
  </si>
  <si>
    <t>Vimar ARKE - Sonerie 120V 50-60Hz Metal</t>
  </si>
  <si>
    <t>Vimar ARKE - Sonerie 230V 50-60Hz alb</t>
  </si>
  <si>
    <t>Vimar ARKE - Sonerie 230V 50-60Hz Metal</t>
  </si>
  <si>
    <t>Vimar ARKE - Buzzer 12V SELV 50-60Hz alb</t>
  </si>
  <si>
    <t>Vimar ARKE - Buzzer 12V 50-60HZ Metal</t>
  </si>
  <si>
    <t>Vimar ARKE - Buzzer 120V 50-60Hz alb</t>
  </si>
  <si>
    <t>Vimar ARKE - Buzzer 120V 50-60Hz Metal</t>
  </si>
  <si>
    <t>Vimar ARKE - Buzzer 230V 50-60Hz alb</t>
  </si>
  <si>
    <t>Vimar ARKE - Sonerie cu 3 secvente 12V alb</t>
  </si>
  <si>
    <t>Vimar ARKE - Sonerie cu 3 secvente 12V Metal</t>
  </si>
  <si>
    <t>Vimar ARKE - Modul lampa LED 1M 230V</t>
  </si>
  <si>
    <t>Vimar ARKE - Modul lampa siguranta LED 3M 120-230V</t>
  </si>
  <si>
    <t>Vimar ARKE - Unitate de iluminare neutra alb</t>
  </si>
  <si>
    <t>Vimar ARKE - Unitate de iluminare neutra Metal</t>
  </si>
  <si>
    <t>Vimar ARKE - Unitate de iluminare prismatica alb</t>
  </si>
  <si>
    <t>Vimar ARKE - Unitate de iluminare prismatica rosie</t>
  </si>
  <si>
    <t>Vimar ARKE - Unitate de iluminare prismatica verde</t>
  </si>
  <si>
    <t>Vimar ARKE - Unitate de iluminare dubla verde alb</t>
  </si>
  <si>
    <t>Vimar ARKE - Unitate de iluminare dubla verde Metal</t>
  </si>
  <si>
    <t>Vimar ARKE - Indicator de treapta cu LED 230V alb</t>
  </si>
  <si>
    <t>Vimar ARKE - Indicator de treapta cu LED 230V Metal</t>
  </si>
  <si>
    <t>Vimar ARKE - Intrerupator magnetotermic 1P+N C6 120-230V alb</t>
  </si>
  <si>
    <t>Vimar ARKE - Intrerupator magnetotermic 1P+N C6 120-230V Metal</t>
  </si>
  <si>
    <t>Vimar ARKE - Intrerupator magnetotermic 1P+N C10 120-230V alb</t>
  </si>
  <si>
    <t>Vimar ARKE - Intrerupator magnetotermic 1P+N C10 120-230V Metal</t>
  </si>
  <si>
    <t>Vimar ARKE - Intrerupator magnetotermic 1P+N C16 120-230V alb</t>
  </si>
  <si>
    <t>Vimar ARKE - Intrerupator magnetotermic 1P+N C16 120-230V Metal</t>
  </si>
  <si>
    <t>Vimar ARKE - Intrerupator diferential magnetotermic 1P+N C6 10mA alb</t>
  </si>
  <si>
    <t>Vimar ARKE - Intrerupator diferential magnetotermic 1P+N C6 10mA Metal</t>
  </si>
  <si>
    <t>Vimar ARKE - Intrerupator diferential magnetotermic 1P+N C10 10mA alb</t>
  </si>
  <si>
    <t>Vimar ARKE - Intrerupator diferential magnetotermic 1P+N C10 10mA Metal</t>
  </si>
  <si>
    <t>Vimar ARKE - Intrerupator diferential magnetotermic 1P+N C16 120-230V 6mA alb</t>
  </si>
  <si>
    <t>Vimar ARKE - Intrerupator diferential magnetotermic 1P+N C16 120-230V 6mA Metal</t>
  </si>
  <si>
    <t>Vimar ARKE - Intrerupator diferential magnetotermic 1P+N C16 10mA alb</t>
  </si>
  <si>
    <t>Vimar ARKE - Intrerupator diferential magnetotermic 1P+N C16 10mA Metal</t>
  </si>
  <si>
    <t>Vimar ARKE - Port-fuzibil 1P 16A 250V alb</t>
  </si>
  <si>
    <t>Vimar ARKE - Port-fuzibil 1P 16A Metal</t>
  </si>
  <si>
    <t>Vimar ARKE - Detector gaz metan 230V alb</t>
  </si>
  <si>
    <t>Vimar ARKE - Detector gaz metan 230V Metal</t>
  </si>
  <si>
    <t>Vimar ARKE - Detector LPG 230V alb</t>
  </si>
  <si>
    <t>Vimar ARKE - Detector LPG 230V Metal</t>
  </si>
  <si>
    <t>Vimar ARKE - Intrerupator vertical cu card 2M antibact.alb</t>
  </si>
  <si>
    <t>Vimar ARKE - Intrerupator vertical cu card cu buzunar alb</t>
  </si>
  <si>
    <t>Vimar ARKE - Intrerupator vertical cu card 2M Metal</t>
  </si>
  <si>
    <t>Vimar ARKE - Intrerupator cu buzunar NFC/RFID CISA alb</t>
  </si>
  <si>
    <t>Vimar ARKE - Intrerupator cu buzunar NFC/RFID CISA Metal</t>
  </si>
  <si>
    <t>Vimar ARKE - Intrerupator cu buzunar NFC/RFID AGB alb</t>
  </si>
  <si>
    <t>Vimar ARKE - Intrerupator cu buzunar NFC/RFID AGB Metal</t>
  </si>
  <si>
    <t>Vimar ARKE - Intrerupator NFC/RFID standard Mifare alb</t>
  </si>
  <si>
    <t>Vimar ARKE - Intrerupator NFC/RFID standard Mifare Metal</t>
  </si>
  <si>
    <t>Vimar ARKE - Tasta 2M for RF switch alb</t>
  </si>
  <si>
    <t>Vimar ARKE - Tasta 2M for RF switch Metal</t>
  </si>
  <si>
    <t>Vimar ARKE - Tasta 1M pentru intrerupator RF (bluetooth) - 2buc alb</t>
  </si>
  <si>
    <t>Vimar ARKE - Tasta 1M pentru intrerupator RF (bluetooth) - 2buc Metal</t>
  </si>
  <si>
    <t>Vimar ARKE - Suport pentru intrerupator RF (bluetooth)alb</t>
  </si>
  <si>
    <t>Vimar ARKE - Suport pentru intrerupator RF (bluetooth) rama Classic alb</t>
  </si>
  <si>
    <t>Vimar ARKE - Suport pentru intrerupator RF (bluetooth) rama Round alb</t>
  </si>
  <si>
    <t>Vimar ARKE - Suport 1M cu gheare</t>
  </si>
  <si>
    <t>Vimar ARKE - Suport 2M cu gheare 71mm</t>
  </si>
  <si>
    <t>Vimar ARKE - Suport 2M fara suruburi 71mm</t>
  </si>
  <si>
    <t>Vimar ARKE - Suport 1M standard britanic</t>
  </si>
  <si>
    <t>Vimar ARKE - Suport 2M standard britanic</t>
  </si>
  <si>
    <t>Vimar ARKE - Suport 3M standard britanic</t>
  </si>
  <si>
    <t>Vimar ARKE - Support 5M standard britanic</t>
  </si>
  <si>
    <t>Vimar ARKE - Suport 2 module centrale cu suruburi</t>
  </si>
  <si>
    <t>Vimar ARKE - Suport 3M cu suruburi</t>
  </si>
  <si>
    <t>Vimar ARKE - Suport 4M cu suruburi</t>
  </si>
  <si>
    <t>Vimar ARKE - Suport 7M cu suruburi</t>
  </si>
  <si>
    <t xml:space="preserve">Vimar ARKE - Suport 8M cu suruburi </t>
  </si>
  <si>
    <t>Vimar ARKE - Suport 14M cu suruburi</t>
  </si>
  <si>
    <t>Vimar ARKE - Suport 21M cu suruburi</t>
  </si>
  <si>
    <t xml:space="preserve">Vimar ARKE - Suport 1M pentru montaj in panouri </t>
  </si>
  <si>
    <t xml:space="preserve">Vimar ARKE - Suport 2M pentru montaj in panouri </t>
  </si>
  <si>
    <t>Vimar ARKE - Rama Classic 1M metal matt graphite</t>
  </si>
  <si>
    <t>Vimar ARKE - Rama Classic 1M metal matt slate</t>
  </si>
  <si>
    <t>Vimar ARKE - Rama Classic 1M metal silver</t>
  </si>
  <si>
    <t>Vimar ARKE - Rama Classic 1M metal matt titanium</t>
  </si>
  <si>
    <t>Vimar ARKE - Rama Classic 1M metal matt pearl</t>
  </si>
  <si>
    <t>Vimar ARKE - Rama Classic 1M metal polar</t>
  </si>
  <si>
    <t>Vimar ARKE - Rama Classic 1M metal gold</t>
  </si>
  <si>
    <t>Vimar ARKE - Rama Classic 1M metal brushed inox</t>
  </si>
  <si>
    <t>Vimar ARKE - Rama Classic 1M metal brushed copper</t>
  </si>
  <si>
    <t>Vimar ARKE - Rama Classic 1M metal brushed brass</t>
  </si>
  <si>
    <t>Vimar ARKE - Rama Classic 1M metal matt champagne</t>
  </si>
  <si>
    <t>Vimar ARKE - Rama Classic 1M aluminium</t>
  </si>
  <si>
    <t>Vimar ARKE - Rama Classic 1M aluminium lava</t>
  </si>
  <si>
    <t>Vimar ARKE - Rama Classic 1M aluminium dark bronze</t>
  </si>
  <si>
    <t>Vimar ARKE - Rama Classic 1M cherrywood</t>
  </si>
  <si>
    <t>Vimar ARKE - Rama Classic 1M larch wood</t>
  </si>
  <si>
    <t>Vimar ARKE - Rama Classic 1M Reflex smoke grey</t>
  </si>
  <si>
    <t>Vimar ARKE - Rama Classic 1M Reflex caramel</t>
  </si>
  <si>
    <t>Vimar ARKE - Rama Classic 1M Reflex orange</t>
  </si>
  <si>
    <t>Vimar ARKE - Rama Classic 1M Reflex marine albastru</t>
  </si>
  <si>
    <t>Vimar ARKE - Rama Classic 1M Reflex sage green</t>
  </si>
  <si>
    <t>Vimar ARKE - Rama Classic 1M Reflex ice</t>
  </si>
  <si>
    <t>Vimar ARKE - Rama Classic 1M Reflex ivory alb</t>
  </si>
  <si>
    <t>Vimar ARKE - Rama Classic 1M technopolymer negru</t>
  </si>
  <si>
    <t>Vimar ARKE - Rama Classic 1M technopolymer grey</t>
  </si>
  <si>
    <t>Vimar ARKE - Rama Classic 1M technopolymer ivory</t>
  </si>
  <si>
    <t>Vimar ARKE - Rama Classic 1M technopolymer alb</t>
  </si>
  <si>
    <t>Vimar ARKE - Rama Classic 1M technopolymer matt rosu</t>
  </si>
  <si>
    <t>Vimar ARKE - Rama Classic 1M technopolymer matt albastru</t>
  </si>
  <si>
    <t>Vimar ARKE - Rama Classic 1M technopolymer matt green</t>
  </si>
  <si>
    <t>Vimar ARKE - Rama Classic 1M technopolymer matt gold</t>
  </si>
  <si>
    <t>Vimar ARKE - Rama Classic 1M technopolymer Metal</t>
  </si>
  <si>
    <t>Vimar ARKE - Rama Classic 1M metal polar Total Look</t>
  </si>
  <si>
    <t>Vimar ARKE - Rama Classic 1M Reflex ice Total Look</t>
  </si>
  <si>
    <t>Vimar ARKE - Rama Classic 2M metal matt graphite</t>
  </si>
  <si>
    <t>Vimar ARKE - Rama Classic 2M metal matt slate</t>
  </si>
  <si>
    <t>Vimar ARKE - Rama Classic 2M metal silver</t>
  </si>
  <si>
    <t>Vimar ARKE - Rama Classic 2M metal matt titanium</t>
  </si>
  <si>
    <t>Vimar ARKE - Rama Classic 2M metal matt pearl</t>
  </si>
  <si>
    <t>Vimar ARKE - Rama Classic 2M metal polar</t>
  </si>
  <si>
    <t>Vimar ARKE - Rama Classic 2M metal gold</t>
  </si>
  <si>
    <t>Vimar ARKE - Rama Classic 2M metal brushed inox</t>
  </si>
  <si>
    <t>Vimar ARKE - Rama Classic 2M metal brushed copper</t>
  </si>
  <si>
    <t>Vimar ARKE - Rama Classic 2M metal brushed brass</t>
  </si>
  <si>
    <t>Vimar ARKE - Rama Classic 2M metal matt champagne</t>
  </si>
  <si>
    <t>Vimar ARKE - Rama Classic 2M aluminium</t>
  </si>
  <si>
    <t>Vimar ARKE - Rama Classic 2M aluminium lava</t>
  </si>
  <si>
    <t>Vimar ARKE - Rama Classic 2M aluminium dark bronze</t>
  </si>
  <si>
    <t>Vimar ARKE - Rama Classic 2M cherrywood</t>
  </si>
  <si>
    <t>Vimar ARKE - Rama Classic 2M larch wood</t>
  </si>
  <si>
    <t>Vimar ARKE - Rama Classic 2M Reflex smoke grey</t>
  </si>
  <si>
    <t>Vimar ARKE - Rama Classic 2M Reflex caramel</t>
  </si>
  <si>
    <t>Vimar ARKE - Rama Classic 2M Reflex orange</t>
  </si>
  <si>
    <t>Vimar ARKE - Rama Classic 2M Reflex marine albastru</t>
  </si>
  <si>
    <t>Vimar ARKE - Rama Classic 2M Reflex sage green</t>
  </si>
  <si>
    <t>Vimar ARKE - Rama Classic 2M Reflex ice</t>
  </si>
  <si>
    <t>Vimar ARKE - Rama Classic 2M Reflex ivory alb</t>
  </si>
  <si>
    <t>Vimar ARKE - Rama Classic 2M technopolymer negru</t>
  </si>
  <si>
    <t>Vimar ARKE - Rama Classic 2M technopolymer grey</t>
  </si>
  <si>
    <t>Vimar ARKE - Rama Classic 2M technopolymer ivory</t>
  </si>
  <si>
    <t>Vimar ARKE - Rama Classic 2M technopolymer alb</t>
  </si>
  <si>
    <t>Vimar ARKE - Rama Classic 2M technopolymer matt rosu</t>
  </si>
  <si>
    <t>Vimar ARKE - Rama Classic 2M technopolymer matt albastru</t>
  </si>
  <si>
    <t>Vimar ARKE - Rama Classic 2M technopolymer matt green</t>
  </si>
  <si>
    <t>Vimar ARKE - Rama Classic 2M technopolymer matt gold</t>
  </si>
  <si>
    <t>Vimar ARKE - Rama Classic 2M technopolymer Metal</t>
  </si>
  <si>
    <t>Vimar ARKE - Rama Classic 2M metal polar Total Look</t>
  </si>
  <si>
    <t>Vimar ARKE - Rama Classic 2M Reflex ice Total Look</t>
  </si>
  <si>
    <t>Vimar ARKE - Rama 4M (2+2x71) metal matt graphite</t>
  </si>
  <si>
    <t>Vimar ARKE - Rama 4M (2+2x71) metal matt titanium</t>
  </si>
  <si>
    <t>Vimar ARKE - Rama 4M(2+2x71) metal brushed inox</t>
  </si>
  <si>
    <t>Vimar ARKE - Rama 4M (2+2x71) metal matt champagne</t>
  </si>
  <si>
    <t>Vimar ARKE - Rama 4M (2+2x71) technopolymer negru</t>
  </si>
  <si>
    <t>Vimar ARKE - Rama 4M(2+2x71) technopolymer ivory</t>
  </si>
  <si>
    <t>Vimar ARKE - Rama 4M(2+2x71) technopolymer alb</t>
  </si>
  <si>
    <t>Vimar ARKE - Rama 4M(2+2x71) technopolymer matt gold</t>
  </si>
  <si>
    <t>Vimar ARKE - Rama 4M (2+2x71) technopolymer Metal</t>
  </si>
  <si>
    <t>Vimar ARKE - Rama 6M (2+2+2x71) metal matt graphite</t>
  </si>
  <si>
    <t>Vimar ARKE - Rama 6M(2+2+2x71) metal matt titanium</t>
  </si>
  <si>
    <t>Vimar ARKE - Rama 6M(2+2+2x71) metal brushed inox</t>
  </si>
  <si>
    <t>Vimar ARKE - Rama 6M(2+2+2x71) metal brushed brass</t>
  </si>
  <si>
    <t>Vimar ARKE - Rama Classic 6M (2+2+2)x71 matt champ.</t>
  </si>
  <si>
    <t>Vimar ARKE - Rama 6M(2+2+2x71) technopolymer alb</t>
  </si>
  <si>
    <t>Vimar ARKE - Rama 6M(2+2+2x71)techno antibacterian alb</t>
  </si>
  <si>
    <t>Vimar ARKE - Rama Classic 3M standard britanic metal matt graphite</t>
  </si>
  <si>
    <t>Vimar ARKE - Rama Classic 3M standard britanic metal matt titanium</t>
  </si>
  <si>
    <t>Vimar ARKE - Rama Classic 3M standard britanic metal brushed inox</t>
  </si>
  <si>
    <t>Vimar ARKE - Rama Classic 3M standard britanic metal brushed copper</t>
  </si>
  <si>
    <t>Vimar ARKE - Rama Classic 3M standard britanic metal matt champagne</t>
  </si>
  <si>
    <t>Vimar ARKE - Rama Classic 3M standard britanic aluminium</t>
  </si>
  <si>
    <t>Vimar ARKE - Rama Classic 3M standard britanic aluminium lava</t>
  </si>
  <si>
    <t>Vimar ARKE - Rama Classic 3M standard britanic alu dark bronze</t>
  </si>
  <si>
    <t>Vimar ARKE - Rama Classic 3M BS technopolymer negru</t>
  </si>
  <si>
    <t>Vimar ARKE - Rama Classic 3M BS technopolymer alb</t>
  </si>
  <si>
    <t>Vimar ARKE - Rama Classic 3M standard britanic technop silver matt</t>
  </si>
  <si>
    <t>Vimar ARKE - Rama Classic 3M standard britanic technopolymer Metal</t>
  </si>
  <si>
    <t>Vimar ARKE - Rama Classic 3M standard britanic metal polar Total Look</t>
  </si>
  <si>
    <t>Vimar ARKE - Rama Classic 5M standard britanic metal matt graphite</t>
  </si>
  <si>
    <t>Vimar ARKE - Rama Classic 5M standard britanic metal matt titanium</t>
  </si>
  <si>
    <t>Vimar ARKE - Rama Classic 5M standard britanic metal brushed inox</t>
  </si>
  <si>
    <t>Vimar ARKE - Rama Classic 5M standard britanic metal brushed copper</t>
  </si>
  <si>
    <t>Vimar ARKE - Rama Classic 5M standard britanic metal brushed brass</t>
  </si>
  <si>
    <t>Vimar ARKE - Rama Classic 5M standard britanic metal matt champagne</t>
  </si>
  <si>
    <t>Vimar ARKE - Rama Classic 5M standard britanic aluminium</t>
  </si>
  <si>
    <t>Vimar ARKE - Rama Classic 5M standard britanic aluminium lava</t>
  </si>
  <si>
    <t>Vimar ARKE - Rama Classic 5M standard britanic alu dark bronze</t>
  </si>
  <si>
    <t>Vimar ARKE - Rama Classic 5M standard britanic technopolymer negru</t>
  </si>
  <si>
    <t>Vimar ARKE - Rama Classic 5M standard britanic technopolymer alb</t>
  </si>
  <si>
    <t>Vimar ARKE - Rama Classic 5M standard britanic technopolymer Metal</t>
  </si>
  <si>
    <t>Vimar ARKE - Rama Classic 5M standard britanic metal polar Total Look</t>
  </si>
  <si>
    <t>Vimar ARKE - Classic plate2centrM metal matt graphite</t>
  </si>
  <si>
    <t>Vimar ARKE - Rama Classic 2 module centrale (se monteaza pe suport de 3M) metal matt slate</t>
  </si>
  <si>
    <t>Vimar ARKE - Rama Classic 2 module centrale (se monteaza pe suport de 3M) metal silver</t>
  </si>
  <si>
    <t>Vimar ARKE - Rama Classic 2 module centrale (se monteaza pe suport de 3M) matt titanium</t>
  </si>
  <si>
    <t>Vimar ARKE - Rama Classic 2 module centrale (se monteaza pe suport de 3M) metal matt pearl</t>
  </si>
  <si>
    <t>Vimar ARKE - Rama Classic 2 module centrale (se monteaza pe suport de 3M) metal polar</t>
  </si>
  <si>
    <t>Vimar ARKE - Rama Classic 2 module centrale (se monteaza pe suport de 3M) metal gold</t>
  </si>
  <si>
    <t>Vimar ARKE - Rama Classic 2 module centrale (se monteaza pe suport de 3M) metal brushed inox</t>
  </si>
  <si>
    <t>Vimar ARKE - Rama Classic 2 module centrale (se monteaza pe suport de 3M) met.brushed copper</t>
  </si>
  <si>
    <t>Vimar ARKE - Rama Classic 2 module centrale (se monteaza pe suport de 3M) met.brushed brass</t>
  </si>
  <si>
    <t>Vimar ARKE - Rama Classic 2 module centrale (se monteaza pe suport de 3M) metal matt champag</t>
  </si>
  <si>
    <t>Vimar ARKE - Rama Classic 2 module centrale (se monteaza pe suport de 3M) aluminium</t>
  </si>
  <si>
    <t>Vimar ARKE - Rama Classic 2 module centrale (se monteaza pe suport de 3M) aluminium lava</t>
  </si>
  <si>
    <t>Vimar ARKE - Rama Classic 2 module centrale (se monteaza pe suport de 3M) alu dark bronze</t>
  </si>
  <si>
    <t>Vimar ARKE - Rama Classic 2 module centrale (se monteaza pe suport de 3M) cherrywood</t>
  </si>
  <si>
    <t>Vimar ARKE - Rama Classic 2 module centrale (se monteaza pe suport de 3M) larch wood</t>
  </si>
  <si>
    <t>Vimar ARKE - Rama Classic 2 module centrale (se monteaza pe suport de 3M) Reflex smoke grey</t>
  </si>
  <si>
    <t>Vimar ARKE - Rama Classic 2 module centrale (se monteaza pe suport de 3M) Reflex caramel</t>
  </si>
  <si>
    <t>Vimar ARKE - Rama Classic 2 module centrale (se monteaza pe suport de 3M) Reflex orange</t>
  </si>
  <si>
    <t>Vimar ARKE - Rama Classic 2 module centrale (se monteaza pe suport de 3M) Reflex marine albastru</t>
  </si>
  <si>
    <t>Vimar ARKE - Rama Classic 2 module centrale (se monteaza pe suport de 3M) Reflex sage green</t>
  </si>
  <si>
    <t>Vimar ARKE - Rama Classic 2 module centrale (se monteaza pe suport de 3M) Reflex ice</t>
  </si>
  <si>
    <t>Vimar ARKE - Rama Classic 2 module centrale (se monteaza pe suport de 3M) Reflex ivory</t>
  </si>
  <si>
    <t>Vimar ARKE - Rama Classic 2 module centrale (se monteaza pe suport de 3M) technopolymernegru</t>
  </si>
  <si>
    <t>Vimar ARKE - Rama Classic 2 module centrale (se monteaza pe suport de 3M) technopolymer grey</t>
  </si>
  <si>
    <t>Vimar ARKE - Rama Classic 2 module centrale (se monteaza pe suport de 3M) technopol.ivory</t>
  </si>
  <si>
    <t>Vimar ARKE - Rama Classic 2 module centrale (se monteaza pe suport de 3M) technopol. alb</t>
  </si>
  <si>
    <t>Vimar ARKE - Rama Classic 2 module centrale (se monteaza pe suport de 3M) technopol.matt rosu</t>
  </si>
  <si>
    <t>Vimar ARKE - Rama Classic 2 module centrale (se monteaza pe suport de 3M) technoalb matastru</t>
  </si>
  <si>
    <t>Vimar ARKE - Rama Classic 2 module centrale (se monteaza pe suport de 3M) technopol.Metal</t>
  </si>
  <si>
    <t>Vimar ARKE - Rama Classic 2 module centrale (se monteaza pe suport de 3M) metal polar Total Look</t>
  </si>
  <si>
    <t>Vimar ARKE - Rama Classic 2 module centrale (se monteaza pe suport de 3M) Reflex ice Total Look</t>
  </si>
  <si>
    <t>Vimar ARKE - Rama Classic 3M metal matt graphite</t>
  </si>
  <si>
    <t>Vimar ARKE - Rama Classic 3M metal matt slate</t>
  </si>
  <si>
    <t>Vimar ARKE - Rama Classic 3M metal silver</t>
  </si>
  <si>
    <t>Vimar ARKE - Rama Classic 3M metal matt titanium</t>
  </si>
  <si>
    <t>Vimar ARKE - Rama Classic 3M metal matt pearl</t>
  </si>
  <si>
    <t>Vimar ARKE - Rama Classic 3M metal polar</t>
  </si>
  <si>
    <t>Vimar ARKE - Rama Classic 3M metal gold</t>
  </si>
  <si>
    <t>Vimar ARKE - Rama Classic 3M metal brushed inox</t>
  </si>
  <si>
    <t>Vimar ARKE - Rama Classic 3M metal brushed copper</t>
  </si>
  <si>
    <t>Vimar ARKE - Rama Classic 3M metal brushed brass</t>
  </si>
  <si>
    <t>Vimar ARKE - Rama Classic 3M metal matt champagne</t>
  </si>
  <si>
    <t>Vimar ARKE - Rama Classic 3M aluminium</t>
  </si>
  <si>
    <t>Vimar ARKE - Rama Classic 3M aluminium lava</t>
  </si>
  <si>
    <t>Vimar ARKE - Rama Classic 3M aluminium dark bronze</t>
  </si>
  <si>
    <t>Vimar ARKE - Rama Classic 3M cherrywood</t>
  </si>
  <si>
    <t>Vimar ARKE - Rama Classic 3M larch wood</t>
  </si>
  <si>
    <t>Vimar ARKE - Rama Classic 3M Reflex smoke grey</t>
  </si>
  <si>
    <t>Vimar ARKE - Rama Classic 3M Reflex caramel</t>
  </si>
  <si>
    <t>Vimar ARKE - Rama Classic 3M Reflex orange</t>
  </si>
  <si>
    <t>Vimar ARKE - Rama Classic 3M Reflex marine albastru</t>
  </si>
  <si>
    <t>Vimar ARKE - Rama Classic 3M Reflex sage green</t>
  </si>
  <si>
    <t>Vimar ARKE - Rama Classic 3M Reflex ice</t>
  </si>
  <si>
    <t>Vimar ARKE - Rama Classic 3M Reflex ivory</t>
  </si>
  <si>
    <t>Vimar ARKE - Rama Classic 3M technopolymer negru</t>
  </si>
  <si>
    <t>Vimar ARKE - Rama Classic 3M technopolymer grey</t>
  </si>
  <si>
    <t>Vimar ARKE - Rama Classic 3M technopolymer ivory</t>
  </si>
  <si>
    <t>Vimar ARKE - Rama Classic 3M technopolymer alb</t>
  </si>
  <si>
    <t>Vimar ARKE - Rama Classic 3M technopolymer matt rosu</t>
  </si>
  <si>
    <t>Vimar ARKE - Rama Classic 3M technopolymer matt albastru</t>
  </si>
  <si>
    <t>Vimar ARKE - Rama Classic 3M technopolymer matt green</t>
  </si>
  <si>
    <t>Vimar ARKE - Rama Classic 3M technopolymer matt gold</t>
  </si>
  <si>
    <t>Vimar ARKE - Rama Classic 3M technopolymer Metal</t>
  </si>
  <si>
    <t>Vimar ARKE - Rama Classic 3M metal polar Total Look</t>
  </si>
  <si>
    <t>Vimar ARKE - Rama Classic 3M Reflex ice Total Look</t>
  </si>
  <si>
    <t>Vimar ARKE - Rama Classic 4M metal matt graphite</t>
  </si>
  <si>
    <t>Vimar ARKE - Rama Classic 4M metal matt slate</t>
  </si>
  <si>
    <t>Vimar ARKE - Rama Classic 4M metal silver</t>
  </si>
  <si>
    <t>Vimar ARKE - Rama Classic 4M metal matt titanium</t>
  </si>
  <si>
    <t>Vimar ARKE - Rama Classic 4M metal matt pearl</t>
  </si>
  <si>
    <t>Vimar ARKE - Rama Classic 4M metal polar</t>
  </si>
  <si>
    <t>Vimar ARKE - Rama Classic 4M metal gold</t>
  </si>
  <si>
    <t>Vimar ARKE - Rama Classic 4M metal brushed inox</t>
  </si>
  <si>
    <t>Vimar ARKE - Rama Classic 4M metal brushed copper</t>
  </si>
  <si>
    <t>Vimar ARKE - Rama Classic 4M metal brushed brass</t>
  </si>
  <si>
    <t>Vimar ARKE - Rama Classic 4M metal matt champagne</t>
  </si>
  <si>
    <t>Vimar ARKE - Rama Classic 4M aluminium</t>
  </si>
  <si>
    <t>Vimar ARKE - Rama Classic 4M aluminium lava</t>
  </si>
  <si>
    <t>Vimar ARKE - Rama Classic 4M aluminium dark bronze</t>
  </si>
  <si>
    <t>Vimar ARKE - Rama Classic 4M cherrywood</t>
  </si>
  <si>
    <t>Vimar ARKE - Rama Classic 4M larch wood</t>
  </si>
  <si>
    <t>Vimar ARKE - Rama Classic 4M Reflex smoke grey</t>
  </si>
  <si>
    <t>Vimar ARKE - Rama Classic 4M Reflex caramel</t>
  </si>
  <si>
    <t>Vimar ARKE - Rama Classic 4M Reflex orange</t>
  </si>
  <si>
    <t>Vimar ARKE - Rama Classic 4M Reflex marine albastru</t>
  </si>
  <si>
    <t>Vimar ARKE - Rama Classic 4M Reflex sage green</t>
  </si>
  <si>
    <t>Vimar ARKE - Rama Classic 4M Reflex ice</t>
  </si>
  <si>
    <t>Vimar ARKE - Rama Classic 4M Reflex ivory</t>
  </si>
  <si>
    <t>Vimar ARKE - Rama Classic 4M technopolymer negru</t>
  </si>
  <si>
    <t>Vimar ARKE - Rama Classic 4M technopolymer grey</t>
  </si>
  <si>
    <t>Vimar ARKE - Rama Classic 4M technopolymer ivory</t>
  </si>
  <si>
    <t>Vimar ARKE - Rama Classic 4M technopolymer alb</t>
  </si>
  <si>
    <t>Vimar ARKE - Rama Classic 4M technopolymer matt rosu</t>
  </si>
  <si>
    <t>Vimar ARKE - Rama Classic 4M technopolymer matt albastru</t>
  </si>
  <si>
    <t>Vimar ARKE - Rama Classic 4M technopolymer matt green</t>
  </si>
  <si>
    <t>Vimar ARKE - Rama Classic 4M technopolymer matt gold</t>
  </si>
  <si>
    <t>Vimar ARKE - Rama Classic 4M technopolymer Metal</t>
  </si>
  <si>
    <t>Vimar ARKE - Rama Classic 4M metal polar Total Look</t>
  </si>
  <si>
    <t>Vimar ARKE - Rama Classic 4M Reflex ice Total Look</t>
  </si>
  <si>
    <t>Vimar ARKE - Rama Classic 7M metal matt graphite</t>
  </si>
  <si>
    <t>Vimar ARKE - Rama Classic 7M metal matt slate</t>
  </si>
  <si>
    <t>Vimar ARKE - Rama Classic 7M metal silver</t>
  </si>
  <si>
    <t>Vimar ARKE - Rama Classic 7M metal matt titanium</t>
  </si>
  <si>
    <t>Vimar ARKE - Rama Classic 7M metal matt pearl</t>
  </si>
  <si>
    <t>Vimar ARKE - Rama Classic 7M metal polar</t>
  </si>
  <si>
    <t>Vimar ARKE - Rama Classic 7M metal gold</t>
  </si>
  <si>
    <t>Vimar ARKE - Rama Classic 7M metal brushed inox</t>
  </si>
  <si>
    <t>Vimar ARKE - Rama Classic 7M metal brushed copper</t>
  </si>
  <si>
    <t>Vimar ARKE - Rama Classic 7M metal brushed brass</t>
  </si>
  <si>
    <t>Vimar ARKE - Rama Classic 7M metal matt champagne</t>
  </si>
  <si>
    <t>Vimar ARKE - Rama Classic 7M aluminium</t>
  </si>
  <si>
    <t>Vimar ARKE - Rama Classic 7M aluminium lava</t>
  </si>
  <si>
    <t>Vimar ARKE - Rama Classic 7M aluminium dark bronze</t>
  </si>
  <si>
    <t>Vimar ARKE - Rama Classic 7M cherrywood</t>
  </si>
  <si>
    <t>Vimar ARKE - Rama Classic 7M larch wood</t>
  </si>
  <si>
    <t>Vimar ARKE - Rama Classic 7M Reflex smoke grey</t>
  </si>
  <si>
    <t>Vimar ARKE - Rama Classic 7M Reflex caramel</t>
  </si>
  <si>
    <t>Vimar ARKE - Rama Classic 7M Reflex orange</t>
  </si>
  <si>
    <t>Vimar ARKE - Rama Classic 7M Reflex marine albastru</t>
  </si>
  <si>
    <t>Vimar ARKE - Rama Classic 7M Reflex sage green</t>
  </si>
  <si>
    <t>Vimar ARKE - Rama Classic 7M Reflex ice</t>
  </si>
  <si>
    <t>Vimar ARKE - Rama Classic 7M Reflex ivory</t>
  </si>
  <si>
    <t>Vimar ARKE - Rama Classic 7M technopolymer negru</t>
  </si>
  <si>
    <t>Vimar ARKE - Rama Classic 7M technopolymer grey</t>
  </si>
  <si>
    <t>Vimar ARKE - Rama Classic 7M technopolymer ivory</t>
  </si>
  <si>
    <t>Vimar ARKE - Rama Classic 7M technopolymer alb</t>
  </si>
  <si>
    <t>Vimar ARKE - Rama Classic 7M technopolymer matt rosu</t>
  </si>
  <si>
    <t>Vimar ARKE - Rama Classic 7M technopolymer matt albastru</t>
  </si>
  <si>
    <t>Vimar ARKE - Rama Classic 7M technopolymer matt green</t>
  </si>
  <si>
    <t>Vimar ARKE - Rama Classic 7M technopolymer matt gold</t>
  </si>
  <si>
    <t>Vimar ARKE - Rama Classic 7M  technopolymer Metal</t>
  </si>
  <si>
    <t>Vimar ARKE - Rama Classic 7M metal polar Total Look</t>
  </si>
  <si>
    <t>Vimar ARKE - Rama Classic 7M Reflex ice Total Look</t>
  </si>
  <si>
    <t>Vimar ARKE - Rama Classic 14M technopolymer negru</t>
  </si>
  <si>
    <t>Vimar ARKE - Rama Classic 14M technopolymer grey</t>
  </si>
  <si>
    <t>Vimar ARKE - Rama Classic 14M technopolymer ivory</t>
  </si>
  <si>
    <t>Vimar ARKE - Rama Classic 14M technopolymer alb</t>
  </si>
  <si>
    <t>Vimar ARKE - Rama Classic 21M technopolymer negru</t>
  </si>
  <si>
    <t>Vimar ARKE - Rama Classic 21M technopolymer grey</t>
  </si>
  <si>
    <t>Vimar ARKE - Rama Classic 21M technopolymer ivory</t>
  </si>
  <si>
    <t>Vimar ARKE - Rama Classic 21M technopolymer alb</t>
  </si>
  <si>
    <t>Vimar ARKE - Rama Classic 1M pentru panou technopolymer grey</t>
  </si>
  <si>
    <t>Vimar ARKE - Rama Classic 1Mpanel technopol. ivory</t>
  </si>
  <si>
    <t>Vimar ARKE - Rama Classic 1Mpanel technopol.alb</t>
  </si>
  <si>
    <t>Vimar ARKE - Rama Classic 2M pentru panou technopolymer grey</t>
  </si>
  <si>
    <t>Vimar ARKE - Rama Classic 2Mpanel technopol. ivory</t>
  </si>
  <si>
    <t>Vimar ARKE - Rama Classic 2Mpanel technopol. alb</t>
  </si>
  <si>
    <t>Vimar ARKE - Rama Classic 8M metal matt graphite</t>
  </si>
  <si>
    <t>Vimar ARKE - Rama Classic 8M metal matt slate</t>
  </si>
  <si>
    <t>Vimar ARKE - Rama Classic 8M metal silver</t>
  </si>
  <si>
    <t>Vimar ARKE - Rama Classic 8M metal matt titanium</t>
  </si>
  <si>
    <t>Vimar ARKE - Rama Classic 8M metal matt pearl</t>
  </si>
  <si>
    <t>Vimar ARKE - Rama Classic 8M metal polar</t>
  </si>
  <si>
    <t>Vimar ARKE - Rama Classic 8M metal gold</t>
  </si>
  <si>
    <t>Vimar ARKE - Rama Classic 8M metal brushed inox</t>
  </si>
  <si>
    <t>Vimar ARKE - Rama Classic 8M metal brushed copper</t>
  </si>
  <si>
    <t>Vimar ARKE - Rama Classic 8M metal brushed brass</t>
  </si>
  <si>
    <t>Vimar ARKE - Rama Classic 8M metal matt champagne</t>
  </si>
  <si>
    <t>Vimar ARKE - Rama Classic 8M aluminium</t>
  </si>
  <si>
    <t>Vimar ARKE - Rama Classic 8M aluminium lava</t>
  </si>
  <si>
    <t>Vimar ARKE - Rama Classic 8M aluminium dark bronze</t>
  </si>
  <si>
    <t>Vimar ARKE - Rama Classic 8M cherrywood</t>
  </si>
  <si>
    <t>Vimar ARKE - Rama Classic 8M larch wood</t>
  </si>
  <si>
    <t>Vimar ARKE - Rama Classic 8M Reflex smoke grey</t>
  </si>
  <si>
    <t>Vimar ARKE - Rama Classic 8M Reflex caramel</t>
  </si>
  <si>
    <t>Vimar ARKE - Rama Classic 8M Reflex orange</t>
  </si>
  <si>
    <t>Vimar ARKE - Rama Classic 8M Reflex marine albastru</t>
  </si>
  <si>
    <t>Vimar ARKE - Rama Classic 8M Reflex sage green</t>
  </si>
  <si>
    <t>Vimar ARKE - Rama Classic 8M Reflex ice</t>
  </si>
  <si>
    <t>Vimar ARKE - Rama Classic 8M Reflex ivory alb</t>
  </si>
  <si>
    <t>Vimar ARKE - Rama Classic 8M technopolymer negru</t>
  </si>
  <si>
    <t>Vimar ARKE - Rama Classic 8M technopolymer grey</t>
  </si>
  <si>
    <t>Vimar ARKE - Rama Classic 8M technopolymer ivory</t>
  </si>
  <si>
    <t>Vimar ARKE - Rama Classic 8M technopolymer alb</t>
  </si>
  <si>
    <t>Vimar ARKE - Rama Classic 8M technopolymer matt rosu</t>
  </si>
  <si>
    <t>Vimar ARKE - Rama Classic 8M technopolymer matt albastru</t>
  </si>
  <si>
    <t>Vimar ARKE - Rama Classic 8M technopolymer matt green</t>
  </si>
  <si>
    <t>Vimar ARKE - Rama Classic 8M technopolymer matt gold</t>
  </si>
  <si>
    <t>Vimar ARKE - Rama Classic 8M technopolymer Metal</t>
  </si>
  <si>
    <t>Vimar ARKE - Rama Classic 8M metal polar Total Look</t>
  </si>
  <si>
    <t>Vimar ARKE - Rama Classic 8M Reflex ice Total Look</t>
  </si>
  <si>
    <t>Vimar ARKE - Rama 8M (2+2+2+2x71)metal matt graphite</t>
  </si>
  <si>
    <t>Vimar ARKE - Rama 8M(2+2+2+2x71) metal matt titanium</t>
  </si>
  <si>
    <t>Vimar ARKE - Rama 8M (2+2+2+2x71) metal brushed inox</t>
  </si>
  <si>
    <t>Vimar ARKE - Rama 8M (2+2+2+2x71) met.matt champagne</t>
  </si>
  <si>
    <t>Vimar ARKE - Rama 8M (2+2+2+2x71)techno antibact.negru</t>
  </si>
  <si>
    <t>Vimar ARKE - Rama 8M (2+2+2+2x71)techno antibact.alb</t>
  </si>
  <si>
    <t>Vimar ARKE - Doua jumatati de tasta 1M fix alb</t>
  </si>
  <si>
    <t>Vimar ARKE - Doua jumatati de tasta 1M fix Metal</t>
  </si>
  <si>
    <t>Vimar ARKE - Doua jumatati de tasta 1M simbol ON/OFF alb</t>
  </si>
  <si>
    <t>Vimar ARKE - Doua jumatati de tasta 1M simbol ON/OFF Metal</t>
  </si>
  <si>
    <t>Vimar ARKE - Doua jumatati de tasta 1M simbol sageti alb</t>
  </si>
  <si>
    <t>Vimar ARKE - Doua jumatati de tasta 1M simbol sageti Metal</t>
  </si>
  <si>
    <t>Vimar ARKE - Doua jumatati de tasta 1M cu simbol reglare  whit</t>
  </si>
  <si>
    <t>Vimar ARKE - Doua jumatati de tasta 1M simbol reglare Metal</t>
  </si>
  <si>
    <t>Vimar ARKE - Doua jumatati de tasta 1M cu simbol volum ON/OFF alb</t>
  </si>
  <si>
    <t>Vimar ARKE - Doua jumatati de tasta 1M cu simbol volum ON/OFF Metal</t>
  </si>
  <si>
    <t>Vimar ARKE - Doua jumatati de tasta 1M cu simbol melodie/sursa alb</t>
  </si>
  <si>
    <t>Vimar ARKE - Doua jumatati de tasta 1M cu simbol melodie/sursa Metal</t>
  </si>
  <si>
    <t>Vimar ARKE - Doua jumatati de tasta antibacteriana 1M fix alb</t>
  </si>
  <si>
    <t>Vimar ARKE - Doua jumatati de tasta antibacteriana 1M cu simbol ON/OFF alb</t>
  </si>
  <si>
    <t>Vimar ARKE - Doua jumatati de tasta antibacteriana 1M simbol sageti alb</t>
  </si>
  <si>
    <t>Vimar ARKE - Doua jumatati de tasta antibacteriana 1M simbol reglare alb</t>
  </si>
  <si>
    <t>Vimar ARKE - Doua jumatati de tasta antibacteriana 1M simbol volum ON/OFF alb</t>
  </si>
  <si>
    <t>Vimar ARKE - Doua jumatati de tasta antibacteriana 1M fara simbol personalizabila alb</t>
  </si>
  <si>
    <t>Vimar ARKE - Doua jumatati de tasta 1M fara simol, personalizabile alb</t>
  </si>
  <si>
    <t>Vimar ARKE - Doua jumatati de tasta 1M fara simol, personalizabile Metal</t>
  </si>
  <si>
    <t>Vimar ARKE - Doua jumatati de tasta 2M simbol ON/OFF alb</t>
  </si>
  <si>
    <t>Vimar ARKE - Doua jumatati de tasta 2M simbol ON/OFF Metal</t>
  </si>
  <si>
    <t>Vimar ARKE - Doua jumatati de tasta 2M simbol sageti alb</t>
  </si>
  <si>
    <t>Vimar ARKE - Doua jumatati de tasta 2M simbol sageti Metal</t>
  </si>
  <si>
    <t>Vimar ARKE - Doua jumatati de tasta 2M simbol reglare alb</t>
  </si>
  <si>
    <t>Vimar ARKE - Doua jumatati de tasta 2M simbol reglare Metal</t>
  </si>
  <si>
    <t>Vimar ARKE - Doua jumatati de tasta 2M fara simol, personalizabile alb</t>
  </si>
  <si>
    <t>Vimar ARKE - Doua jumatati de tasta 2M fara simol, personalizabile Metal</t>
  </si>
  <si>
    <t>Vimar ARKE - Doza de masa 4M alb</t>
  </si>
  <si>
    <t>Vimar ARKE - Doza de masa 7M alb</t>
  </si>
  <si>
    <t>Vimar ARKE - Suport de masa 8M alb</t>
  </si>
  <si>
    <t>Vimar ARKE - Eticheta cu simoluri standard Metal</t>
  </si>
  <si>
    <t xml:space="preserve">Vimar ARKE - Mecanism intrerupator 1P 10AX </t>
  </si>
  <si>
    <t>Vimar ARKE - Mecanism intrerupator 1P 10AX cu conexiune rapida</t>
  </si>
  <si>
    <t>Vimar ARKE - Mecanism intrerupator cap-scara 1P 16AX</t>
  </si>
  <si>
    <t>Vimar ARKE - Intrerupator antibacterian cap-scara 1P 16AX alb</t>
  </si>
  <si>
    <t>Vimar ARKE - Intrerupator cap-scara 1P 16AX alb</t>
  </si>
  <si>
    <t>Vimar ARKE - Intrerupator cap-scara 1P 16AX Metal</t>
  </si>
  <si>
    <t>Vimar ARKE - Tasta antibacteriana 2M alb</t>
  </si>
  <si>
    <t>Vimar ARKE - VIEW WIRELESS - Modul control-acces NFC/RFID exterior IoT alb</t>
  </si>
  <si>
    <t>Vimar ARKE - VIEW WIRELESS - Modul control-acces NFC/RFID exterior IoT Metal</t>
  </si>
  <si>
    <t>Vimar ARKE - VIEW WIRELESS - Intrerupator NFC/RFID IoT alb</t>
  </si>
  <si>
    <t>Vimar ARKE - VIEW WIRELESS - Intrerupator NFC/RFID IoT Metal</t>
  </si>
  <si>
    <t xml:space="preserve">Vimar ARKE - VIEW WIRELESS - Mecansim intrerupator cap-scara IoT </t>
  </si>
  <si>
    <t>Vimar ARKE - VIEW WIRELESS - Actuator 16 A IoT alb</t>
  </si>
  <si>
    <t>Vimar ARKE - VIEW WIRELESS - Actuator 16 A IoT Metal</t>
  </si>
  <si>
    <t xml:space="preserve">Vimar ARKE - VIEW WIRELESS - Mecansim comutator jaluzele IoT </t>
  </si>
  <si>
    <t>Vimar ARKE - VIEW WIRELESS - Gateway IoT 2M alb</t>
  </si>
  <si>
    <t>Vimar ARKE - VIEW WIRELESS - Gateway IoT 2M Metal</t>
  </si>
  <si>
    <t>Vimar ARKE - BY-ALARM - senzor IR + microunde alb</t>
  </si>
  <si>
    <t>Vimar ARKE - BY-ALARM - senzor IR + microunde Metal</t>
  </si>
  <si>
    <t>Vimar ARKE - BY-ALARM - sirena de interior alb</t>
  </si>
  <si>
    <t>Vimar ARKE - BY-ALARM - sirena de interior Metal</t>
  </si>
  <si>
    <t>Vimar PLANA - BY-ALARM - senzor IR + microunde alb</t>
  </si>
  <si>
    <t>Vimar PLANA - BY-ALARM - senzor IR + microunde Silver</t>
  </si>
  <si>
    <t>Vimar PLANA - BY-ALARM - sirena de interior alb</t>
  </si>
  <si>
    <t>Vimar PLANA - BY-ALARM - sirena de interior Silver</t>
  </si>
  <si>
    <t>Vimar EIKON - Intrerupator 1P 10AX mechanism screwless</t>
  </si>
  <si>
    <t>Vimar EIKON - Intrerupator 1P 10AX 2M cu conexiune rapida alb</t>
  </si>
  <si>
    <t>Vimar EIKON - Intrerupator 1P 10AX 2M cu conexiune rapida Metal</t>
  </si>
  <si>
    <t>Vimar EIKON - Intrerupator 1P 10AX cu conexiune rapida alb</t>
  </si>
  <si>
    <t>Vimar EIKON - Intrerupator 1P 16AX mechanism</t>
  </si>
  <si>
    <t>Vimar EIKON - Intrerupator 1P 16AX 2M alb</t>
  </si>
  <si>
    <t>Vimar EIKON - Intrerupator 1P 16AX alb</t>
  </si>
  <si>
    <t>Vimar EIKON - Intrerupator 1P 20AX mechanism</t>
  </si>
  <si>
    <t>Vimar EIKON - Intrerupator 1P 20AX 2M alb</t>
  </si>
  <si>
    <t>Vimar EIKON - Intrerupator 1P 20AX alb</t>
  </si>
  <si>
    <t>Vimar EIKON - Intrerupator triplu 1P 20AX alb</t>
  </si>
  <si>
    <t>Vimar EIKON - Intrerupator cap scara-1P 10AX mechanism screwless</t>
  </si>
  <si>
    <t>Vimar EIKON - Intrerupator cap scara-1P 10AX 2M cu conexiune rapida alb</t>
  </si>
  <si>
    <t>Vimar EIKON - Intrerupator cap scara-1P 10AX cu conexiune rapida alb</t>
  </si>
  <si>
    <t>Vimar EIKON - Intrerupator cap-scara 1P 16AXmechanism</t>
  </si>
  <si>
    <t>Vimar EIKON - Intrerupator cap-scara 1P 16AX2M alb</t>
  </si>
  <si>
    <t>Vimar EIKON - Intrerupator cap-scara 1P 16AXalb</t>
  </si>
  <si>
    <t>Vimar EIKON - Intrerupator cap-scara 1P 16AXNext</t>
  </si>
  <si>
    <t>Vimar EIKON - Intrerupator bi-polar 1P 20AX mechanism</t>
  </si>
  <si>
    <t>Vimar EIKON - Intrerupator bi-polar 1P 20AX 2M alb</t>
  </si>
  <si>
    <t>Vimar EIKON - Intrerupator bi-polar 1P 20AX alb</t>
  </si>
  <si>
    <t>Vimar EIKON - Intrerupator bi-polar triplu 1P 20AX alb</t>
  </si>
  <si>
    <t>Vimar EIKON - Pulsant 1P NO 10A mechanism</t>
  </si>
  <si>
    <t>Vimar EIKON - Pulsant 1P NO 10A 2M alb</t>
  </si>
  <si>
    <t>Vimar EIKON - Pulsant 1P NO 10A simbol clopotel 2M alb</t>
  </si>
  <si>
    <t>Vimar EIKON - Pulsant 1P NO 10A simbol bec 2M alb</t>
  </si>
  <si>
    <t>Vimar EIKON - Pulsant 1P NO 10A alb</t>
  </si>
  <si>
    <t>Vimar EIKON - Pulsant 1P NO 10A mech.screwless</t>
  </si>
  <si>
    <t>Vimar EIKON - Pulsant 1P NO 10A 2M cu conexiune rapida gris</t>
  </si>
  <si>
    <t>Vimar EIKON - Pulsant 1P NO 10A 2M cu conexiune rapida alb</t>
  </si>
  <si>
    <t>Vimar EIKON - Pulsant 1P NO 10A cu conexiune rapida alb</t>
  </si>
  <si>
    <t xml:space="preserve">Vimar EIKON - Mecanism intrerupator cap-cruce 1P 10AX cu conexiune rapida </t>
  </si>
  <si>
    <t>Vimar EIKON - Intrerupator cap-cruce 1P 10AX conexiune rapida 2M alb</t>
  </si>
  <si>
    <t>Vimar EIKON - Intrerupator cap-cruce 1P 10AX conexiune rapida alb</t>
  </si>
  <si>
    <t>Vimar EIKON - Pulsant 1P NC 10A mechanism</t>
  </si>
  <si>
    <t>Vimar EIKON - Pulsant 1P NC 10A alb</t>
  </si>
  <si>
    <t>Vimar EIKON - Mecanism intrerupator cap-cruce 1P 16AX</t>
  </si>
  <si>
    <t>Vimar EIKON - Intrerupator cap-cruce 1P 16AX 2M alb</t>
  </si>
  <si>
    <t>Vimar EIKON - Intrerupator cap-cruce 1P 16AX alb</t>
  </si>
  <si>
    <t>Vimar EIKON - Mecanism intrerupator cap-cruce 2P 16AX</t>
  </si>
  <si>
    <t>Vimar EIKON - Intrerupator cap-cruce 2P 16 AX 2M alb</t>
  </si>
  <si>
    <t>Vimar EIKON - Intrerupator cap-cruce 2P 16AX alb</t>
  </si>
  <si>
    <t>Vimar EIKON - Intrerupator 2P 20AX mechanism</t>
  </si>
  <si>
    <t>Vimar EIKON - Intrerupator 2P 20AX 2M alb</t>
  </si>
  <si>
    <t>Vimar EIKON - Intrerupator 2P 20AX WATER/HEATER 2M whit</t>
  </si>
  <si>
    <t>Vimar EIKON - Intrerupator 2P 20AX alb</t>
  </si>
  <si>
    <t>Vimar EIKON - Intrerupator 2P 20AX WATER/HEATER alb</t>
  </si>
  <si>
    <t>Vimar EIKON - Intrerupator 2P 32A alb</t>
  </si>
  <si>
    <t>Vimar EIKON - Intrerupator 2P 32A WATER/HEATER alb</t>
  </si>
  <si>
    <t>Vimar EIKON - Intrerupator 2P 45A alb</t>
  </si>
  <si>
    <t>Vimar EIKON - Intrerupator 2P 45A COOKER 3M alb</t>
  </si>
  <si>
    <t>Vimar EIKON - Intrerupator 2P 45A 5M alb</t>
  </si>
  <si>
    <t>Vimar EIKON - Intrerupator 2P 45A COOKER 5M alb</t>
  </si>
  <si>
    <t>Vimar EIKON - Tasta 1M Simbol O/I alb</t>
  </si>
  <si>
    <t>Vimar EIKON - Tasta 1M alb</t>
  </si>
  <si>
    <t>Vimar EIKON - Tasta 1M simbol clopotel alb</t>
  </si>
  <si>
    <t>Vimar EIKON - Tasta 1M simbol bec alb</t>
  </si>
  <si>
    <t>Vimar EIKON - Tasta 1M simbol cheie alb</t>
  </si>
  <si>
    <t>Vimar EIKON - Tasta 2M simbol O/I alb</t>
  </si>
  <si>
    <t>Vimar EIKON - Tasta 2M alb</t>
  </si>
  <si>
    <t>Vimar EIKON - Tasta 2M iluminabila simbol clopotel alb</t>
  </si>
  <si>
    <t>Vimar EIKON - Tasta 2M iluminabila simbol bec alb</t>
  </si>
  <si>
    <t>Vimar EIKON - Tasta 2M simbol cheie alb</t>
  </si>
  <si>
    <t>Vimar EIKON - Tasta 3M  alb</t>
  </si>
  <si>
    <t>Vimar EIKON - Tasta 3M cu simbol clopotel gris</t>
  </si>
  <si>
    <t>Vimar EIKON - Tasta 3M cu simbol clopotel alb</t>
  </si>
  <si>
    <t>Vimar EIKON - Tasta 1M + difuzor, simbol DND alb</t>
  </si>
  <si>
    <t>Vimar EIKON - Tasta 1M + difuzor, simbol PLS alb</t>
  </si>
  <si>
    <t>Vimar EIKON - Tasta 2M + difuzor alb</t>
  </si>
  <si>
    <t>Vimar EIKON - Tasta 3M + difuzor alb</t>
  </si>
  <si>
    <t>Vimar EIKON - Tasta 1M customizabil alb</t>
  </si>
  <si>
    <t>Vimar EIKON - Tasta 1M simbol PRESS alb</t>
  </si>
  <si>
    <t>Vimar EIKON - Tasta 2M personalizabila alb</t>
  </si>
  <si>
    <t>Vimar EIKON - Tasta 2M simbol PRESS alb</t>
  </si>
  <si>
    <t>Vimar EIKON - Tasta 3M personalizabila alb</t>
  </si>
  <si>
    <t>Vimar EIKON - Tasta falsa alb</t>
  </si>
  <si>
    <t>Vimar EIKON - Tasta falsa 2M alb</t>
  </si>
  <si>
    <t>Vimar EIKON - Tasta trecere cablu cu prindere  alb</t>
  </si>
  <si>
    <t>Vimar EIKON - Tasta trecere cablu cu terminal si presetupa 20A alb</t>
  </si>
  <si>
    <t>Vimar EIKON - Tasta trecere cablu cu terminal si presetupa 45A alb</t>
  </si>
  <si>
    <t>Vimar EIKON - Intrerupator 13A cu siguranta alb</t>
  </si>
  <si>
    <t>Vimar EIKON - Pulsat cu eticheta 1P NO 10A alb</t>
  </si>
  <si>
    <t>Vimar EIKON - Pulsant cu snur 1P NO 10A alb</t>
  </si>
  <si>
    <t>Vimar EIKON - Pulsant cu snur 1P NC 10A alb</t>
  </si>
  <si>
    <t>Vimar EIKON - Pulsant cu snur 1P NO+NC 10A OFF symbol alb</t>
  </si>
  <si>
    <t>Vimar EIKON - Pulsant cu snur 1P NO+NC 10A ON symbol alb</t>
  </si>
  <si>
    <t>Vimar EIKON - Doi pulsanti independenti NO+NC 10A alb</t>
  </si>
  <si>
    <t>Vimar EIKON - Doi pulsanti interblocati NO+NO 10A alb</t>
  </si>
  <si>
    <t>Vimar EIKON - Doi pulsanti independenti NO+NO 10A alb</t>
  </si>
  <si>
    <t>Vimar EIKON - Pulsant 1P NO 10A +alb indicator alb</t>
  </si>
  <si>
    <t>Vimar EIKON - Intrerupator cap-cruce 2P 16AX cu cheie alb</t>
  </si>
  <si>
    <t>Vimar EIKON - Intrerupator cap-cruce 2P 16AX cu cheie 000  alb</t>
  </si>
  <si>
    <t>Vimar EIKON - Pulsant 2P NO 16A cu cheie alb</t>
  </si>
  <si>
    <t>Vimar EIKON - Pulsant 2P NO 16A cu cheie 000 alb</t>
  </si>
  <si>
    <t>Vimar EIKON - Comutator ventilatie alb</t>
  </si>
  <si>
    <t>Vimar EIKON - Intrerupator rotativ 1P 6(3)A alb</t>
  </si>
  <si>
    <t>Vimar EIKON - Pulsant + 2 indicatoare hotel 230V</t>
  </si>
  <si>
    <t>Vimar EIKON - Variator volum audio alb</t>
  </si>
  <si>
    <t>Vimar EIKON - Intrerupator axial 1P 16AX 2M alb</t>
  </si>
  <si>
    <t>Vimar EIKON - Intrerupator axial 1P 16AX alb</t>
  </si>
  <si>
    <t>Vimar EIKON - Intrerupator axial cap-scara 1P 16AX2M alb</t>
  </si>
  <si>
    <t>Vimar EIKON - Intrerupator axial cap-scara 1P 16AXalb</t>
  </si>
  <si>
    <t>Vimar EIKON - Intrerupator axial cap-scara 1P 16AXNext</t>
  </si>
  <si>
    <t>Vimar EIKON - Pulsant axial 1P NO 10A 2M alb</t>
  </si>
  <si>
    <t>Vimar EIKON - Pulsant axial 1P NO 10A alb</t>
  </si>
  <si>
    <t>Vimar EIKON - Intrerupator axial cap-cruce 1P 16AX 2M alb</t>
  </si>
  <si>
    <t>Vimar EIKON - Intrerupator axial cap-cruce 1P 16AX alb</t>
  </si>
  <si>
    <t>Vimar EIKON - Tasta axiala 1M customizabil alb</t>
  </si>
  <si>
    <t>Vimar EIKON - Tasta axiala 1M alb</t>
  </si>
  <si>
    <t>Vimar EIKON - Tasta axiala 1M simbol clopotel alb</t>
  </si>
  <si>
    <t>Vimar EIKON - Tasta axiala 1M simbol bec alb</t>
  </si>
  <si>
    <t>Vimar EIKON - Tasta axiala 1M simbol cheie alb</t>
  </si>
  <si>
    <t>Vimar EIKON - Tasta axiala 2M personalizabila alb</t>
  </si>
  <si>
    <t>Vimar EIKON - Tasta axiala 2M alb</t>
  </si>
  <si>
    <t>Vimar EIKON - Tasta axiala 2M iluminabila simbol clopotel alb</t>
  </si>
  <si>
    <t>Vimar EIKON - Tasta axiala 2M iluminabila simbol bec alb</t>
  </si>
  <si>
    <t>Vimar EIKON - Tasta axiala 2M simbol cheie blanco</t>
  </si>
  <si>
    <t>Vimar EIKON - Variator MASTER 120V alb</t>
  </si>
  <si>
    <t>Vimar EIKON - Variator Universal MASTER 230V alb</t>
  </si>
  <si>
    <t>Vimar EIKON - Variator Universal MASTER rotativ 230V alb</t>
  </si>
  <si>
    <t>Vimar EIKON - Senzor IR 120V alb</t>
  </si>
  <si>
    <t>Vimar EIKON - Senzor IR 230V alb</t>
  </si>
  <si>
    <t>Vimar EIKON - Dispozitiv SET/RESET alb</t>
  </si>
  <si>
    <t>Vimar EIKON - Wi-Fi access point 230V 2M alb</t>
  </si>
  <si>
    <t>Vimar EIKON - Quid - Comutator jaluzele whi</t>
  </si>
  <si>
    <t>Vimar EIKON - Priza 2P+E 10A P11 alb</t>
  </si>
  <si>
    <t>Vimar EIKON - Priza 2P+E 16A P17/11 alb</t>
  </si>
  <si>
    <t>Vimar EIKON - Priza 2P+E 16A P17/11 rosu</t>
  </si>
  <si>
    <t>Vimar EIKON - Priza shuco SICURY 2P+E 16A alb</t>
  </si>
  <si>
    <t>Vimar EIKON - 2P+E 16A German SICURY priza+cover g</t>
  </si>
  <si>
    <t>Vimar EIKON - 2P+E 16A German SICURY priza+cover w</t>
  </si>
  <si>
    <t>Vimar EIKON - 2P+E 16A German SICURY priza+cover N</t>
  </si>
  <si>
    <t>Vimar EIKON - Priza shuco 2P+E 16A SICURY cu conexiune rapida alb</t>
  </si>
  <si>
    <t>Vimar EIKON - Priza shuco cu capac protectie 2P+E 16A SICURY cu conexiune rapida alb</t>
  </si>
  <si>
    <t>Vimar EIKON - Priza shuco + standard italian 2P+E 16A P30  orange</t>
  </si>
  <si>
    <t>Vimar EIKON - Priza shuco + standard italian 2P+E 16A P30  alb</t>
  </si>
  <si>
    <t>Vimar EIKON - Priza shuco + standard italian 2P+E 16A P30  rosu</t>
  </si>
  <si>
    <t>Vimar EIKON - Priza shuco + standard italian 2P+E 16A P30  verde</t>
  </si>
  <si>
    <t>Vimar EIKON - Priza universala 2P+E 16ANext</t>
  </si>
  <si>
    <t>Vimar EIKON - Priza universala 2P+E 16Arosu</t>
  </si>
  <si>
    <t>Vimar EIKON - Priza standard francez  alb</t>
  </si>
  <si>
    <t>Vimar EIKON - Priza standard francez cu capac protectie alb</t>
  </si>
  <si>
    <t>Vimar EIKON - Priza standard francez 2P+E16A SICURY cu conexiune rapida alb</t>
  </si>
  <si>
    <t>Vimar EIKON - Priza standard francez 2P+E16A SICURY cu conexiune rapida cu capac alb</t>
  </si>
  <si>
    <t>Vimar EIKON - Priza standard britanic SICURY 2P+E 5A alb</t>
  </si>
  <si>
    <t>Vimar EIKON - Priza standard britanic 2P+E 5A cu lampa alb</t>
  </si>
  <si>
    <t>Vimar EIKON - Priza standard britanic 2P+E 15A cu siguranta alb</t>
  </si>
  <si>
    <t>Vimar EIKON - Priza standard britanic 2P+E 13A alb</t>
  </si>
  <si>
    <t>Vimar EIKON - Priza standard britanic 2P+E 13A cu siguranta alb</t>
  </si>
  <si>
    <t>Vimar EIKON - Priza dubla standard britanic 2P+E 13A cu siguranta alb</t>
  </si>
  <si>
    <t>Vimar EIKON - Priza standard britanic 2P+E13A cu intrerupator si priza USB-A  alb</t>
  </si>
  <si>
    <t>Vimar EIKON - Priza standard britanic 2P+E13A cu intrerupator si priza USB-C alb</t>
  </si>
  <si>
    <t>Vimar EIKON - Priza dubla standard britanic 2P+E13A cu intrerupator si priza USB-A si USB-C alb</t>
  </si>
  <si>
    <t>Vimar EIKON - Priza dubla standard britanic 2P+E13A cu intrerupator si priza dubla USB-C alb</t>
  </si>
  <si>
    <t>Vimar EIKON - Priza standard elvetian 2P+E 10A SICURY alb</t>
  </si>
  <si>
    <t>Vimar EIKON - Priza SICURY standard israelian 2P+E 2P 16A alb</t>
  </si>
  <si>
    <t>Vimar EIKON - Priza SICURY standard USA+SASO 2P+E 2P 15A alb</t>
  </si>
  <si>
    <t>Vimar EIKON - Priza dubla standard USA+SASO 2P+E15A SICURY alb</t>
  </si>
  <si>
    <t>Vimar EIKON - Priza standard USA+UE 2P+E 16A alb</t>
  </si>
  <si>
    <t>Vimar EIKON - Priza dubla standard USA+UE SICURY 2P+E 16A alb</t>
  </si>
  <si>
    <t>Vimar EIKON - Priza SICURY standard argentinian 2P+E 10A alb</t>
  </si>
  <si>
    <t>Vimar EIKON - Priza standard China SICURY 2P+E 10A alb</t>
  </si>
  <si>
    <t>Vimar EIKON - Priza standard China SICURY 2P+E 10A 2M alb</t>
  </si>
  <si>
    <t>Vimar EIKON - Priza standard China SICURY 2P+E 16A alb</t>
  </si>
  <si>
    <t>Vimar EIKON - Priza multi-standard 2P+E 13A SICURY cu intrerupator alb</t>
  </si>
  <si>
    <t>Vimar EIKON - Priza SICURY multi-standard 2P+E 13A alb</t>
  </si>
  <si>
    <t>Vimar EIKON - Priza standard australian SICURY 2P+E 15A alb</t>
  </si>
  <si>
    <t>Vimar EIKON - Priza standard brazilian SICURY 2P+E 10A alb</t>
  </si>
  <si>
    <t>Vimar EIKON - Priza standard brazilian SICURY 2P+E 20A alb</t>
  </si>
  <si>
    <t>Vimar EIKON - Priza multi-standard SICURY 2P+E 13A  cu prisa USB-A gre</t>
  </si>
  <si>
    <t>Vimar EIKON - Priza multi-standard SICURY 2P+E 13A  cu prisa USB-A whi</t>
  </si>
  <si>
    <t>Vimar EIKON - Priza multi-standard SICURY 2P+E 13A  cu prisa USB-A Nex</t>
  </si>
  <si>
    <t>Vimar EIKON - Priza multi-standard SICURY 2P+E 13A  cu priza USB-C alb</t>
  </si>
  <si>
    <t>Vimar EIKON - Priza shuco + standard italian 2P+E 16A P30 +C16 CB alb</t>
  </si>
  <si>
    <t>Vimar EIKON - Priza shuco + standard italian 2P+E 16A P30 +C16 RCBO alb</t>
  </si>
  <si>
    <t>Vimar EIKON - Priza de ras 230V alb</t>
  </si>
  <si>
    <t>Vimar EIKON - Priza USB A+C 5V 2,4A 1M alb</t>
  </si>
  <si>
    <t>Vimar EIKON - Priza USB 5V 1,5A 1M alb</t>
  </si>
  <si>
    <t>Vimar EIKON - Priza USB C 5V 1,5A 1M alb</t>
  </si>
  <si>
    <t>Vimar EIKON - Priza dubla USB-C 5V 3A 1M alb</t>
  </si>
  <si>
    <t>Vimar EIKON - Priza USB A+C 5V 3A 2M alb</t>
  </si>
  <si>
    <t>Vimar EIKON - Priza dubla USB A 5V 2,1A 2M alb</t>
  </si>
  <si>
    <t>Vimar EIKON - Priza dubla USB-C 5V 3A 2M alb</t>
  </si>
  <si>
    <t>Vimar EIKON - Priza TV-RD-SAT de capat alb</t>
  </si>
  <si>
    <t>Vimar EIKON - Priza TV-RD-SAT de trecere alb</t>
  </si>
  <si>
    <t>Vimar EIKON - Priza TV-RD-SAT de capat cu 2 iesiri alb</t>
  </si>
  <si>
    <t>Vimar EIKON - Priza TV-RD-SAT de trecere cu 2 iesiri alb</t>
  </si>
  <si>
    <t>Vimar EIKON - Priza TV-FM-SAT de capat cu 3 conexiuni alb</t>
  </si>
  <si>
    <t>Vimar EIKON - Priza TV de capat TV 40-862MHz alb</t>
  </si>
  <si>
    <t>Vimar EIKON - Priza TV mama de tip F alb</t>
  </si>
  <si>
    <t>Vimar EIKON - Adaptor TV-RD-SAT alb</t>
  </si>
  <si>
    <t>Vimar EIKON - Priza telefon RJ11 6/4 alb</t>
  </si>
  <si>
    <t>Vimar EIKON - Priza telefon RJ11 6/4 cu capac protectie  alb</t>
  </si>
  <si>
    <t>Vimar EIKON - Priza telefon standard israelian alb</t>
  </si>
  <si>
    <t>Vimar EIKON - Priza telefon standard francez 8P alb</t>
  </si>
  <si>
    <t>Vimar EIKON - Priza telefon BUS RJ11 alb</t>
  </si>
  <si>
    <t>Vimar EIKON - Priza polarizata 2P 6A 24V SELV alb</t>
  </si>
  <si>
    <t>Vimar EIKON - Priza cu 3 conectori RCA alb</t>
  </si>
  <si>
    <t>Vimar EIKON - Priza cu capac RJ45 Cat6 UTP alb</t>
  </si>
  <si>
    <t>Vimar EIKON - Adaptor RJ45 keystone alb</t>
  </si>
  <si>
    <t>Vimar EIKON - Priza RJ45 cat5e Netsafe UTP alb</t>
  </si>
  <si>
    <t>Vimar EIKON - Adaptor RJ45 AMP Avaya alb</t>
  </si>
  <si>
    <t>Vimar EIKON - RJ45 Cat6 Netsafe UTP priza alb</t>
  </si>
  <si>
    <t>Vimar EIKON - Priza RJ45 Cat6 Netsafe FTP alb</t>
  </si>
  <si>
    <t>Vimar EIKON - Priza RJ45 Cat6A Netsafe UTP alb</t>
  </si>
  <si>
    <t>Vimar EIKON - Priza RJ45 Cat6A Netsafe FTP alb</t>
  </si>
  <si>
    <t>Vimar EIKON - Priza RJ45 Cat5e Netsafe UTP 110 alb</t>
  </si>
  <si>
    <t>Vimar EIKON - Priza RJ45 Cat5e Netsafe FTP 110  alb</t>
  </si>
  <si>
    <t>Vimar EIKON - Priza RJ45 Cat6 Netsafe UTP 110 alb</t>
  </si>
  <si>
    <t>Vimar EIKON - Priza RJ45 Cat5e UTP Panduit alb</t>
  </si>
  <si>
    <t>Vimar EIKON - Adaptor MINI-COM Panduit alb</t>
  </si>
  <si>
    <t>Vimar EIKON - Adaptor RJ45 alb</t>
  </si>
  <si>
    <t>Vimar EIKON - Priza USB alb</t>
  </si>
  <si>
    <t>Vimar EIKON - Priza HDMI alb</t>
  </si>
  <si>
    <t>Vimar EIKON - Priza HDMI cu cablu 90° alb</t>
  </si>
  <si>
    <t>Vimar EIKON - Fiber optic socket mono 9/125 LC alb</t>
  </si>
  <si>
    <t>Vimar EIKON - Fiber optic socket mono 9/125 SC alb</t>
  </si>
  <si>
    <t>Vimar EIKON - Multi fiber-optic priza 50/125 LC alb</t>
  </si>
  <si>
    <t>Vimar EIKON - Multi fiber-optic priza 50/125 SC alb</t>
  </si>
  <si>
    <t>Vimar EIKON - Sonerie 12V 50-60Hz alb</t>
  </si>
  <si>
    <t>Vimar EIKON - Sonerie 230V 50-60Hz alb</t>
  </si>
  <si>
    <t>Vimar EIKON - Buzzer 12V 50-60HZ alb</t>
  </si>
  <si>
    <t>Vimar EIKON - Buzzer 230V 50-60Hz alb</t>
  </si>
  <si>
    <t>Vimar EIKON - Sonerie cu 3 secvente 12V alb</t>
  </si>
  <si>
    <t>Vimar EIKON - Modul lampa LED 1M 230V alb</t>
  </si>
  <si>
    <t>Vimar EIKON - Modul lampa siguranta LED 3M 120-230V alb</t>
  </si>
  <si>
    <t>Vimar EIKON - Unitate de semnalizare alb</t>
  </si>
  <si>
    <t>Vimar EIKON - Unitate de semnalizare prismatica alba</t>
  </si>
  <si>
    <t xml:space="preserve">Vimar EIKON - Unitate de iluminare prismatica rosie </t>
  </si>
  <si>
    <t>Vimar EIKON - Unitate de iluminare prismatica verde</t>
  </si>
  <si>
    <t>Vimar EIKON - Unitate de semnalizare dubla alb</t>
  </si>
  <si>
    <t>Vimar EIKON - Indicator de treapta cu LED 230V alb</t>
  </si>
  <si>
    <t>Vimar EIKON - Intrerupator magnetotermic 1P+N C6 120-230V alb</t>
  </si>
  <si>
    <t>Vimar EIKON - Intrerupator magnetotermic 1P+N C10 120-230V alb</t>
  </si>
  <si>
    <t>Vimar EIKON - Intrerupator magnetotermic 1P+N C16 120-230V alb</t>
  </si>
  <si>
    <t>Vimar EIKON - Intrerupator diferential magnetotermic 1P+N C6 10mA alb</t>
  </si>
  <si>
    <t>Vimar EIKON - Intrerupator diferential magnetotermic 1P+N C10 10mA alb</t>
  </si>
  <si>
    <t>Vimar EIKON - Intrerupator diferential magnetotermic 1P+N C16 120-230V 6mA alb</t>
  </si>
  <si>
    <t>Vimar EIKON - Intrerupator diferential magnetotermic 1P+N C16 10mA alb</t>
  </si>
  <si>
    <t>Vimar EIKON - Port-fuzibil 1P 16A alb</t>
  </si>
  <si>
    <t>Vimar EIKON - DIspozitiv protectie supra-tensiune SPD 230V alb</t>
  </si>
  <si>
    <t xml:space="preserve">Vimar EIKON - Piese schimb SPD </t>
  </si>
  <si>
    <t>Vimar EIKON - Detector gaz metan 230V alb</t>
  </si>
  <si>
    <t>Vimar EIKON - Detector LPG 230V alb</t>
  </si>
  <si>
    <t>Vimar EIKON - Senzor de temperatura alb</t>
  </si>
  <si>
    <t>Vimar EIKON - Senzor de umezeala alb</t>
  </si>
  <si>
    <t>Vimar EIKON - Vimar VIEW WIRELESS - Modul control-acces NFC/RFID exterior IoTalb</t>
  </si>
  <si>
    <t>Vimar EIKON - Intrerupator vertical cu card 2M alb</t>
  </si>
  <si>
    <t>Vimar EIKON - Intrerupator cu card 230V alb</t>
  </si>
  <si>
    <t>Vimar EIKON - Vimar VIEW WIRELESS - Intrerupator NFC/RFID IoT alb</t>
  </si>
  <si>
    <t>Vimar EIKON - Intrerupator cu buzunar NFC/RFID CISA alb</t>
  </si>
  <si>
    <t>Vimar EIKON - Intrerupator cu buzunar NFC/RFID AGB alb</t>
  </si>
  <si>
    <t>Vimar EIKON - Intrerupator NFC/RFID standard Mifare alb</t>
  </si>
  <si>
    <t>Vimar EIKON - Vimar BY-ALARM - senzor IR + microunde alb</t>
  </si>
  <si>
    <t>Vimar EIKON - Vimar BY-ALARM - sirena de interior alb</t>
  </si>
  <si>
    <t>Vimar EIKON - Tasta 2M for RF switch alb</t>
  </si>
  <si>
    <t>Vimar EIKON - Tasta 1M pentru intrerupator RF (bluetooth) - 2buc alb</t>
  </si>
  <si>
    <t>Vimar EIKON - Suport pentru intrerupator RF (bluetooth)grey</t>
  </si>
  <si>
    <t>Vimar EIKON - Suport pentru intrerupator RF (bluetooth)alb</t>
  </si>
  <si>
    <t>Vimar EIKON - Lampa LED alb</t>
  </si>
  <si>
    <t>Vimar EIKON - Difuzor 8ohm 3W 3M alb</t>
  </si>
  <si>
    <t xml:space="preserve">Vimar EIKON - Vimar VIEW WIRELESS - Mecansim intrerupator cap-scara IoT </t>
  </si>
  <si>
    <t>Vimar EIKON - Vimar VIEW WIRELESS - Actuator 16 A IoT alb</t>
  </si>
  <si>
    <t xml:space="preserve">Vimar EIKON - Vimar VIEW WIRELESS - Mecansim comutator jaluzele IoT </t>
  </si>
  <si>
    <t>Vimar EIKON - Vimar VIEW WIRELESS - Gateway IoT 2M alb</t>
  </si>
  <si>
    <t>Vimar EIKON - Suport 1M standard britanic fara modul blank</t>
  </si>
  <si>
    <t>Vimar EIKON - Suport 1M standard britanic alb</t>
  </si>
  <si>
    <t xml:space="preserve">Vimar EIKON - Suport 2M standard britanic </t>
  </si>
  <si>
    <t xml:space="preserve">Vimar EIKON - Suport 3M standard britanic </t>
  </si>
  <si>
    <t xml:space="preserve">Vimar EIKON - Suport 5M standard britanic </t>
  </si>
  <si>
    <t>Vimar EIKON - Suport 14M cu suruburi</t>
  </si>
  <si>
    <t>Vimar EIKON - Suport 21M cu suruburi</t>
  </si>
  <si>
    <t xml:space="preserve">Vimar EIKON - Suport 1M pentru montaj in panouri </t>
  </si>
  <si>
    <t xml:space="preserve">Vimar EIKON - Suport 2M pentru montaj in panouri </t>
  </si>
  <si>
    <t>Vimar EIKON - Doua jumatati de tasta 1M fix alb</t>
  </si>
  <si>
    <t>Vimar EIKON - Doua jumatati de tasta 1M simbol ON/OFF alb</t>
  </si>
  <si>
    <t>Vimar EIKON - Doua jumatati de tasta 1M simbol sageti alb</t>
  </si>
  <si>
    <t>Vimar EIKON - Doua jumatati de tasta 1M cu simbol reglare  whit</t>
  </si>
  <si>
    <t>Vimar EIKON - Doua jumatati de tasta 1M cu simbol volum ON/OFF alb</t>
  </si>
  <si>
    <t>Vimar EIKON - Doua jumatati de tasta 1M cu simbol melodie/sursa alb</t>
  </si>
  <si>
    <t>Vimar EIKON - Doua jumatati de tasta 1M fara simol, personalizabile alb</t>
  </si>
  <si>
    <t>Vimar EIKON - Doua jumatati de tasta 2M simbol ON/OFF alb</t>
  </si>
  <si>
    <t>Vimar EIKON - Doua jumatati de tasta 2M simbol sageti alb</t>
  </si>
  <si>
    <t>Vimar EIKON - Doua jumatati de tasta 2M simbol reglare alb</t>
  </si>
  <si>
    <t>Vimar EIKON - Doua jumatati de tasta 2M fara simol, personalizabile alb</t>
  </si>
  <si>
    <t>Vimar EIKON - Doza de masa 4M alb</t>
  </si>
  <si>
    <t>Vimar EIKON - Doza de masa 7M alb</t>
  </si>
  <si>
    <t>Vimar EIKON - Suport de masa 8M alb</t>
  </si>
  <si>
    <t>Vimar EIKON TACTIL - Tasta falsa</t>
  </si>
  <si>
    <t>Vimar EIKON TACTIL - Intrerupator cu releu electronic</t>
  </si>
  <si>
    <t>Vimar EIKON TACTIL - Intrerupator remote</t>
  </si>
  <si>
    <t>Vimar EIKON TACTIL - Unitate stare camera hotel 3M</t>
  </si>
  <si>
    <t>Vimar EIKON TACTIL - Dispozitiv electronic 8IN/7OUT electronic 3M</t>
  </si>
  <si>
    <t>Vimar EIKON TACTIL - Variator  Universal MASTER 230V</t>
  </si>
  <si>
    <t>Vimar EIKON TACTIL - Comutator jaluzele electronic</t>
  </si>
  <si>
    <t>Vimar EIKON TACTIL - Priza dubla standard USA 2P+E 15A GFCI alb</t>
  </si>
  <si>
    <t>Vimar EIKON - Difuzor 8ohmi 10W 8M alb</t>
  </si>
  <si>
    <t xml:space="preserve">Vimar EIKON EXE FLAT/VINTAGE- Suport 1M fara surub fara tasta falsa </t>
  </si>
  <si>
    <t xml:space="preserve">Vimar EIKON EXE FLAT/VINTAGE- Suport 1M cu gheare fara tasta falsa </t>
  </si>
  <si>
    <t>Vimar EIKON - Suport 2M cu gheare 71mm</t>
  </si>
  <si>
    <t>Vimar EIKON - Capac protectie suport 2M Eikon</t>
  </si>
  <si>
    <t>Vimar EIKON - Suport 2M fara suruburi 71mm</t>
  </si>
  <si>
    <t>Vimar EIKON - Suport 2 module centrale cu suruburi</t>
  </si>
  <si>
    <t>Vimar EIKON - Suport 3M cu suruburi</t>
  </si>
  <si>
    <t>Vimar EIKON - Suport 4M cu suruburi</t>
  </si>
  <si>
    <t xml:space="preserve">Vimar EIKON - Capac protectie suport 4M Eikon </t>
  </si>
  <si>
    <t>Vimar EIKON - Suport 7M cu suruburi</t>
  </si>
  <si>
    <t xml:space="preserve">Vimar EIKON - Capac protectie suport 7M Eikon </t>
  </si>
  <si>
    <t xml:space="preserve">Vimar EIKON - Suport 8M cu suruburi </t>
  </si>
  <si>
    <t>Vimar EIKON EVO - Rama 2M brilliant aluminium</t>
  </si>
  <si>
    <t>Vimar EIKON EVO - Rama 2M aluminium Next grey</t>
  </si>
  <si>
    <t>Vimar EIKON EVO - Rama 2M aluminium lava grey</t>
  </si>
  <si>
    <t>Vimar EIKON EVO - Rama 2M aluminium neutral bronze</t>
  </si>
  <si>
    <t>Vimar EIKON EVO - Rama 2M aluminium dark bronze</t>
  </si>
  <si>
    <t>Vimar EIKON EVO - Rama 2M aluminium negru sapphire</t>
  </si>
  <si>
    <t>Vimar EIKON EVO - Rama 2M aluminium silver</t>
  </si>
  <si>
    <t>Vimar EIKON EVO - Rama 2M aluminium titanium</t>
  </si>
  <si>
    <t>Vimar EIKON EVO - Rama 2M aluminium total alb</t>
  </si>
  <si>
    <t>Vimar EIKON EVO - Rama 2M aluminium total negru</t>
  </si>
  <si>
    <t>Vimar EIKON EVO - Rama 2M leather cream</t>
  </si>
  <si>
    <t>Vimar EIKON EVO - Rama 2M leather tobacco</t>
  </si>
  <si>
    <t>Vimar EIKON EVO - Rama 2M lemn Italian walnut</t>
  </si>
  <si>
    <t>Vimar EIKON EVO - Rama 2M lemn alb oak</t>
  </si>
  <si>
    <t>Vimar EIKON EVO - Rama 2M Corian glacier ice</t>
  </si>
  <si>
    <t>Vimar EIKON EVO - Rama 2M stone Carrara alb</t>
  </si>
  <si>
    <t>Vimar EIKON EVO - Rama 2M stone natural split slate</t>
  </si>
  <si>
    <t>Vimar EIKON EVO - Rama 2M stone grey quartzite</t>
  </si>
  <si>
    <t>Vimar EIKON EVO - Rama 2M crystal aqua</t>
  </si>
  <si>
    <t>Vimar EIKON EVO - Rama 2M crystal silver ice</t>
  </si>
  <si>
    <t>Vimar EIKON EVO - Rama 2M crystal pearl grey</t>
  </si>
  <si>
    <t>Vimar EIKON EVO - Rama 2M crystal opal brown</t>
  </si>
  <si>
    <t>Vimar EIKON EVO - Rama 2M crystal bronze mirror</t>
  </si>
  <si>
    <t>Vimar EIKON EVO - Rama 2M aluminium polished gold</t>
  </si>
  <si>
    <t>Vimar EIKON EVO - Rama 2M aluminium satin gold</t>
  </si>
  <si>
    <t>Vimar EIKON EVO - Rama 4M (2+2) 71mm brilliant aluminium</t>
  </si>
  <si>
    <t>Vimar EIKON EVO - Rama 4M (2+2) 71mm Next grey</t>
  </si>
  <si>
    <t>Vimar EIKON EVO - Rama 4M (2+2) 71mm lava grey</t>
  </si>
  <si>
    <t>Vimar EIKON EVO - Rama 4M (2+2) 71mm neutral bronze</t>
  </si>
  <si>
    <t>Vimar EIKON EVO - Rama 4M (2+2) 71mm dark bronze</t>
  </si>
  <si>
    <t>Vimar EIKON EVO - Rama 4M (2+2) 71mm negru sapphire</t>
  </si>
  <si>
    <t>Vimar EIKON EVO - Rama 4M (2+2) 71mm silver</t>
  </si>
  <si>
    <t>Vimar EIKON EVO - Rama 4M (2+2) 71mm titanium</t>
  </si>
  <si>
    <t>Vimar EIKON EVO - Rama 4M (2+2) 71mm polished gold</t>
  </si>
  <si>
    <t>Vimar EIKON EVO - Rama 4M (2+2) 71mm satin gold</t>
  </si>
  <si>
    <t>Vimar EIKON EVO - Rama 4M (2+2) 71mm total alb</t>
  </si>
  <si>
    <t>Vimar EIKON EVO - Rama 4M (2+2) 71mm total negru</t>
  </si>
  <si>
    <t>Vimar EIKON EVO - Rama 4M (2+2) 71mm aqua</t>
  </si>
  <si>
    <t>Vimar EIKON EVO - Rama 4M (2+2) 71mm silver ice</t>
  </si>
  <si>
    <t>Vimar EIKON EVO - Rama 4M (2+2) 71mm pearl grey</t>
  </si>
  <si>
    <t>Vimar EIKON EVO - Rama 4M (2+2) 71mm opal brown</t>
  </si>
  <si>
    <t>Vimar EIKON EVO - Rama 4M (2+2) 71mm bronze mirror</t>
  </si>
  <si>
    <t>Vimar EIKON EVO - Rama 6M (2+2+2) 71mm brilliant alumin</t>
  </si>
  <si>
    <t>Vimar EIKON EVO - Rama 6M (2+2+2) 71mm Next grey</t>
  </si>
  <si>
    <t>Vimar EIKON EVO - Rama 6M (2+2+2) 71mm lava grey</t>
  </si>
  <si>
    <t>Vimar EIKON EVO - Rama 6M (2+2+2) 71mm neutral bronze</t>
  </si>
  <si>
    <t>Vimar EIKON EVO - Rama 6M (2+2+2) 71mm dark bronze</t>
  </si>
  <si>
    <t>Vimar EIKON EVO - Rama 6M (2+2+2) 71mm negru sapphire</t>
  </si>
  <si>
    <t>Vimar EIKON EVO - Rama 6M (2+2+2) 71mm silver</t>
  </si>
  <si>
    <t>Vimar EIKON EVO - Rama 6M (2+2+2) 71mm titanium</t>
  </si>
  <si>
    <t>Vimar EIKON EVO - Rama 6M (2+2+2) 71mm satin gold</t>
  </si>
  <si>
    <t>Vimar EIKON EVO - Rama 6M (2+2+2) 71mm total alb</t>
  </si>
  <si>
    <t>Vimar EIKON EVO - Rama 6M (2+2+2) 71mm total negru</t>
  </si>
  <si>
    <t>Vimar EIKON EVO - Rama 6M (2+2+2) 71mm aqua</t>
  </si>
  <si>
    <t>Vimar EIKON EVO - Rama 6M (2+2+2) 71mm silver ice</t>
  </si>
  <si>
    <t>Vimar EIKON EVO - Rama 6M (2+2+2) 71mm pearl grey</t>
  </si>
  <si>
    <t>Vimar EIKON EVO - Rama 6M (2+2+2) 71mm opal brown</t>
  </si>
  <si>
    <t>Vimar EIKON EVO - Rama 6M (2+2+2) 71mm bronze mirror</t>
  </si>
  <si>
    <t>Vimar EIKON EVO - Rama 6M (2+2+2) 71mm totwhite diamond</t>
  </si>
  <si>
    <t>Vimar EIKON EVO - Rama 6M (2+2+2) 71mm totblack diamond</t>
  </si>
  <si>
    <t>Vimar EIKON EVO - Rama 6M (2+2+2) 71mm polished gold</t>
  </si>
  <si>
    <t>Vimar EIKON EVO - Rama 3M standard britanic brilliant aluminium</t>
  </si>
  <si>
    <t>Vimar EIKON EVO - Rama 3M standard britanic Next grey</t>
  </si>
  <si>
    <t>Vimar EIKON EVO - Rama 3M standard britanic lava grey</t>
  </si>
  <si>
    <t>Vimar EIKON EVO - Rama 3M standard britanic neutral bronze</t>
  </si>
  <si>
    <t>Vimar EIKON EVO - Rama 3M standard britanic dark bronze</t>
  </si>
  <si>
    <t>Vimar EIKON EVO - Rama 3M standard britanic negru sapphire</t>
  </si>
  <si>
    <t>Vimar EIKON EVO - Rama 3M standard britanic silver</t>
  </si>
  <si>
    <t>Vimar EIKON EVO - Rama 3M standard britanic titanium</t>
  </si>
  <si>
    <t>Vimar EIKON EVO - Rama 3M standard britanic polished gold</t>
  </si>
  <si>
    <t>Vimar EIKON EVO - Rama 3M standard britanic satin gold</t>
  </si>
  <si>
    <t>Vimar EIKON EVO - Rama 3M standard britanic total alb</t>
  </si>
  <si>
    <t>Vimar EIKON EVO - Rama 3M standard britanic total negru</t>
  </si>
  <si>
    <t>Vimar EIKON EVO - Rama 3M standard britanic leather cream</t>
  </si>
  <si>
    <t>Vimar EIKON EVO - Rama 3M standard britanic leather tobacco</t>
  </si>
  <si>
    <t>Vimar EIKON EVO - Rama 3M standard britanic wood Italian walnut</t>
  </si>
  <si>
    <t>Vimar EIKON EVO - Rama 3M standard britanic wood alb oak</t>
  </si>
  <si>
    <t>Vimar EIKON EVO - Rama 3M standard britanic Corian glacier ice</t>
  </si>
  <si>
    <t>Vimar EIKON EVO - Rama 3M standard britanic stone Carrara alb</t>
  </si>
  <si>
    <t>Vimar EIKON EVO - Rama 3M standard britanic stone natural split slate</t>
  </si>
  <si>
    <t>Vimar EIKON EVO - Rama 3M standard britanic stone grey quartzite</t>
  </si>
  <si>
    <t>Vimar EIKON EVO - Rama 3M standard britanic crystal aqua</t>
  </si>
  <si>
    <t>Vimar EIKON EVO - Rama 3M standard britanic crystal silver ice</t>
  </si>
  <si>
    <t>Vimar EIKON EVO - Rama 3M standard britanic crystal pearl grey</t>
  </si>
  <si>
    <t>Vimar EIKON EVO - Rama 3M standard britanic crystal opal brown</t>
  </si>
  <si>
    <t>Vimar EIKON EVO - Rama 3M standard britanic crystal bronze mirror</t>
  </si>
  <si>
    <t>Vimar EIKON EVO - Rama 5M BS brilliant aluminium</t>
  </si>
  <si>
    <t>Vimar EIKON EVO - Rama 5M standard britanic Next grey</t>
  </si>
  <si>
    <t>Vimar EIKON EVO - Rama 5M standard britanic lava grey</t>
  </si>
  <si>
    <t>Vimar EIKON EVO - Rama 5M standard britanic neutral bronze</t>
  </si>
  <si>
    <t>Vimar EIKON EVO - Rama 5M standard britanic dark bronze</t>
  </si>
  <si>
    <t>Vimar EIKON EVO - Rama 5M standard britanic negru sapphire</t>
  </si>
  <si>
    <t>Vimar EIKON EVO - Rama 5M standard britanic silver</t>
  </si>
  <si>
    <t>Vimar EIKON EVO - Rama 5M standard britanic titanium</t>
  </si>
  <si>
    <t>Vimar EIKON EVO - Rama 5M standard britanic polished gold</t>
  </si>
  <si>
    <t>Vimar EIKON EVO - Rama 5M standard britanic satin gold</t>
  </si>
  <si>
    <t>Vimar EIKON EVO - Rama 5M standard britanic total alb</t>
  </si>
  <si>
    <t>Vimar EIKON EVO - Rama 5M standard britanic total negru</t>
  </si>
  <si>
    <t>Vimar EIKON EVO - Rama 5M standard britanic leather cream</t>
  </si>
  <si>
    <t>Vimar EIKON EVO - Rama 5M standard britanic leather tobacco</t>
  </si>
  <si>
    <t>Vimar EIKON EVO - Rama 5M standard britanic wood Italian walnut</t>
  </si>
  <si>
    <t>Vimar EIKON EVO - Rama 5M standard britanic wood alb oak</t>
  </si>
  <si>
    <t>Vimar EIKON EVO - Rama 5M standard britanic Corian glacier ice</t>
  </si>
  <si>
    <t>Vimar EIKON EVO - Rama 5M standard britanic stone Carrara alb</t>
  </si>
  <si>
    <t>Vimar EIKON EVO - Rama 5M standard britanic stone natural split slate</t>
  </si>
  <si>
    <t>Vimar EIKON EVO - Rama 5M standard britanic stone grey quartzite</t>
  </si>
  <si>
    <t>Vimar EIKON EVO - Rama 5M standard britanic crystal aqua</t>
  </si>
  <si>
    <t>Vimar EIKON EVO - Rama 5M standard britanic crystal silver ice</t>
  </si>
  <si>
    <t>Vimar EIKON EVO - Rama 5M standard britanic crystal pearl grey</t>
  </si>
  <si>
    <t>Vimar EIKON EVO - Rama 5M standard britanic crystal opal brown</t>
  </si>
  <si>
    <t>Vimar EIKON EVO - Rama 5M standard britanic crystal bronze mirror</t>
  </si>
  <si>
    <t>Vimar EIKON EVO - Rama 3M brilliant aluminium</t>
  </si>
  <si>
    <t>Vimar EIKON EVO - Rama 3M aluminium Next grey</t>
  </si>
  <si>
    <t>Vimar EIKON EVO - Rama 3M aluminium lava grey</t>
  </si>
  <si>
    <t>Vimar EIKON EVO - Rama 3M aluminium neutral bronze</t>
  </si>
  <si>
    <t>Vimar EIKON EVO - Rama 3M aluminium dark bronze</t>
  </si>
  <si>
    <t>Vimar EIKON EVO - Rama 3M aluminium negru sapphire</t>
  </si>
  <si>
    <t>Vimar EIKON EVO - Rama 3M aluminium silver</t>
  </si>
  <si>
    <t>Vimar EIKON EVO - Rama 3M aluminium titanium</t>
  </si>
  <si>
    <t>Vimar EIKON EVO - Rama 3M aluminium polished gold</t>
  </si>
  <si>
    <t>Vimar EIKON EVO - Rama 3M aluminium total alb</t>
  </si>
  <si>
    <t>Vimar EIKON EVO - Rama 3M aluminium total negru</t>
  </si>
  <si>
    <t>Vimar EIKON EVO - Rama 3M leather cream</t>
  </si>
  <si>
    <t>Vimar EIKON EVO - Rama 3M leather tobacco</t>
  </si>
  <si>
    <t>Vimar EIKON EVO - Rama 3M lemn Italian walnut</t>
  </si>
  <si>
    <t>Vimar EIKON EVO - Rama 3M lemn alb oak</t>
  </si>
  <si>
    <t>Vimar EIKON EVO - Rama 3M Corian glacier ice</t>
  </si>
  <si>
    <t>Vimar EIKON EVO - Rama 3M stone Carrara alb</t>
  </si>
  <si>
    <t>Vimar EIKON EVO - Rama 3M stone natural split slate</t>
  </si>
  <si>
    <t>Vimar EIKON EVO - Rama 3M stone grey quartzite</t>
  </si>
  <si>
    <t>Vimar EIKON EVO - Rama 3M crystal aqua</t>
  </si>
  <si>
    <t>Vimar EIKON EVO - Rama 3M crystal silver ice</t>
  </si>
  <si>
    <t>Vimar EIKON EVO - Rama 3M crystal pearl grey</t>
  </si>
  <si>
    <t>Vimar EIKON EVO - Rama 3M crystal opal brown</t>
  </si>
  <si>
    <t>Vimar EIKON EVO - Rama 3M crystal bronze mirror</t>
  </si>
  <si>
    <t>Vimar EIKON EVO - Rama 3M aluminium satin gold</t>
  </si>
  <si>
    <t>Vimar EIKON EVO - Rama 4M brilliant aluminium</t>
  </si>
  <si>
    <t>Vimar EIKON EVO - Rama 4M aluminium Next grey</t>
  </si>
  <si>
    <t>Vimar EIKON EVO - Rama 4M aluminium lava grey</t>
  </si>
  <si>
    <t>Vimar EIKON EVO - Rama 4M aluminium neutral bronze</t>
  </si>
  <si>
    <t>Vimar EIKON EVO - Rama 4M aluminium dark bronze</t>
  </si>
  <si>
    <t>Vimar EIKON EVO - Rama 4M aluminium negru sapphire</t>
  </si>
  <si>
    <t>Vimar EIKON EVO - Rama 4M aluminium silver</t>
  </si>
  <si>
    <t>Vimar EIKON EVO - Rama 4M aluminium titanium</t>
  </si>
  <si>
    <t>Vimar EIKON EVO - Rama 4M aluminium polished gold</t>
  </si>
  <si>
    <t>Vimar EIKON EVO - Rama 4M aluminium satin gold</t>
  </si>
  <si>
    <t>Vimar EIKON EVO - Rama 4M aluminium total alb</t>
  </si>
  <si>
    <t>Vimar EIKON EVO - Rama 4M aluminium total negru</t>
  </si>
  <si>
    <t>Vimar EIKON EVO - Rama 4M leather cream</t>
  </si>
  <si>
    <t>Vimar EIKON EVO - Rama 4M leather tobacco</t>
  </si>
  <si>
    <t>Vimar EIKON EVO - Rama 4M lemn Italian walnut</t>
  </si>
  <si>
    <t>Vimar EIKON EVO - Rama 4M lemn alb oak</t>
  </si>
  <si>
    <t>Vimar EIKON EVO - Rama 4M Corian glacier ice</t>
  </si>
  <si>
    <t>Vimar EIKON EVO - Rama 4M stone Carrara alb</t>
  </si>
  <si>
    <t>Vimar EIKON EVO - Rama 4M stone natural split slate</t>
  </si>
  <si>
    <t>Vimar EIKON EVO - Rama 4M stone grey quartzite</t>
  </si>
  <si>
    <t>Vimar EIKON EVO - Rama 4M crystal aqua</t>
  </si>
  <si>
    <t>Vimar EIKON EVO - Rama 4M crystal silver ice</t>
  </si>
  <si>
    <t>Vimar EIKON EVO - Rama 4M crystal pearl grey</t>
  </si>
  <si>
    <t>Vimar EIKON EVO - Rama 4M crystal opal brown</t>
  </si>
  <si>
    <t>Vimar EIKON EVO - Rama 4M crystal bronze mirror</t>
  </si>
  <si>
    <t>Vimar EIKON EVO - Rama 7M brilliant aluminium</t>
  </si>
  <si>
    <t>Vimar EIKON EVO - Rama 7M aluminium Next grey</t>
  </si>
  <si>
    <t>Vimar EIKON EVO - Rama 7M aluminium lava grey</t>
  </si>
  <si>
    <t>Vimar EIKON EVO - Rama 7M aluminium neutral bronze</t>
  </si>
  <si>
    <t>Vimar EIKON EVO - Rama 7M aluminium dark bronze</t>
  </si>
  <si>
    <t>Vimar EIKON EVO - Rama 7M aluminium negru sapphire</t>
  </si>
  <si>
    <t>Vimar EIKON EVO - Rama 7M aluminium silver</t>
  </si>
  <si>
    <t>Vimar EIKON EVO - Rama 7M aluminium titanium</t>
  </si>
  <si>
    <t>Vimar EIKON EVO - Rama 7M aluminium polished gold</t>
  </si>
  <si>
    <t>Vimar EIKON EVO - Rama 7M aluminium satin gold</t>
  </si>
  <si>
    <t>Vimar EIKON EVO - Rama 7M aluminium total alb</t>
  </si>
  <si>
    <t>Vimar EIKON EVO - Rama 7M aluminium total negru</t>
  </si>
  <si>
    <t>Vimar EIKON EVO - Rama 7M leather cream</t>
  </si>
  <si>
    <t>Vimar EIKON EVO - Rama 7M leather tobacco</t>
  </si>
  <si>
    <t>Vimar EIKON EVO - Rama 7M lemn Italian walnut</t>
  </si>
  <si>
    <t>Vimar EIKON EVO - Rama 7M lemn alb oak</t>
  </si>
  <si>
    <t>Vimar EIKON EVO - Rama 7M Corian glacier ice</t>
  </si>
  <si>
    <t>Vimar EIKON EVO - Rama 7M stone Carrara alb</t>
  </si>
  <si>
    <t>Vimar EIKON EVO - Rama 7M stone natural split slate</t>
  </si>
  <si>
    <t>Vimar EIKON EVO - Rama 7M stone grey quartzite</t>
  </si>
  <si>
    <t>Vimar EIKON EVO - Rama 7M crystal aqua</t>
  </si>
  <si>
    <t>Vimar EIKON EVO - Rama 7M crystal silver ice</t>
  </si>
  <si>
    <t>Vimar EIKON EVO - Rama 7M crystal pearl grey</t>
  </si>
  <si>
    <t>Vimar EIKON EVO - Rama 7M crystal opal brown</t>
  </si>
  <si>
    <t>Vimar EIKON EVO - Rama 7M crystal bronze mirror</t>
  </si>
  <si>
    <t>Vimar EIKON TACTIL - Rama 2M leather cream</t>
  </si>
  <si>
    <t>Vimar EIKON TACTIL - Rama 2M leather tobacco</t>
  </si>
  <si>
    <t>Vimar EIKON TACTIL - Rama 2M lemn Italian walnut</t>
  </si>
  <si>
    <t>Vimar EIKON TACTIL - Rama 2M lemn alb oak</t>
  </si>
  <si>
    <t>Vimar EIKON TACTIL - Rama 2M Corian glacier ice</t>
  </si>
  <si>
    <t>Vimar EIKON TACTIL - Rama 2M stone grey quartzite</t>
  </si>
  <si>
    <t>Vimar EIKON TACTIL - Rama 2M crystal diamant</t>
  </si>
  <si>
    <t>Vimar EIKON TACTIL - Rama 2M crystal aqua</t>
  </si>
  <si>
    <t>Vimar EIKON TACTIL - Rama 2M crystal pearl grey</t>
  </si>
  <si>
    <t>Vimar EIKON TACTIL - Rama 3M leather cream</t>
  </si>
  <si>
    <t>Vimar EIKON TACTIL - Rama 3M leather tobacco</t>
  </si>
  <si>
    <t>Vimar EIKON TACTIL - Rama 3M lemn Italian walnut</t>
  </si>
  <si>
    <t>Vimar EIKON TACTIL - Rama 3M lemn alb oak</t>
  </si>
  <si>
    <t>Vimar EIKON TACTIL - Rama 3M Corian glacier ice</t>
  </si>
  <si>
    <t>Vimar EIKON TACTIL - Rama 3M stone grey quartzite</t>
  </si>
  <si>
    <t>Vimar EIKON TACTIL - Rama 3M crystal diamant</t>
  </si>
  <si>
    <t>Vimar EIKON TACTIL - Rama 3M crystal aqua</t>
  </si>
  <si>
    <t>Vimar EIKON TACTIL - Rama 3M crystal pearl grey</t>
  </si>
  <si>
    <t>Vimar EIKON TACTIL - Rama 4M leather cream</t>
  </si>
  <si>
    <t>Vimar EIKON TACTIL - Rama 4M leather tobacco</t>
  </si>
  <si>
    <t>Vimar EIKON TACTIL - Rama 4M lemn Italian walnut</t>
  </si>
  <si>
    <t>Vimar EIKON TACTIL - Rama 4M lemn alb oak</t>
  </si>
  <si>
    <t>Vimar EIKON TACTIL - Rama 4M Corian glacier ice</t>
  </si>
  <si>
    <t>Vimar EIKON TACTIL - Rama 4M stone grey quartzite</t>
  </si>
  <si>
    <t>Vimar EIKON TACTIL - Rama 4M crystal diamant</t>
  </si>
  <si>
    <t>Vimar EIKON TACTIL - Rama 4M crystal aqua</t>
  </si>
  <si>
    <t>Vimar EIKON TACTIL - Rama 4M crystal pearl grey</t>
  </si>
  <si>
    <t>Vimar EIKON - Rama 10inch aluminium</t>
  </si>
  <si>
    <t>Vimar EIKON TACTIL - Rama 3M transponder cream</t>
  </si>
  <si>
    <t>Vimar EIKON TACTIL - Rama 3M transponder tobacco</t>
  </si>
  <si>
    <t>Vimar EIKON TACTIL - Rama 3M transponder  lemn Italian walnut</t>
  </si>
  <si>
    <t>Vimar EIKON TACTIL - Rama 3M transponder  lemn alb oak</t>
  </si>
  <si>
    <t>Vimar EIKON TACTIL - Rama 3M transponder glacier ice</t>
  </si>
  <si>
    <t>Vimar EIKON TACTIL - Rama 3M transponder stone greyquartzite</t>
  </si>
  <si>
    <t>Vimar EIKON TACTIL - Rama 5M BS (2+blank+2) leather cream</t>
  </si>
  <si>
    <t>Vimar EIKON TACTIL - Rama 5M BS (2+blank+2) leather tobacco</t>
  </si>
  <si>
    <t>Vimar EIKON TACTIL - Rama 5M BS (2+blank+ 2) wood Ital.walnut</t>
  </si>
  <si>
    <t>Vimar EIKON TACTIL - Rama 5M BS (2+blank+ 2) wood alb oak</t>
  </si>
  <si>
    <t>Vimar EIKON TACTIL - Rama 5M BS (2+blank+2)Corian glacier ice</t>
  </si>
  <si>
    <t>Vimar EIKON TACTIL - Rama 5MBS(2+blank+2)stone greyquartzite</t>
  </si>
  <si>
    <t>Vimar EIKON TACTIL - Rama 5M BS (2+blank+2) cryst.diam.alb</t>
  </si>
  <si>
    <t>Vimar EIKON TACTIL - Rama 5M BS (2+blank+2) crystal aqua</t>
  </si>
  <si>
    <t>Vimar EIKON TACTIL - Rama 5M BS (2+blank+2) crystal pearlgrey</t>
  </si>
  <si>
    <t>Vimar EIKON TACTIL - Rama 5M BS (2+blank+2) crystal negrudiam</t>
  </si>
  <si>
    <t>Vimar EIKON TACTIL - Rama 8(4+4)M brilliant aluminium</t>
  </si>
  <si>
    <t>Vimar EIKON - Rama 8(4+4)M aluminium Next grey</t>
  </si>
  <si>
    <t>Vimar EIKON - Rama 8(4+4)M aluminium lava grey</t>
  </si>
  <si>
    <t>Vimar EIKON - Rama 8(4+4)M aluminium neutral bronze</t>
  </si>
  <si>
    <t>Vimar EIKON - Rama 8(4+4)M aluminium dark bronze</t>
  </si>
  <si>
    <t>Vimar EIKON - Rama 8(4+4)M aluminium negru sapphire</t>
  </si>
  <si>
    <t>Vimar EIKON - Rama 8(4+4)M aluminium silver</t>
  </si>
  <si>
    <t>Vimar EIKON - Rama 8(4+4)M aluminium titanium</t>
  </si>
  <si>
    <t>Vimar EIKON - Rama 8(4+4)M aluminium polished gold</t>
  </si>
  <si>
    <t>Vimar EIKON - Rama 8(4+4)M aluminium satin gold</t>
  </si>
  <si>
    <t>Vimar EIKON - Rama 8(4+4)M aluminium total alb</t>
  </si>
  <si>
    <t>Vimar EIKON - Rama 8(4+4)M aluminium total negru</t>
  </si>
  <si>
    <t>Vimar EIKON - Rama 8(4+4)M leather cream</t>
  </si>
  <si>
    <t>Vimar EIKON - Rama 8(4+4)M leather tobacco</t>
  </si>
  <si>
    <t>Vimar EIKON - Rama 8(4+4)M lemn Italian walnut</t>
  </si>
  <si>
    <t>Vimar EIKON - Rama 8(4+4)M lemn alb oak</t>
  </si>
  <si>
    <t>Vimar EIKON - Rama 8(4+4)M Corian glacier ice</t>
  </si>
  <si>
    <t>Vimar EIKON - Rama 8(4+4)M stone Carrara alb</t>
  </si>
  <si>
    <t>Vimar EIKON - Rama 8(4+4)M stone natural split slate</t>
  </si>
  <si>
    <t>Vimar EIKON - Rama 8(4+4)M stone grey quartzite</t>
  </si>
  <si>
    <t>Vimar EIKON - Rama 8(4+4)M crystal aqua</t>
  </si>
  <si>
    <t>Vimar EIKON - Rama 8(4+4)M crystal silver ice</t>
  </si>
  <si>
    <t>Vimar EIKON - Rama 8(4+4)M crystal pearl grey</t>
  </si>
  <si>
    <t>Vimar EIKON - Rama 8(4+4)M crystal opal brown</t>
  </si>
  <si>
    <t>Vimar EIKON - Rama 8(4+4)M crystal bronze mirror</t>
  </si>
  <si>
    <t>Vimar EIKON - Rama 8(4+4)M crystal total albdiamond</t>
  </si>
  <si>
    <t>Vimar EIKON - Rama 8(4+4)M crystal totblack diamond</t>
  </si>
  <si>
    <t>Vimar EIKON - Rama 8M (2+2+2+2) 71mm brilliant alumin</t>
  </si>
  <si>
    <t>Vimar EIKON - Rama 8M (2+2+2+2) 71mm Next grey</t>
  </si>
  <si>
    <t>Vimar EIKON - Rama 8M (2+2+2+2) 71mm lava grey</t>
  </si>
  <si>
    <t>Vimar EIKON - Rama 8M (2+2+2+2) 71mm neutral bronze</t>
  </si>
  <si>
    <t>Vimar EIKON - Rama 8M (2+2+2+2) 71mm dark bronze</t>
  </si>
  <si>
    <t>Vimar EIKON - Rama 8M (2+2+2+2) 71mm negru sapphire</t>
  </si>
  <si>
    <t>Vimar EIKON - Rama 8M (2+2+2+2) 71mm silver</t>
  </si>
  <si>
    <t>Vimar EIKON - Rama 8M (2+2+2+2) 71mm titanium</t>
  </si>
  <si>
    <t>Vimar EIKON - Rama 8M (2+2+2+2) 71mm polished gold</t>
  </si>
  <si>
    <t>Vimar EIKON - Rama 8M (2+2+2+2) 71mm satin gold</t>
  </si>
  <si>
    <t>Vimar EIKON - Rama 8M (2+2+2+2) 71mm total alb</t>
  </si>
  <si>
    <t>Vimar EIKON - Rama 8M (2+2+2+2) 71mm total negru</t>
  </si>
  <si>
    <t>Vimar EIKON - Rama 8M (2+2+2+2) 71mm aqua</t>
  </si>
  <si>
    <t>Vimar EIKON - Rama 8M (2+2+2+2) 71mm silver ice</t>
  </si>
  <si>
    <t>Vimar EIKON - Rama 8M (2+2+2+2) 71mm pearl grey</t>
  </si>
  <si>
    <t>Vimar EIKON - Rama 8M (2+2+2+2) 71mm opal brown</t>
  </si>
  <si>
    <t>Vimar EIKON - Rama 8M (2+2+2+2) 71mm bronze mirror</t>
  </si>
  <si>
    <t>Vimar EIKON TACTIL - KNX - Intrerupator cu 4 butoane KNX</t>
  </si>
  <si>
    <t xml:space="preserve">Vimar EIKON TACTIL - Adeziv cu numere </t>
  </si>
  <si>
    <t>Vimar EIKON TACTIL - Adeziv cu simboluri</t>
  </si>
  <si>
    <t>Vimar EIKON TACTIL - Adeziv cu simboluri camera/cabina</t>
  </si>
  <si>
    <t>Vimar EIKON TACTIL - Adeziv cu simboluri universale</t>
  </si>
  <si>
    <t>Vimar EIKON TACTIL - Adeziv cu simboluri personalizate</t>
  </si>
  <si>
    <t>Vimar EIKON - KNX - Touch screen KNX 4,3in Full Flat grey</t>
  </si>
  <si>
    <t>Vimar EIKON - KNX - Touch screen KNX 4,3in Full Flat alb</t>
  </si>
  <si>
    <t>Vimar EIKON - KNX - Touch screen KNX 4,3in Full Flat neutr</t>
  </si>
  <si>
    <t>Vimar EIKON - KNX - Intrerupator cu 6 butoane KNX</t>
  </si>
  <si>
    <t>Vimar EIKON VINTAGE - Intrerupator cap scara-1P 10AX Vintage alb</t>
  </si>
  <si>
    <t>Vimar EIKON VINTAGE - Intrerupator cap scara-1P 10AX Vintage grey</t>
  </si>
  <si>
    <t>Vimar EIKON VINTAGE - Intrerupator cap scara-1P 10AX Vintage nickel</t>
  </si>
  <si>
    <t>Vimar EIKON VINTAGE - Intrerupator cap scara-1P 10AX Vintage bronze</t>
  </si>
  <si>
    <t>Vimar EIKON VINTAGE - Intrerupator cap scara-1P 10AX Vintage gold</t>
  </si>
  <si>
    <t>Vimar EIKON VINTAGE - Intrerupator cap scara-1P 10AX Vintage satin gold</t>
  </si>
  <si>
    <t>Vimar EIKON VINTAGE - Pulsant 1P NO 10A Vintage alb</t>
  </si>
  <si>
    <t>Vimar EIKON VINTAGE - Pulsant 1P NO 10A Vintage grey</t>
  </si>
  <si>
    <t>Vimar EIKON VINTAGE - Pulsant 1P NO 10A Vintage nickel</t>
  </si>
  <si>
    <t>Vimar EIKON VINTAGE - Pulsant 1P NO 10A Vintage bronze</t>
  </si>
  <si>
    <t>Vimar EIKON VINTAGE - Pulsant 1P NO 10A Vintage gold</t>
  </si>
  <si>
    <t>Vimar EIKON VINTAGE - Pulsant 1P NO 10A Vintage satin gold</t>
  </si>
  <si>
    <t>Vimar EIKON VINTAGE - Pulsant dublu 2P 10AVintage alb</t>
  </si>
  <si>
    <t>Vimar EIKON VINTAGE - Pulsant dublu 2P 10AVintage grey</t>
  </si>
  <si>
    <t>Vimar EIKON VINTAGE - Pulsant dublu 2P 10AVintage nickel</t>
  </si>
  <si>
    <t>Vimar EIKON VINTAGE - Pulsant dublu 2P 10AVintage bronze</t>
  </si>
  <si>
    <t>Vimar EIKON VINTAGE - Pulsant dublu 2P 10AVintage gold</t>
  </si>
  <si>
    <t>Vimar EIKON VINTAGE - Pulsant dublu 2P 10AVintage satin gold</t>
  </si>
  <si>
    <t xml:space="preserve">Vimar EIKON FLAT - Mecanism intrerupator axial cap scara-1P 10AX </t>
  </si>
  <si>
    <t xml:space="preserve">Vimar EIKON FLAT - Mecanism pulsant axial 1P NO 10A </t>
  </si>
  <si>
    <t>Vimar EIKON EXE - Rama 2M metal alb mat</t>
  </si>
  <si>
    <t>Vimar EIKON EXE - Rama 2M metal Next</t>
  </si>
  <si>
    <t>Vimar EIKON EXE - Rama 2M metal anthracite grey</t>
  </si>
  <si>
    <t>Vimar EIKON EXE - Rama 2M metal brushed nickel</t>
  </si>
  <si>
    <t>Vimar EIKON EXE - Rama 2M metal brushed dark bronze</t>
  </si>
  <si>
    <t>Vimar EIKON EXE - Rama 2M metal brushed negru</t>
  </si>
  <si>
    <t>Vimar EIKON EXE - Rama 2M leather Savannah</t>
  </si>
  <si>
    <t>Vimar EIKON EXE - Rama 2M leather Steppe</t>
  </si>
  <si>
    <t>Vimar EIKON EXE - Rama 2M leather negru Forest</t>
  </si>
  <si>
    <t>Vimar EIKON EXE - Rama 2M lemn oak</t>
  </si>
  <si>
    <t>Vimar EIKON EXE - Rama 2M lemn American walnut</t>
  </si>
  <si>
    <t>Vimar EIKON EXE - Rama 2M lemn Eucalyptus</t>
  </si>
  <si>
    <t>Vimar EIKON EXE - Rama 2M marbl.stoneware alb Calacatta</t>
  </si>
  <si>
    <t>Vimar EIKON EXE - Rama 2M marbl.stoneware Coffee brown</t>
  </si>
  <si>
    <t>Vimar EIKON EXE - Rama 2M marbl.stoneware negru Marquina</t>
  </si>
  <si>
    <t>Vimar EIKON EXE - Rama 2M glass milky alb</t>
  </si>
  <si>
    <t>Vimar EIKON EXE - Rama 2M glass satin negru</t>
  </si>
  <si>
    <t>Vimar EIKON EXE - Rama 2M mirror glass ice silver</t>
  </si>
  <si>
    <t>Vimar EIKON EXE - Rama 2M mirror glass shiny bronze</t>
  </si>
  <si>
    <t>Vimar EIKON EXE - Rama 2M mirror glass opal brown</t>
  </si>
  <si>
    <t>Vimar EIKON EXE - Rama 2M metal nickel</t>
  </si>
  <si>
    <t>Vimar EIKON EXE - Rama 2M metal gold</t>
  </si>
  <si>
    <t>Vimar EIKON EXE - Rama 2M metal brushed copper</t>
  </si>
  <si>
    <t>Vimar EIKON EXE - Rama 2M metal antique brushed bronze</t>
  </si>
  <si>
    <t>Vimar EIKON EXE - Rama 2M metal satin gold</t>
  </si>
  <si>
    <t>Vimar EIKON EXE - Rama 4M (2+2)x71mm metalalb mat</t>
  </si>
  <si>
    <t>Vimar EIKON EXE - Rama 4M (2+2)x71mm metal Next</t>
  </si>
  <si>
    <t>Vimar EIKON EXE - Rama 4M (2+2)x71mm metal anthracitegrey</t>
  </si>
  <si>
    <t>Vimar EIKON EXE - Rama 4M (2+2)x71mm metal brushed nickel</t>
  </si>
  <si>
    <t>Vimar EIKON EXE - Rama 4M (2+2)x71mm metal dark bronze</t>
  </si>
  <si>
    <t>Vimar EIKON EXE - Rama 4M (2+2)x71mm metal  brushed negru</t>
  </si>
  <si>
    <t>Vimar EIKON EXE - Rama 4M (2+2) 71mm glass milky alb</t>
  </si>
  <si>
    <t>Vimar EIKON EXE - Rama 4M (2+2) 71mm glass satin negru</t>
  </si>
  <si>
    <t>Vimar EIKON EXE - Rama 4M (2+2) 71mm glass ice silver</t>
  </si>
  <si>
    <t>Vimar EIKON EXE - Rama 4M (2+2) 71mm glass shiny bronze</t>
  </si>
  <si>
    <t>Vimar EIKON EXE - Rama 4M (2+2) 71mm glass opal brown</t>
  </si>
  <si>
    <t>Vimar EIKON EXE - Rama 4M (2+2) 71mm nickel</t>
  </si>
  <si>
    <t>Vimar EIKON EXE - Rama 4 (2+2) 71mm gold</t>
  </si>
  <si>
    <t>Vimar EIKON EXE - Rama 4M (2+2) 71mmblack chrome</t>
  </si>
  <si>
    <t>Vimar EIKON EXE - Rama 4M (2+2) 71mm brushed copper</t>
  </si>
  <si>
    <t>Vimar EIKON EXE - Rama 4M (2+2) 71mm antique bronze</t>
  </si>
  <si>
    <t>Vimar EIKON EXE - Rama 4M (2+2)x71mm metal satin gold</t>
  </si>
  <si>
    <t>Vimar EIKON EXE - Rama 6M (2+2+2)x71mm metalalb mat</t>
  </si>
  <si>
    <t>Vimar EIKON EXE - Rama 6M(2+2+2)x71mm metal Next</t>
  </si>
  <si>
    <t>Vimar EIKON EXE - Rama 6M(2+2+2)x71mm met.anthracite grey</t>
  </si>
  <si>
    <t>Vimar EIKON EXE - Rama 4M(2+2+2)x71mm met. brushed nickel</t>
  </si>
  <si>
    <t>Vimar EIKON EXE - Rama 6M(2+2+2)x71mm metal dark bronze</t>
  </si>
  <si>
    <t>Vimar EIKON EXE - Rama 6M(2+2+2)x71mm met.brushed negru</t>
  </si>
  <si>
    <t>Vimar EIKON EXE - Rama 6M (2+2+2) 71mm glass milky alb</t>
  </si>
  <si>
    <t>Vimar EIKON EXE - Rama 6M (2+2+2) 71mm glass satin negru</t>
  </si>
  <si>
    <t>Vimar EIKON EXE - Rama 6M (2+2+2) 71mm glass ice silver</t>
  </si>
  <si>
    <t>Vimar EIKON EXE - Rama 6M (2+2+2) 71mm glass shiny bronze</t>
  </si>
  <si>
    <t>Vimar EIKON EXE - Rama 6M (2+2+2) 71mm glass opal brown</t>
  </si>
  <si>
    <t>Vimar EIKON EXE - Rama 6M (2+2+2) 71mm nickel</t>
  </si>
  <si>
    <t>Vimar EIKON EXE - Rama 6M (2+2+2) 71mm gold</t>
  </si>
  <si>
    <t>Vimar EIKON EXE - Rama 6M (2+2+2) 71mmblack chrome</t>
  </si>
  <si>
    <t>Vimar EIKON EXE - Rama 6M (2+2+2) 71mm brushed copper</t>
  </si>
  <si>
    <t>Vimar EIKON EXE - Rama 6M (2+2+2) 71mm antique bronze</t>
  </si>
  <si>
    <t>Vimar EIKON EXE - Rama 6M(2+2+2)x71mm metal satin gold</t>
  </si>
  <si>
    <t>Vimar EIKON EXE - Rama 3M standard britanic metalalb mat</t>
  </si>
  <si>
    <t>Vimar EIKON EXE - Rama 3M standard britanic metal Next</t>
  </si>
  <si>
    <t>Vimar EIKON EXE - Rama 3M standard britanic metal anthracite grey</t>
  </si>
  <si>
    <t>Vimar EIKON EXE - Rama 3M standard britanic metal brushed nickel</t>
  </si>
  <si>
    <t>Vimar EIKON EXE - Rama 3M standard britanic metal brushed dark bronze</t>
  </si>
  <si>
    <t>Vimar EIKON EXE - Rama 3M standard britanic metal brushed negru</t>
  </si>
  <si>
    <t>Vimar EIKON EXE - Rama 3M standard britanic leather Savannah</t>
  </si>
  <si>
    <t>Vimar EIKON EXE - Rama 3M standard britanic leather Steppe</t>
  </si>
  <si>
    <t>Vimar EIKON EXE - Rama 3M standard britanic leather negru Forest</t>
  </si>
  <si>
    <t>Vimar EIKON EXE - Rama 3M standard britanic wood oak</t>
  </si>
  <si>
    <t>Vimar EIKON EXE - Rama 3M standard britanic wood American walnut</t>
  </si>
  <si>
    <t>Vimar EIKON EXE - Rama 3M standard britanic wood Eucalyptus</t>
  </si>
  <si>
    <t>Vimar EIKON EXE - Rama 3M standard britanic marbl.stonew.alb Calacatta</t>
  </si>
  <si>
    <t>Vimar EIKON EXE - Rama 3M standard britanic marbl.stoneware Coffee brown</t>
  </si>
  <si>
    <t>Vimar EIKON EXE - Rama 3M BS marbl.stonew.negru Marquina</t>
  </si>
  <si>
    <t>Vimar EIKON EXE - Rama 3M standard britanic glass milky alb</t>
  </si>
  <si>
    <t>Vimar EIKON EXE - Rama 3M standard britanic glass satin negru</t>
  </si>
  <si>
    <t>Vimar EIKON EXE - Rama 3M standard britanic mirror glass ice silver</t>
  </si>
  <si>
    <t>Vimar EIKON EXE - Rama 3M standard britanic mirror glass shiny bronze</t>
  </si>
  <si>
    <t>Vimar EIKON EXE - Rama 3M standard britanic mirror glass opal brown</t>
  </si>
  <si>
    <t>Vimar EIKON EXE - Rama 3M standard britanic metal nickel</t>
  </si>
  <si>
    <t>Vimar EIKON EXE - Rama 3M standard britanic metal gold</t>
  </si>
  <si>
    <t>Vimar EIKON EXE - Rama 3M standard britanic metal brushed copper</t>
  </si>
  <si>
    <t>Vimar EIKON EXE - Rama 3M standard britanic metal antique brushed bronze</t>
  </si>
  <si>
    <t>Vimar EIKON EXE - Rama 3M BS metal satin gold</t>
  </si>
  <si>
    <t>Vimar EIKON EXE - Rama 5M standard britanic metalalb mat</t>
  </si>
  <si>
    <t>Vimar EIKON EXE - Rama 5M standard britanic metal Next</t>
  </si>
  <si>
    <t>Vimar EIKON EXE - Rama 5M standard britanic metal anthracite grey</t>
  </si>
  <si>
    <t>Vimar EIKON EXE - Rama 5M standard britanic metal brushed nickel</t>
  </si>
  <si>
    <t>Vimar EIKON EXE - Rama 5M standard britanic metal brushed dark bronze</t>
  </si>
  <si>
    <t>Vimar EIKON EXE - Rama 5M standard britanic metal brushed negru</t>
  </si>
  <si>
    <t>Vimar EIKON EXE - Rama 5M standard britanic leather Savannah</t>
  </si>
  <si>
    <t>Vimar EIKON EXE - Rama 5M standard britanic leather Steppe</t>
  </si>
  <si>
    <t>Vimar EIKON EXE - Rama 5M standard britanic leather negru Forest</t>
  </si>
  <si>
    <t>Vimar EIKON EXE - Rama 5M standard britanic wood oak</t>
  </si>
  <si>
    <t>Vimar EIKON EXE - Rama 5M standard britanic wood American walnut</t>
  </si>
  <si>
    <t>Vimar EIKON EXE - Rama 5M standard britanic wood Eucalyptus</t>
  </si>
  <si>
    <t>Vimar EIKON EXE - Rama 5M BS marbl.stonew.alb Calacatta</t>
  </si>
  <si>
    <t>Vimar EIKON EXE - Rama 5M standard britanic marbl.stoneware Coffee brown</t>
  </si>
  <si>
    <t>Vimar EIKON EXE - Rama 5M BS marbl.stoneware negruMarquina</t>
  </si>
  <si>
    <t>Vimar EIKON EXE - Rama 5M standard britanic glass milky alb</t>
  </si>
  <si>
    <t>Vimar EIKON EXE - Rama 5M standard britanic glass satin negru</t>
  </si>
  <si>
    <t>Vimar EIKON EXE - Rama 5M standard britanic mirror glass ice silver</t>
  </si>
  <si>
    <t>Vimar EIKON EXE - Rama 5M standard britanic mirror glass shiny bronze</t>
  </si>
  <si>
    <t>Vimar EIKON EXE - Rama 5M standard britanic mirror glass opal brown</t>
  </si>
  <si>
    <t>Vimar EIKON EXE - Rama 5M standard britanic metal nickel</t>
  </si>
  <si>
    <t>Vimar EIKON EXE - Rama 5M standard britanic metal gold</t>
  </si>
  <si>
    <t>Vimar EIKON EXE - Rama 5M standard britanic metal brushed copper</t>
  </si>
  <si>
    <t>Vimar EIKON EXE - Rama 5M standard britanic metal antique brushed bronze</t>
  </si>
  <si>
    <t>Vimar EIKON EXE - Rama 5M BS metal satin gold</t>
  </si>
  <si>
    <t>Vimar EIKON EXE - Rama 3M metalalb mat</t>
  </si>
  <si>
    <t>Vimar EIKON EXE - Rama 3M metal Next</t>
  </si>
  <si>
    <t>Vimar EIKON EXE - Rama 3M metal anthracite grey</t>
  </si>
  <si>
    <t>Vimar EIKON EXE - Rama 3M metal brushed nickel</t>
  </si>
  <si>
    <t>Vimar EIKON EXE - Rama 3M metal brushed dark bronze</t>
  </si>
  <si>
    <t>Vimar EIKON EXE - Rama 3M metal brushed negru</t>
  </si>
  <si>
    <t>Vimar EIKON EXE - Rama 3M leather Savannah</t>
  </si>
  <si>
    <t>Vimar EIKON EXE - Rama 3M leather Steppe</t>
  </si>
  <si>
    <t>Vimar EIKON EXE - Rama 3M leather negru Forest</t>
  </si>
  <si>
    <t>Vimar EIKON EXE - Rama 3M lemn oak</t>
  </si>
  <si>
    <t>Vimar EIKON EXE - Rama 3M lemn American walnut</t>
  </si>
  <si>
    <t>Vimar EIKON EXE - Rama 3M lemn Eucalyptus</t>
  </si>
  <si>
    <t>Vimar EIKON EXE - Rama 3M marbl.stoneware alb Calacatta</t>
  </si>
  <si>
    <t>Vimar EIKON EXE - Rama 3M marbl.stoneware Coffee brown</t>
  </si>
  <si>
    <t>Vimar EIKON EXE - Rama 3M marbl.stoneware negru Marquina</t>
  </si>
  <si>
    <t>Vimar EIKON EXE - Rama 3M glass milky alb</t>
  </si>
  <si>
    <t>Vimar EIKON EXE - Rama 3M glass satin negru</t>
  </si>
  <si>
    <t>Vimar EIKON EXE - Rama 3M mirror glass ice silver</t>
  </si>
  <si>
    <t>Vimar EIKON EXE - Rama 3M mirror glass shiny bronze</t>
  </si>
  <si>
    <t>Vimar EIKON EXE - Rama 3M mirror glass opal brown</t>
  </si>
  <si>
    <t>Vimar EIKON EXE - Rama 3M metal nickel</t>
  </si>
  <si>
    <t>Vimar EIKON EXE - Rama 3M metal gold</t>
  </si>
  <si>
    <t>Vimar EIKON EXE - Rama 3M metal brushed copper</t>
  </si>
  <si>
    <t>Vimar EIKON EXE - Rama 3M metal antique brushed bronze</t>
  </si>
  <si>
    <t>Vimar EIKON EXE - Rama 3M metal satin gold</t>
  </si>
  <si>
    <t>Vimar EIKON EXE - Rama 4M metalalb mat</t>
  </si>
  <si>
    <t>Vimar EIKON EXE - Rama 4M metal Next</t>
  </si>
  <si>
    <t>Vimar EIKON EXE - Rama 4M metal anthracite grey</t>
  </si>
  <si>
    <t>Vimar EIKON EXE - Rama 4M metal brushed nickel</t>
  </si>
  <si>
    <t>Vimar EIKON EXE - Rama 4M metal brushed dark bronze</t>
  </si>
  <si>
    <t>Vimar EIKON EXE - Rama 4M metal brushed negru</t>
  </si>
  <si>
    <t>Vimar EIKON EXE - Rama 4M leather Savannah</t>
  </si>
  <si>
    <t>Vimar EIKON EXE - Rama 4M leather Steppe</t>
  </si>
  <si>
    <t>Vimar EIKON EXE - Rama 4M leather negru Forest</t>
  </si>
  <si>
    <t>Vimar EIKON EXE - Rama 4M lemn oak</t>
  </si>
  <si>
    <t>Vimar EIKON EXE - Rama 4M lemn American walnut</t>
  </si>
  <si>
    <t>Vimar EIKON EXE - Rama 4M lemn Eucalyptus</t>
  </si>
  <si>
    <t>Vimar EIKON EXE - Rama 4M marbl.stoneware alb Calacatta</t>
  </si>
  <si>
    <t>Vimar EIKON EXE - Rama 4M marbl.stoneware Coffee brown</t>
  </si>
  <si>
    <t>Vimar EIKON EXE - Rama 4M marbl.stoneware negru Marquina</t>
  </si>
  <si>
    <t>Vimar EIKON EXE - Rama 4M glass milky alb</t>
  </si>
  <si>
    <t>Vimar EIKON EXE - Rama 4M glass satin negru</t>
  </si>
  <si>
    <t>Vimar EIKON EXE - Rama 4M mirror glass ice silver</t>
  </si>
  <si>
    <t>Vimar EIKON EXE - Rama 4M mirror glass shiny bronze</t>
  </si>
  <si>
    <t>Vimar EIKON EXE - Rama 4M mirror glass opal brown</t>
  </si>
  <si>
    <t>Vimar EIKON EXE - Rama 4M metal nickel</t>
  </si>
  <si>
    <t>Vimar EIKON EXE - Rama 4M metal gold</t>
  </si>
  <si>
    <t>Vimar EIKON EXE - Rama 4M metal brushed copper</t>
  </si>
  <si>
    <t>Vimar EIKON EXE - Rama 4M metal antique brushed bronze</t>
  </si>
  <si>
    <t>Vimar EIKON EXE - Rama 4M metal satin gold</t>
  </si>
  <si>
    <t>Vimar EIKON EXE - Rama 7M metalalb mat</t>
  </si>
  <si>
    <t>Vimar EIKON EXE - Rama 7M metal Next</t>
  </si>
  <si>
    <t>Vimar EIKON EXE - Rama 7M metal anthracite grey</t>
  </si>
  <si>
    <t>Vimar EIKON EXE - Rama 7M metal brushed nickel</t>
  </si>
  <si>
    <t>Vimar EIKON EXE - Rama 7M metal brushed dark bronze</t>
  </si>
  <si>
    <t>Vimar EIKON EXE - Rama 7M metal brushed negru</t>
  </si>
  <si>
    <t>Vimar EIKON EXE - Rama 7M leather Savannah</t>
  </si>
  <si>
    <t>Vimar EIKON EXE - Rama 7M leather Steppe</t>
  </si>
  <si>
    <t>Vimar EIKON EXE - Rama 7M leather negru Forest</t>
  </si>
  <si>
    <t>Vimar EIKON EXE - Rama 7M lemn oak</t>
  </si>
  <si>
    <t>Vimar EIKON EXE - Rama 7M lemn American walnut</t>
  </si>
  <si>
    <t>Vimar EIKON EXE - Rama 7M lemn Eucalyptus</t>
  </si>
  <si>
    <t>Vimar EIKON EXE - Rama 7M marbl.stoneware alb Calacatta</t>
  </si>
  <si>
    <t>Vimar EIKON EXE - Rama 7M marbl.stoneware Coffee brown</t>
  </si>
  <si>
    <t>Vimar EIKON EXE - Rama 7M marbl.stoneware negru Marquina</t>
  </si>
  <si>
    <t>Vimar EIKON EXE - Rama 7M glass milky alb</t>
  </si>
  <si>
    <t>Vimar EIKON EXE - Rama 7M glass satin negru</t>
  </si>
  <si>
    <t>Vimar EIKON EXE - Rama 7M mirror glass ice silver</t>
  </si>
  <si>
    <t>Vimar EIKON EXE - Rama 7M mirror glass shiny bronze</t>
  </si>
  <si>
    <t>Vimar EIKON EXE - Rama 7M mirror glass opal brown</t>
  </si>
  <si>
    <t>Vimar EIKON EXE - Rama 7M metal nickel</t>
  </si>
  <si>
    <t>Vimar EIKON EXE - Rama 7M metal gold</t>
  </si>
  <si>
    <t>Vimar EIKON EXE - Rama 7M metal brushed copper</t>
  </si>
  <si>
    <t>Vimar EIKON EXE - Rama 7M metal antique brushed bronze</t>
  </si>
  <si>
    <t>Vimar EIKON EXE - Rama 7M metal satin gold</t>
  </si>
  <si>
    <t>Vimar EIKON EXE - Rama 8M metalalb mat</t>
  </si>
  <si>
    <t>Vimar EIKON EXE - Rama 8M Next</t>
  </si>
  <si>
    <t>Vimar EIKON EXE - Rama 8M metal anthracite grey</t>
  </si>
  <si>
    <t>Vimar EIKON EXE - Rama 8M brushed nickel</t>
  </si>
  <si>
    <t>Vimar EIKON EXE - Rama 8M metal brushed dark bronze</t>
  </si>
  <si>
    <t>Vimar EIKON EXE - Rama 8M brushed negru</t>
  </si>
  <si>
    <t>Vimar EIKON EXE - Rama 8M leather Savannah</t>
  </si>
  <si>
    <t>Vimar EIKON EXE - Rama 8M leather Steppe</t>
  </si>
  <si>
    <t>Vimar EIKON EXE - Rama 8M leather negru Forest</t>
  </si>
  <si>
    <t>Vimar EIKON EXE - Rama 8M lemn oak</t>
  </si>
  <si>
    <t>Vimar EIKON EXE - Rama 8M lemn American walnut</t>
  </si>
  <si>
    <t>Vimar EIKON EXE - Rama 8M lemn Eucalyptus</t>
  </si>
  <si>
    <t>Vimar EIKON EXE - Rama 8M marbl.stoneware alb Calacatta</t>
  </si>
  <si>
    <t>Vimar EIKON EXE - Rama 8M marbl.stoneware Coffee brown</t>
  </si>
  <si>
    <t>Vimar EIKON EXE - Rama 8M marbl.stoneware negru Marquina</t>
  </si>
  <si>
    <t>Vimar EIKON EXE - Rama 8M glass milky alb</t>
  </si>
  <si>
    <t>Vimar EIKON EXE - Rama 8M glass satin negru</t>
  </si>
  <si>
    <t>Vimar EIKON EXE - Rama 8M mirror glass ice silver</t>
  </si>
  <si>
    <t>Vimar EIKON EXE - Rama 8M mirror glass shiny bronze</t>
  </si>
  <si>
    <t>Vimar EIKON EXE - Rama 8M mirror glass opal brown</t>
  </si>
  <si>
    <t>Vimar EIKON EXE - Rama 8M metal nickel</t>
  </si>
  <si>
    <t>Vimar EIKON EXE - Rama 8M metal gold</t>
  </si>
  <si>
    <t>Vimar EIKON EXE - Rama 8M metal brushed copper</t>
  </si>
  <si>
    <t>Vimar EIKON EXE - Rama 8M metal antique brushed bronze</t>
  </si>
  <si>
    <t>Vimar EIKON EXE - Rama 8M metal satin gold</t>
  </si>
  <si>
    <t>Vimar EIKON EXE - Rama 8M(2+2+2+2)x71mm metalalb mat</t>
  </si>
  <si>
    <t>Vimar EIKON EXE - Rama 8M(2+2+2+2)x71mm metal Next</t>
  </si>
  <si>
    <t>Vimar EIKON EXE - Rama 8M(2+2+2+2)x71mm met.anthracitegrey</t>
  </si>
  <si>
    <t>Vimar EIKON EXE - Rama 8M(2+2+2+2)x71mm met.brushednickel</t>
  </si>
  <si>
    <t>Vimar EIKON EXE - Rama 8M(2+2+2+2)x71mm metal dark bronze</t>
  </si>
  <si>
    <t>Vimar EIKON EXE - Rama 8M(2+2+2+2)x71mm met.brushed negru</t>
  </si>
  <si>
    <t>Vimar EIKON EXE - Rama 8M (2+2+2+2)71mm glass milky alb</t>
  </si>
  <si>
    <t>Vimar EIKON EXE - Rama 8M (2+2+2+2)71mm glass satin negru</t>
  </si>
  <si>
    <t>Vimar EIKON EXE - Rama 8M (2+2+2+2) 71mm glass ice silver</t>
  </si>
  <si>
    <t>Vimar EIKON EXE - Plate8M (2+2+2+2)71mm glass shiny bronze</t>
  </si>
  <si>
    <t>Vimar EIKON EXE - Rama 8M (2+2+2+2) 71mm glass opal brown</t>
  </si>
  <si>
    <t>Vimar EIKON EXE - Rama 8M (2+2+2+2) 71mm nickel</t>
  </si>
  <si>
    <t>Vimar EIKON EXE - Rama 8M (2+2+2+2) 71mm gold</t>
  </si>
  <si>
    <t>Vimar EIKON EXE - Rama 8M (2+2+2+2) 71mmblack chrome</t>
  </si>
  <si>
    <t>Vimar EIKON EXE - Rama 8M (2+2+2+2) 71mm brushed copper</t>
  </si>
  <si>
    <t>Vimar EIKON EXE - Rama 8M (2+2+2+2) 71mm antique bronze</t>
  </si>
  <si>
    <t>Vimar EIKON EXE - Rama 8M(2+2+2+2)x71mm metal satin gold</t>
  </si>
  <si>
    <t>Vimar EIKON FLAT - Rama 2Mx1 Flat  alb mat</t>
  </si>
  <si>
    <t>Vimar EIKON FLAT - Rama 2Mx1 Flat anthracite grey</t>
  </si>
  <si>
    <t>Vimar EIKON FLAT - Rama 2Mx1 Flat brushed nickel</t>
  </si>
  <si>
    <t>Vimar EIKON FLAT - Rama 2Mx1 Flat brushed dark bronze</t>
  </si>
  <si>
    <t>Vimar EIKON FLAT - Rama 2Mx1 Flat gold</t>
  </si>
  <si>
    <t>Vimar EIKON FLAT - Rama 2Mx1 Flat satin gold</t>
  </si>
  <si>
    <t>Vimar EIKON FLAT - Rama 2Mx2 Flat  alb mat</t>
  </si>
  <si>
    <t>Vimar EIKON FLAT - Rama 2Mx2 Flat anthracite grey</t>
  </si>
  <si>
    <t>Vimar EIKON FLAT - Rama 2Mx2 Flat brushed nickel</t>
  </si>
  <si>
    <t>Vimar EIKON FLAT - Rama 2Mx2 Flat brushed dark bronze</t>
  </si>
  <si>
    <t>Vimar EIKON FLAT - Rama 2Mx2 Flat gold</t>
  </si>
  <si>
    <t>Vimar EIKON FLAT - Rama 2Mx2 Flat satin gold</t>
  </si>
  <si>
    <t>Vimar EIKON FLAT - Rama 3Mx1 Flat  alb mat</t>
  </si>
  <si>
    <t>Vimar EIKON FLAT - Rama 3Mx1 Flat anthracite grey</t>
  </si>
  <si>
    <t>Vimar EIKON FLAT - Rama 3Mx1 Flat brushed nickel</t>
  </si>
  <si>
    <t>Vimar EIKON FLAT - Rama 3Mx1 Flat brushed dark bronze</t>
  </si>
  <si>
    <t>Vimar EIKON FLAT - Rama 3Mx1 Flat gold</t>
  </si>
  <si>
    <t>Vimar EIKON FLAT - Rama 3Mx1 Flat satin gold</t>
  </si>
  <si>
    <t>Vimar EIKON FLAT - Rama 3Mx2 Flat  alb mat</t>
  </si>
  <si>
    <t>Vimar EIKON FLAT - Rama 3Mx2 Flat anthracite grey</t>
  </si>
  <si>
    <t>Vimar EIKON FLAT - Rama 3Mx2 Flat brushed nickel</t>
  </si>
  <si>
    <t>Vimar EIKON FLAT - Rama 3Mx2 Flat brushed dark bronze</t>
  </si>
  <si>
    <t>Vimar EIKON FLAT - Rama 3Mx2 Flat gold</t>
  </si>
  <si>
    <t>Vimar EIKON FLAT - Rama 3Mx2 Flat satin gold</t>
  </si>
  <si>
    <t>Vimar EIKON FLAT - Rama 3Mx3 Flat  alb mat</t>
  </si>
  <si>
    <t>Vimar EIKON FLAT - Rama 3Mx3 Flat anthracite grey</t>
  </si>
  <si>
    <t>Vimar EIKON FLAT - Rama 3Mx3 Flat brushed nickel</t>
  </si>
  <si>
    <t>Vimar EIKON FLAT - Rama 3Mx3 Flat brushed dark bronze</t>
  </si>
  <si>
    <t>Vimar EIKON FLAT - Rama 3Mx3 Flat gold</t>
  </si>
  <si>
    <t>Vimar EIKON FLAT - Rama 3Mx3 Flat satin gold</t>
  </si>
  <si>
    <t>Vimar EIKON FLAT - Rama 4Mx4 Flat  alb mat</t>
  </si>
  <si>
    <t>Vimar EIKON FLAT - Rama 4Mx4 Flat anthracite grey</t>
  </si>
  <si>
    <t>Vimar EIKON FLAT - Rama 4Mx4 Flat brushed nickel</t>
  </si>
  <si>
    <t>Vimar EIKON FLAT - Rama 4Mx4 Flat brushed dark bronze</t>
  </si>
  <si>
    <t>Vimar EIKON FLAT - Rama 4Mx4 Flat gold</t>
  </si>
  <si>
    <t>Vimar EIKON FLAT - Rama 4Mx4 Flat satin gold</t>
  </si>
  <si>
    <t>Vimar EIKON FLAT - Rama 3Mx3 standard britanic Flat  alb mat</t>
  </si>
  <si>
    <t>Vimar EIKON FLAT - Rama 3Mx3 standard britanic Flat anthracite grey</t>
  </si>
  <si>
    <t>Vimar EIKON FLAT - Rama 3Mx3 standard britanic Flat brushed nickel</t>
  </si>
  <si>
    <t>Vimar EIKON FLAT - Rama 3Mx3 standard britanic Flat brushed dark bronze</t>
  </si>
  <si>
    <t>Vimar EIKON FLAT - Rama 3Mx3 standard britanic Flat gold</t>
  </si>
  <si>
    <t>Vimar EIKON FLAT - Rama 3Mx3 BS Flat satin gold</t>
  </si>
  <si>
    <t>Vimar EIKON FLAT - Rama 5Mx5 standard britanic Flat  alb mat</t>
  </si>
  <si>
    <t>Vimar EIKON FLAT - Rama 5Mx5 standard britanic Flat anthracite grey</t>
  </si>
  <si>
    <t>Vimar EIKON FLAT - Rama 5Mx5 standard britanic Flat brushed nickel</t>
  </si>
  <si>
    <t>Vimar EIKON FLAT - Rama 5Mx5 standard britanic Flat brushed dark bronze</t>
  </si>
  <si>
    <t>Vimar EIKON FLAT - Rama 5Mx5 standard britanic Flat gold</t>
  </si>
  <si>
    <t>Vimar EIKON FLAT - Rama 5Mx5 BS Flat satin gold</t>
  </si>
  <si>
    <t>Vimar EIKON FLAT - Rama 2Mx4 Flat  alb mat</t>
  </si>
  <si>
    <t>Vimar EIKON FLAT - Rama 2Mx4 Flat anthracite grey</t>
  </si>
  <si>
    <t>Vimar EIKON FLAT - Rama 2Mx4 Flat brushed nickel</t>
  </si>
  <si>
    <t>Vimar EIKON FLAT - Rama 2Mx4 Flat brushed dark bronze</t>
  </si>
  <si>
    <t>Vimar EIKON FLAT - Rama 2Mx4 Flat gold</t>
  </si>
  <si>
    <t>Vimar EIKON FLAT - Rama 2Mx4 Flat satin gold</t>
  </si>
  <si>
    <t>Vimar EIKON FLAT - Rama 3Mx6 Flat  alb mat</t>
  </si>
  <si>
    <t>Vimar EIKON FLAT - Rama 3Mx6 Flat anthracite grey</t>
  </si>
  <si>
    <t>Vimar EIKON FLAT - Rama 3Mx6 Flat brushed nickel</t>
  </si>
  <si>
    <t>Vimar EIKON FLAT - Rama 3Mx6 Flat brushed dark bronze</t>
  </si>
  <si>
    <t>Vimar EIKON FLAT - Rama 3Mx6 Flat gold</t>
  </si>
  <si>
    <t>Vimar EIKON FLAT - Rama 3Mx6 Flat satin gold</t>
  </si>
  <si>
    <t>Vimar EIKON FLAT - Rama 4Mx8 Flat  alb mat</t>
  </si>
  <si>
    <t>Vimar EIKON FLAT - Rama 4Mx8 Flat anthracite grey</t>
  </si>
  <si>
    <t>Vimar EIKON FLAT - Rama 4Mx8 Flat brushed nickel</t>
  </si>
  <si>
    <t>Vimar EIKON FLAT - Rama 4Mx8 Flat brushed dark bronze</t>
  </si>
  <si>
    <t>Vimar EIKON FLAT - Rama 4Mx8 Flat gold</t>
  </si>
  <si>
    <t>Vimar EIKON FLAT - Rama 4Mx8 Flat satin gold</t>
  </si>
  <si>
    <t>Vimar EIKON FLAT - Rama 3Mx6 standard britanic Flat  alb mat</t>
  </si>
  <si>
    <t>Vimar EIKON FLAT - Rama 3Mx6 standard britanic Flat anthracite grey</t>
  </si>
  <si>
    <t>Vimar EIKON FLAT - Rama 3Mx6 standard britanic Flat brushed nickel</t>
  </si>
  <si>
    <t>Vimar EIKON FLAT - Rama 3Mx6 standard britanic Flat brushed dark bronze</t>
  </si>
  <si>
    <t>Vimar EIKON FLAT - Rama 3Mx6 standard britanic Flat gold</t>
  </si>
  <si>
    <t>Vimar EIKON FLAT - Rama 3Mx6 BS Flat satin gold</t>
  </si>
  <si>
    <t>Vimar EIKON FLAT - Rama 5Mx10 standard britanic Flat  alb mat</t>
  </si>
  <si>
    <t>Vimar EIKON FLAT - Rama 5Mx10 standard britanic Flat anthracite grey</t>
  </si>
  <si>
    <t>Vimar EIKON FLAT - Rama 5Mx10 standard britanic Flat brushed nickel</t>
  </si>
  <si>
    <t>Vimar EIKON FLAT - Rama 5Mx10 Flat standard britanic brushed dark bronze</t>
  </si>
  <si>
    <t>Vimar EIKON FLAT - Rama 5Mx10 standard britanic Flat gold</t>
  </si>
  <si>
    <t>Vimar EIKON FLAT - Rama 5Mx10 standard britanic Flat satin gold</t>
  </si>
  <si>
    <t>Vimar EIKON FLAT - 2 Taste Eikon Flat cu simbol O alb</t>
  </si>
  <si>
    <t>Vimar EIKON FLAT - 2 Taste Eikon Flat cu simbol O grey</t>
  </si>
  <si>
    <t>Vimar EIKON FLAT - 2 Taste Eikon Flat cu simbol O nickel</t>
  </si>
  <si>
    <t>Vimar EIKON FLAT - 2 Taste Eikon Flat cu simbol O bronze</t>
  </si>
  <si>
    <t>Vimar EIKON FLAT - 2 Taste Eikon Flat cu simbol O gold</t>
  </si>
  <si>
    <t>Vimar EIKON FLAT - 2 Taste Eikon Flat cu simbol O satin gold</t>
  </si>
  <si>
    <t>Vimar EIKON FLAT - 2 Taste Eikon Flat cu simbol O lightable whit</t>
  </si>
  <si>
    <t>Vimar EIKON FLAT - 2 Taste Eikon Flat cu simbol O lightable grey</t>
  </si>
  <si>
    <t>Vimar EIKON FLAT - 2 Taste Eikon Flat cu simbol ON/OFF alb</t>
  </si>
  <si>
    <t>Vimar EIKON FLAT - 2 Taste Eikon Flat cu simbol ON/OFF grey</t>
  </si>
  <si>
    <t>Vimar EIKON FLAT - 2 Taste Eikon Flat cu simbol ON/OFF nickel</t>
  </si>
  <si>
    <t>Vimar EIKON FLAT - 2 Taste Eikon Flat cu simbol ON/OFF bronze</t>
  </si>
  <si>
    <t>Vimar EIKON FLAT - 2 Taste Eikon Flat cu simbol ON/OFF gold</t>
  </si>
  <si>
    <t>Vimar EIKON FLAT - 2 Taste Eikon Flat cu simbol ON/OFF satin gold</t>
  </si>
  <si>
    <t>Vimar EIKON FLAT - 2 Taste Eikon Flat cu simbol O lightable nick</t>
  </si>
  <si>
    <t>Vimar EIKON FLAT - 2 Taste Eikon Flat cu simbol O lightable bron</t>
  </si>
  <si>
    <t>Vimar EIKON FLAT - 2 Taste Eikon Flat cu simbol sageti alb</t>
  </si>
  <si>
    <t>Vimar EIKON FLAT - 2 Taste Eikon Flat cu simbol sageti grey</t>
  </si>
  <si>
    <t>Vimar EIKON FLAT - 2 Taste Eikon Flat cu simbol sageti nickel</t>
  </si>
  <si>
    <t>Vimar EIKON FLAT - 2 Taste Eikon Flat cu simbol sageti bronze</t>
  </si>
  <si>
    <t>Vimar EIKON FLAT - 2 Taste Eikon Flat cu simbol sageti gold</t>
  </si>
  <si>
    <t>Vimar EIKON FLAT - 2 Taste Eikon Flat cu simbol sageti satingold</t>
  </si>
  <si>
    <t>Vimar EIKON FLAT - 2 Taste Eikon Flat cu simbol cu simbol reglare  alb</t>
  </si>
  <si>
    <t>Vimar EIKON FLAT - 2 Taste Eikon Flat cu simbol cu simbol reglare  grey</t>
  </si>
  <si>
    <t>Vimar EIKON FLAT - 2 Taste Eikon Flat cu simbol cu simbol reglare  nickel</t>
  </si>
  <si>
    <t>Vimar EIKON FLAT - 2 Taste Eikon Flat cu simbol cu simbol reglare  bronze</t>
  </si>
  <si>
    <t>Vimar EIKON FLAT - 2 Taste Eikon Flat cu simbol cu simbol reglare  gold</t>
  </si>
  <si>
    <t>Vimar EIKON FLAT - 2 Taste Eikon Flat cu simbol reglare satingold</t>
  </si>
  <si>
    <t>Vimar EIKON FLAT - 2 Taste Eikon Flat cu simbol O lightable gold</t>
  </si>
  <si>
    <t>Vimar EIKON FLAT - 2 Taste Eikon Flat cu simbol w/o symb.light.satin gold</t>
  </si>
  <si>
    <t>Vimar - Personalizare seria Idea (1/20)</t>
  </si>
  <si>
    <t>Vimar - Personalizare seria Idea (21/50)</t>
  </si>
  <si>
    <t>Vimar - Personalizare seria Idea (51/100)</t>
  </si>
  <si>
    <t>Vimar - Personalizare seria Idea (101/500)</t>
  </si>
  <si>
    <t>Vimar - Personalizare seria Idea (&gt; 500)</t>
  </si>
  <si>
    <t>Vimar - Personalizare card (1/50)</t>
  </si>
  <si>
    <t>Vimar - Personalizare card (51/200)</t>
  </si>
  <si>
    <t>Vimar - Personalizare card (&gt;200)</t>
  </si>
  <si>
    <t>Vimar - Personalizare seria Plana (1/20)</t>
  </si>
  <si>
    <t>Vimar - Personalizare seria Plana (21/50)</t>
  </si>
  <si>
    <t>Vimar - Personalizare seria Plana (51/100)</t>
  </si>
  <si>
    <t>Vimar - Personalizare seria Plana (101/500)</t>
  </si>
  <si>
    <t>Vimar - Personalizare seria Plana (&gt; 500)</t>
  </si>
  <si>
    <t>Vimar - Personalizare seria Eikon (1/20)</t>
  </si>
  <si>
    <t>Vimar - Personalizare seria Eikon (21/50)</t>
  </si>
  <si>
    <t>Vimar - Personalizare seria Eikon (51/100)</t>
  </si>
  <si>
    <t>Vimar - Personalizare seria Eikon (101/500)</t>
  </si>
  <si>
    <t>Vimar - Personalizare seria Eikon (&gt; 500)</t>
  </si>
  <si>
    <t>Vimar - Personalizare extra seria Eikon  5-20</t>
  </si>
  <si>
    <t>Vimar - Personalizare extra seria Eikon  21-50</t>
  </si>
  <si>
    <t>Vimar - Personalizare extra seria Eikon  51-100</t>
  </si>
  <si>
    <t>Vimar - Personalizare extra seria Eikon 101-500</t>
  </si>
  <si>
    <t>Vimar - Personalizare extra seria Eikon  &gt;500</t>
  </si>
  <si>
    <t>Vimar - Personalizare extra seria Neve(1/20)</t>
  </si>
  <si>
    <t>Vimar - Personalizare extra seria Neve(21/50)</t>
  </si>
  <si>
    <t>Vimar - Personalizare extra seria Neve(51/100)</t>
  </si>
  <si>
    <t>Vimar - Personalizare extra seria Neve(101/500)</t>
  </si>
  <si>
    <t>Vimar - Personalizare extra seria Neve(&gt; 500)</t>
  </si>
  <si>
    <t>Vimar - Personalizare extra seria Arkè/Idea/Plana 5-20</t>
  </si>
  <si>
    <t>Vimar - Personalizare extra seria Arkè/Idea/Plana 21-50</t>
  </si>
  <si>
    <t>Vimar - Personalizare extra seria Arkè/Idea/Plana 51-100</t>
  </si>
  <si>
    <t>Vimar - Arkè/Idea/Plana extralibrarycust.101-500</t>
  </si>
  <si>
    <t>Vimar - Personalizare extra seria Arkè/Idea/Plana &gt;500</t>
  </si>
  <si>
    <t>Vimar - Personalizare extra seria Eikon Tactil (1/20)</t>
  </si>
  <si>
    <t>Vimar - Personalizare extra seria Eikon Tactil (21-50)</t>
  </si>
  <si>
    <t>Vimar - Personalizare extra seria Eikon Tactil (51-100)</t>
  </si>
  <si>
    <t>Vimar - Personalizare extra seria Eikon Tactil (101-500)</t>
  </si>
  <si>
    <t>Vimar - Personalizare extra seria Eikon Tactil (&gt;500)</t>
  </si>
  <si>
    <t>Vimar - Vimar BY-ALARM -  interfata Ethernet</t>
  </si>
  <si>
    <t>Vimar BY-ME - Interfata dispozitive siguranta By-me</t>
  </si>
  <si>
    <t>Vimar BY-ME - Variator MASTER 230V pisesa schimb</t>
  </si>
  <si>
    <t>Vimar BY-ME - Variator MASTER 120V pisesa schimb</t>
  </si>
  <si>
    <t>Vimar BY-ME - GSM-BUS telephone dialler</t>
  </si>
  <si>
    <t>Vimar BY-ME - Web server By-me</t>
  </si>
  <si>
    <t>Vimar BY-ME - Home automation web server Light By-me</t>
  </si>
  <si>
    <t>Vimar BY-ME - Due Fili video door entry module</t>
  </si>
  <si>
    <t>Vimar BY-ME - By-me module f/Due Fili video door unit</t>
  </si>
  <si>
    <t>Vimar BY-ME - Switches interface alb</t>
  </si>
  <si>
    <t>Vimar BY-ME - Switches interface Silver</t>
  </si>
  <si>
    <t>Vimar BY-ME - Receiver for IR remote control alb</t>
  </si>
  <si>
    <t>Vimar BY-ME - Receiver for IR remote control Silver</t>
  </si>
  <si>
    <t>Vimar BY-ME - Two pulsants</t>
  </si>
  <si>
    <t>Vimar BY-ME - Two rocker pulsants</t>
  </si>
  <si>
    <t>Vimar BY-ME - Two pulsants+actuator</t>
  </si>
  <si>
    <t>Vimar BY-ME - Two rocker pulsants+actuator</t>
  </si>
  <si>
    <t>Vimar BY-ME - Two rocker buttons + blind actuator</t>
  </si>
  <si>
    <t>Vimar BY-ME - Two rocker butt.+roller laths actuator</t>
  </si>
  <si>
    <t>Vimar BY-ME - Tasta 1M simbol general alb</t>
  </si>
  <si>
    <t>Vimar BY-ME - Tasta 1M cu simboluri ON/OFF alb</t>
  </si>
  <si>
    <t>Vimar BY-ME - Tasta 1M simbol sageti alb</t>
  </si>
  <si>
    <t>Vimar BY-ME - Tasta 1M simbol sageti Silver</t>
  </si>
  <si>
    <t>Vimar BY-ME - Tasta 1M source/track symbol alb</t>
  </si>
  <si>
    <t>Vimar BY-ME - Tasta 1M source/track symbol Silver</t>
  </si>
  <si>
    <t>Vimar BY-ME - Tasta 1M cu simboluri ON/OFF Silver</t>
  </si>
  <si>
    <t>Vimar BY-ME - Tasta 1M simbol O rocker push alb</t>
  </si>
  <si>
    <t>Vimar BY-ME - Tasta 1M simbol O rocker push Silver</t>
  </si>
  <si>
    <t>Vimar BY-ME - Tasta 1M fara simbol pentru pulsant simplu Silver</t>
  </si>
  <si>
    <t>Vimar BY-ME - Tasta 2M simbol sageti alb</t>
  </si>
  <si>
    <t>Vimar BY-ME - Tasta 2M simbol O rocker push alb</t>
  </si>
  <si>
    <t>Vimar BY-ME - Tasta 2M simbol O rocker push Silver</t>
  </si>
  <si>
    <t>Vimar BY-ME - Three pulsants</t>
  </si>
  <si>
    <t>Vimar BY-ME - Three rocker pulsants</t>
  </si>
  <si>
    <t>Vimar BY-ME - Three pulsants+actuator</t>
  </si>
  <si>
    <t>Vimar BY-ME - Three rocker pulsants+actuator</t>
  </si>
  <si>
    <t>Vimar BY-ME - Three rocker buttons + blind actuator</t>
  </si>
  <si>
    <t>Vimar BY-ME - Patru jumatati de tasta 1M simbol O alb</t>
  </si>
  <si>
    <t>Vimar BY-ME - Patru jumatati de tasta 1M simbol sageata alb</t>
  </si>
  <si>
    <t>Vimar BY-ME - Patru jumatati de tasta 1M simbol sageata Silver</t>
  </si>
  <si>
    <t>Vimar BY-ME - Patru jumatati de tasta 1M+name-Rama alb</t>
  </si>
  <si>
    <t>Vimar BY-ME - Patru jumatati de tasta 1M simbol O Silver</t>
  </si>
  <si>
    <t>Vimar BY-ME - Doua jumatati de tasta 2M simbol O alb</t>
  </si>
  <si>
    <t>Vimar BY-ME - Doua jumatati de tasta 2M simbol O Silver</t>
  </si>
  <si>
    <t>Vimar BY-ME - Switches interface grey</t>
  </si>
  <si>
    <t>Vimar BY-ME - Receiver for IR remote control grey</t>
  </si>
  <si>
    <t>Vimar BY-ME - Receiver for IR remote control grey MARI</t>
  </si>
  <si>
    <t>Vimar BY-ME - Receiver for IR remote control alb MAR</t>
  </si>
  <si>
    <t>Vimar BY-ME - Two simple pulsants grey</t>
  </si>
  <si>
    <t>Vimar BY-ME - Two simple pulsants alb</t>
  </si>
  <si>
    <t>Vimar BY-ME - Two rocker pulsants grey</t>
  </si>
  <si>
    <t>Vimar BY-ME - Two rocker pulsants alb</t>
  </si>
  <si>
    <t>Vimar BY-ME - Two rocker pulsants MARINE grey</t>
  </si>
  <si>
    <t>Vimar BY-ME - Two simple pulsants+actuator grey</t>
  </si>
  <si>
    <t>Vimar BY-ME - Two simple pulsants+actuator alb</t>
  </si>
  <si>
    <t>Vimar BY-ME - Two rocker pulsants+actuator grey</t>
  </si>
  <si>
    <t>Vimar BY-ME - Two rocker pulsants+actuator alb</t>
  </si>
  <si>
    <t>Vimar BY-ME - Two rocker buttons+blind-actuator grey</t>
  </si>
  <si>
    <t>Vimar BY-ME - Two rocker buttons+blind-actuator alb</t>
  </si>
  <si>
    <t>Vimar BY-ME - Tasta 1M simbol O grey</t>
  </si>
  <si>
    <t>Vimar BY-ME - Tasta 1M simbol O alb</t>
  </si>
  <si>
    <t>Vimar BY-ME - Tasta 2M simbol O grey</t>
  </si>
  <si>
    <t>Vimar BY-ME - Tasta 2M simbol O alb</t>
  </si>
  <si>
    <t>Vimar BY-ME - Two simple pulsants</t>
  </si>
  <si>
    <t>Vimar BY-ME - Two simple pulsants+actuator</t>
  </si>
  <si>
    <t>Vimar BY-ME - Tasta 1M customizabil simple push grey</t>
  </si>
  <si>
    <t>Vimar BY-ME - Tasta 1M cu simboluri ON/OFF grey</t>
  </si>
  <si>
    <t>Vimar BY-ME - Tasta 1M simbol sageti grey</t>
  </si>
  <si>
    <t>Vimar BY-ME - Tasta 1M source/track symbol grey</t>
  </si>
  <si>
    <t>Vimar BY-ME - Tasta 2M personalizabila simple push grey</t>
  </si>
  <si>
    <t>Vimar BY-ME - Tasta 2M simbol sageti grey</t>
  </si>
  <si>
    <t>Vimar BY-ME - Patru jumatati de tasta 1M simbol O grey</t>
  </si>
  <si>
    <t>Vimar BY-ME - Doua jumatati de tasta 2M simbol O grey</t>
  </si>
  <si>
    <t>Vimar BY-ME - Doua jumatati de tasta 2M simbol sageata grey</t>
  </si>
  <si>
    <t>Vimar BY-ME - Doua jumatati de tasta 2M simbol sageata alb</t>
  </si>
  <si>
    <t>Vimar BY-ME - Switches interface Next</t>
  </si>
  <si>
    <t>Vimar BY-ME - Receiver for IR remote control Next</t>
  </si>
  <si>
    <t>Vimar BY-ME - Two rocker pulsants MARINE</t>
  </si>
  <si>
    <t>Vimar BY-ME - Two simple pulsants+relais</t>
  </si>
  <si>
    <t>Vimar BY-ME - Two rocker pulsants+relais</t>
  </si>
  <si>
    <t>Vimar BY-ME - Two rocker pulsants+blind actuator</t>
  </si>
  <si>
    <t>Vimar BY-ME - Tasta 1M cu simboluri ON/OFF Next</t>
  </si>
  <si>
    <t>Vimar BY-ME - Tasta 1M simbol sageti Next</t>
  </si>
  <si>
    <t>Vimar BY-ME - Tasta 1M source/track symbol Next</t>
  </si>
  <si>
    <t>Vimar BY-ME - Tasta 1M cu simbol reglare  alb</t>
  </si>
  <si>
    <t>Vimar BY-ME - Tasta 2M personalizabila simple push alb</t>
  </si>
  <si>
    <t>Vimar BY-ME - Patru jumatati de tasta 1M simbol sageata grey</t>
  </si>
  <si>
    <t>Vimar BY-ME - Patru jumatati de tasta 1M simbol sageata Next</t>
  </si>
  <si>
    <t>Vimar BY-ME - Patru jumatati de tasta 1M simbol O Next</t>
  </si>
  <si>
    <t>Vimar BY-ME - Doua jumatati de tasta 2M simbol O Next</t>
  </si>
  <si>
    <t>Vimar BY-ME - Touch control unit 3M grey</t>
  </si>
  <si>
    <t>Vimar BY-ME - Touch control unit 3M alb</t>
  </si>
  <si>
    <t>Vimar BY-ME - Touch control unit 3M Next</t>
  </si>
  <si>
    <t>Vimar BY-ME - Touch screen 4,3in Full Flat grey</t>
  </si>
  <si>
    <t>Vimar BY-ME - Touch screen 4,3in Full Flat alb</t>
  </si>
  <si>
    <t>Vimar BY-ME - Touch screen 4,3in Full Flat neutral</t>
  </si>
  <si>
    <t>Vimar BY-ME - Touch screen 3M Full Flat grey</t>
  </si>
  <si>
    <t>Vimar BY-ME - Touch screen 3M Full Flat alb</t>
  </si>
  <si>
    <t>Vimar BY-ME - Touch screen 3M Full Flat neutral</t>
  </si>
  <si>
    <t>Vimar BY-ME - Multimedia video touch screen 10in IP</t>
  </si>
  <si>
    <t>Vimar BY-ME - Video touch screen 4,3in FullFlat grey</t>
  </si>
  <si>
    <t>Vimar BY-ME - Video touch screen 4,3in FullFlatneutral</t>
  </si>
  <si>
    <t>Vimar BY-ME - Vert.S17 adaptor +3Universal outs alb</t>
  </si>
  <si>
    <t>Vimar BY-ME - Vert.S31 adaptor +3Universal outs alb</t>
  </si>
  <si>
    <t>Vimar - Tablou aparent IP40 2M grey</t>
  </si>
  <si>
    <t>Vimar - Tablou aparent IP40 4M grey</t>
  </si>
  <si>
    <t>Vimar - Tablou aparent IP40 6M grey</t>
  </si>
  <si>
    <t>Vimar - Tablou aparent IP40 8M grey</t>
  </si>
  <si>
    <t>Vimar - Bara de nul 8M</t>
  </si>
  <si>
    <t>Vimar - Bara de nul 10M</t>
  </si>
  <si>
    <t>Vimar - Bara de nul 17M</t>
  </si>
  <si>
    <t>Vimar - Tablou incastrat 8M smoke grey</t>
  </si>
  <si>
    <t>Vimar - Tablou incastrat 8M alb</t>
  </si>
  <si>
    <t>Vimar - Tablou incastrat 12M smoke grey</t>
  </si>
  <si>
    <t>Vimar - Tablou incastrat 12M alb</t>
  </si>
  <si>
    <t>Vimar - Tablou incastrat 24M smoke grey</t>
  </si>
  <si>
    <t>Vimar - Tablou incastrat 24M alb</t>
  </si>
  <si>
    <t>Vimar - Tablou incastrat 36M smoke grey</t>
  </si>
  <si>
    <t>Vimar - Tablou incastrat 36M alb</t>
  </si>
  <si>
    <t>Vimar - Tablou incastrat 54M smoke grey</t>
  </si>
  <si>
    <t>Vimar - Tablou incastrat 54M alb</t>
  </si>
  <si>
    <t>Vimar - Tablou incastrat 72M smoke grey</t>
  </si>
  <si>
    <t>Vimar - Tablou incastrat 72M alb</t>
  </si>
  <si>
    <t>Vimar - Doza incastrata in zidarie pentru tablouri  V53108</t>
  </si>
  <si>
    <t>Vimar - Doza incastrata in zidarie pentru tablouri  V53112</t>
  </si>
  <si>
    <t>Vimar - Doza incastrata in zidarie pentru tablouri  V53124</t>
  </si>
  <si>
    <t>Vimar - Doza incastrata in zidarie pentru tablouri  V53136</t>
  </si>
  <si>
    <t>Vimar - Doza incastrata in zidarie pentru tablouri  V53154</t>
  </si>
  <si>
    <t>Vimar - Doza incastrata in zidarie pentru tablouri  V53172</t>
  </si>
  <si>
    <t>Vimar - Bara de nul 6M albastru</t>
  </si>
  <si>
    <t>Vimar - Bara de nul 6M verde</t>
  </si>
  <si>
    <t>Vimar - Suport bara de nul 8M</t>
  </si>
  <si>
    <t>Vimar - Suport bara de nul 12M</t>
  </si>
  <si>
    <t>Vimar - Suport bara de nul 18M</t>
  </si>
  <si>
    <t>Vimar - Divizor tablou 12M</t>
  </si>
  <si>
    <t>Vimar - Divizor tablou 182M</t>
  </si>
  <si>
    <t>Vimar - Suport pentru tablouri 12M</t>
  </si>
  <si>
    <t>Vimar - Suport pentru tablouri 18M</t>
  </si>
  <si>
    <t xml:space="preserve">Vimar - Conector cu trecere cablu pentru tablouri </t>
  </si>
  <si>
    <t xml:space="preserve">Vimar - Yala cu cheie pentru tablouri </t>
  </si>
  <si>
    <t>Vimar - Tasta falsa 4M tablou</t>
  </si>
  <si>
    <t xml:space="preserve">Vimar - Capac tabou </t>
  </si>
  <si>
    <t>Vimar - Doza incastrata in gips-carton pentru tablouri V53108</t>
  </si>
  <si>
    <t>Vimar - Doza incastrata in gips-carton pentru tablouri V53112</t>
  </si>
  <si>
    <t>Vimar - Doza incastrata in gips-carton pentru tablouri V53124</t>
  </si>
  <si>
    <t>Vimar - Doza incastrata in gips-carton pentru tablouri V53136</t>
  </si>
  <si>
    <t>Vimar - Doza incastrata in gips-carton pentru tablouri V53154</t>
  </si>
  <si>
    <t>Vimar - Doza incastrata in gips-carton pentru tablouri V53172</t>
  </si>
  <si>
    <t>Vimar - Doza pardoseala 3M Plana Neve</t>
  </si>
  <si>
    <t>Vimar - Doza montaj incastrat pentru doza pardoseala V54303</t>
  </si>
  <si>
    <t>Vimar - Doza derivatie aparenta IP44 65x35mm</t>
  </si>
  <si>
    <t>Vimar - Doza derivatie aparenta IP44 80x40mm</t>
  </si>
  <si>
    <t>Vimar - Doza derivatie aparenta IP44 80x80x40mm</t>
  </si>
  <si>
    <t>Vimar - Doza derivatie aparenta IP55 100x100x50mm</t>
  </si>
  <si>
    <t>Vimar - Doza derivatie aparenta IP55 120x80x50mm</t>
  </si>
  <si>
    <t>Vimar - Doza derivatie aparenta IP55 150x110x70mm</t>
  </si>
  <si>
    <t>Vimar - Doza derivatie aparenta IP55 190x140x70mm</t>
  </si>
  <si>
    <t>Vimar - Doza derivatie aparenta IP55 240x190x90mm</t>
  </si>
  <si>
    <t>Vimar - Doza derivatie aparenta IP55 300x220x120mm</t>
  </si>
  <si>
    <t>Vimar - Doza derivatie aparenta IP55 380x300x120mm</t>
  </si>
  <si>
    <t>Vimar - Doza derivatie aparenta IP56 100x100x50mm</t>
  </si>
  <si>
    <t>Vimar - Doza derivatie aparenta IP56 120x80x50mm</t>
  </si>
  <si>
    <t>Vimar - Doza derivatie aparenta IP56 150x110x70mm</t>
  </si>
  <si>
    <t>Vimar - Doza derivatie aparenta IP56 190x140x70mm</t>
  </si>
  <si>
    <t>Vimar - Doza derivatie aparenta IP56 240x190x90mm</t>
  </si>
  <si>
    <t>Vimar - Doza derivatie aparenta IP56 300x220x120mm</t>
  </si>
  <si>
    <t>Vimar - Doza derivatie aparenta IP56 380x300x120mm</t>
  </si>
  <si>
    <t>Vimar - Doza derivatie aparenta IP55 220x150x150mm</t>
  </si>
  <si>
    <t>Vimar - Doza derivatie incastrata in zidarie 92x92x50mm</t>
  </si>
  <si>
    <t>Vimar - Doza derivatie incastrata in zidarie 116x92x50mm</t>
  </si>
  <si>
    <t>Vimar - Doza derivatie incastrata in zidarie 116x92x70mm</t>
  </si>
  <si>
    <t>Vimar - Doza derivatie incastrata in zidarie 154x92x70mm</t>
  </si>
  <si>
    <t>Vimar - Doza derivatie incastrata in zidarie 154x128x70mm</t>
  </si>
  <si>
    <t>Vimar - Doza derivatie incastrata in zidarie 195x154x70mm</t>
  </si>
  <si>
    <t>Vimar - Doza derivatie incastrata in zidarie 287x154x70mm</t>
  </si>
  <si>
    <t>Vimar - Doza derivatie incastrata in zidarie 391x154x70mm</t>
  </si>
  <si>
    <t>Vimar - Doza derivatie incastrata in zidarie 479x154x70mm</t>
  </si>
  <si>
    <t>Vimar - Doza derivatie incastrata in zidarie 515x201x80mm</t>
  </si>
  <si>
    <t>Vimar - Doza derivatie incastrata in zidarie 515x292x80mm</t>
  </si>
  <si>
    <t>Vimar - Capac cu rezistenta marita pentru doza V70001</t>
  </si>
  <si>
    <t>Vimar - Capac cu rezistenta marita pentru doza V70002-V70003</t>
  </si>
  <si>
    <t>Vimar - Capac cu rezistenta marita pentru doza V70004</t>
  </si>
  <si>
    <t>Vimar - Capac cu rezistenta marita pentru doza V70005</t>
  </si>
  <si>
    <t>Vimar - Capac cu rezistenta marita pentru doza V70006</t>
  </si>
  <si>
    <t>Vimar - Capac cu rezistenta marita pentru doza V70007</t>
  </si>
  <si>
    <t>Vimar - Capac cu rezistenta marita pentru doza V70008</t>
  </si>
  <si>
    <t>Vimar - Capac cu rezistenta marita pentru doza V70009</t>
  </si>
  <si>
    <t>Vimar - Capac cu rezistenta marita pentru doza V70010</t>
  </si>
  <si>
    <t>Vimar - Capac cu rezistenta marita pentru doza V70011</t>
  </si>
  <si>
    <t>Vimar - Divizor doze</t>
  </si>
  <si>
    <t>Vimar - Accesoriu conectare doze</t>
  </si>
  <si>
    <t>Vimar - Surub capac doza 30mm</t>
  </si>
  <si>
    <t>Vimar - Surub capac doza 50mm</t>
  </si>
  <si>
    <t>Vimar - Doza derivatie incastrata 248x248x120mm</t>
  </si>
  <si>
    <t>Vimar - Doza derivatie incastrata 515x248x120mm</t>
  </si>
  <si>
    <t>Vimar - Capac cu rezistenta marita pentru doza V70207</t>
  </si>
  <si>
    <t>Vimar - Capac cu rezistenta marita pentru doza V70211</t>
  </si>
  <si>
    <t xml:space="preserve">Vimar - Doza aparataj incastrata in zidarie 3M albastru </t>
  </si>
  <si>
    <t>Vimar - Doza aparataj incastrata in zidarie 3M negru</t>
  </si>
  <si>
    <t xml:space="preserve">Vimar - Doza aparataj incastrata in zidarie 4M albastru </t>
  </si>
  <si>
    <t>Vimar - Doza aparataj incastrata in zidarie 4M negru</t>
  </si>
  <si>
    <t xml:space="preserve">Vimar - Doza aparataj incastrata in zidarie 5M albastru </t>
  </si>
  <si>
    <t xml:space="preserve">Vimar - Doza aparataj incastrata in zidarie 6-7M albastru </t>
  </si>
  <si>
    <t>Vimar - Doza aparataj incastrata in zidarie 6-7M negru</t>
  </si>
  <si>
    <t xml:space="preserve">Vimar - Doza aparataj incastrata in zidarie 8M albastru </t>
  </si>
  <si>
    <t xml:space="preserve">Vimar - Doza aparataj incastrata in zidarie 12-14M albastru </t>
  </si>
  <si>
    <t xml:space="preserve">Vimar - Doza aparataj incastrata in zidarie 18-21M albastru </t>
  </si>
  <si>
    <t>Vimar - Capac anti-mortar pentru doze aparataj incastrate 3M</t>
  </si>
  <si>
    <t>Vimar - Capac anti-mortar pentru doze aparataj incastrate 4M</t>
  </si>
  <si>
    <t>Vimar - Capac anti-mortar pentru doze aparataj incastrate 6M</t>
  </si>
  <si>
    <t>Vimar - Capac anti-mortar pentru doze aparataj incastrate 8M</t>
  </si>
  <si>
    <t xml:space="preserve">Vimar - Divizor pentru zoze aparataj </t>
  </si>
  <si>
    <t xml:space="preserve">Vimar - Divizor orizontal pentru zoze aparataj </t>
  </si>
  <si>
    <t xml:space="preserve">Vimar - Divizor pentru zoze aparataj 8M </t>
  </si>
  <si>
    <t>Vimar - Accesoriu conectare doze aprataj</t>
  </si>
  <si>
    <t>Vimar - Accesoriu montaj doze gips-carton 2M din interiorul peretelui</t>
  </si>
  <si>
    <t>Vimar - Accesoriu montaj doze gips-carton 3M din interiorul peretelui</t>
  </si>
  <si>
    <t>Vimar - Accesoriu montaj doze gips-carton4M din interiorul peretelui</t>
  </si>
  <si>
    <t>Vimar - Accessory for flush-wall Rama removing</t>
  </si>
  <si>
    <t>Vimar - Capac pentru V71320 V71620 V71720</t>
  </si>
  <si>
    <t>Vimar - Capac plat anti-mortar 8(4+4)M</t>
  </si>
  <si>
    <t>Vimar - Capac plat pentru doze aparataj 2M</t>
  </si>
  <si>
    <t>Vimar - Capac plat pentru doze aparataj 3M</t>
  </si>
  <si>
    <t>Vimar - Capac plat pentru doze aparataj 4M</t>
  </si>
  <si>
    <t>Vimar - Doza aparataj 2M incastrata in gips-carton albastru</t>
  </si>
  <si>
    <t>Vimar - Doza aparataj 3M incastrata in gips-carton albastru</t>
  </si>
  <si>
    <t>Vimar - Doza aparataj 4M incastrata in gips-carton albastru</t>
  </si>
  <si>
    <t>Vimar - Doza aparataj 5-7M incastrata in gips-carton albastru</t>
  </si>
  <si>
    <t>Vimar - Doza aparataj 8M incastrata in gips-carton albastru</t>
  </si>
  <si>
    <t>Vimar - Doza aparataj 12-14M incastrata in gips-carton albastru</t>
  </si>
  <si>
    <t>Vimar - Doza derivatie incastrata in gips-carton 205x164x73,5mm</t>
  </si>
  <si>
    <t>Vimar - Doza derivatie incastrata in gips-carton 298x164x73,5mm</t>
  </si>
  <si>
    <t>Vimar - Doza derivatie incastrata in gips-carton 402x164x73,5mm</t>
  </si>
  <si>
    <t>Vimar - Doza derivatie incastrata in gips-carton 490x164x73,5mm</t>
  </si>
  <si>
    <t>Vimar - Capac IP55 pentru doza V70005</t>
  </si>
  <si>
    <t>Vimar - Capac IP55 pentru doza V70006</t>
  </si>
  <si>
    <t>Vimar - Capac IP55 pentru doza V70007</t>
  </si>
  <si>
    <t>Vimar - Doza derivatie incastrata in gips-carton 533x263x120mm</t>
  </si>
  <si>
    <t>Vimar ARKE - Intrerupator 1P 10AX gri antracit</t>
  </si>
  <si>
    <t>Vimar ARKE - Intrerupator 1P 10AX 2M gri antracit</t>
  </si>
  <si>
    <t>Vimar ARKE - Intrerupator 1P 10AX cu conexiune rapida gri antracit</t>
  </si>
  <si>
    <t>Vimar ARKE - Intrerupator 1P 10AX 2M cu conexiune rapida gri antracit</t>
  </si>
  <si>
    <t>Vimar ARKE - Intrerupator 1P 16AX gri antracit</t>
  </si>
  <si>
    <t>Vimar ARKE - Intrerupator antibacterian 1P 16AX gri antracit</t>
  </si>
  <si>
    <t>Vimar ARKE - Intrerupator 1P 20AX gri antracit</t>
  </si>
  <si>
    <t>Vimar ARKE - Intrerupator 1P 20AX 2M gri antracit</t>
  </si>
  <si>
    <t>Vimar ARKE - Intrerupator cap scara-1P 10AX gri antracit</t>
  </si>
  <si>
    <t>Vimar ARKE - Intrerupator cap scara-1P 10AX 2M gri antracit</t>
  </si>
  <si>
    <t>Vimar ARKE - Intrerupator cap scara-1P 10AX cu conexiune rapida gri antracit</t>
  </si>
  <si>
    <t>Vimar ARKE - Intrerupator cap scara-1P 10AX 2M cu conexiune rapida gri antracit</t>
  </si>
  <si>
    <t>Vimar ARKE - Intrerupator cap-scara 1P 16AX gri antracit</t>
  </si>
  <si>
    <t>Vimar ARKE - Intrerupator antibacterian cap-scara 1P 16AX gri antracit</t>
  </si>
  <si>
    <t>Vimar ARKE - Intrerupator bi-polar 1P 20AX gri antracit</t>
  </si>
  <si>
    <t>Vimar ARKE - Intrerupator bi-polar 1P 20AX 2M gri antracit</t>
  </si>
  <si>
    <t>Vimar ARKE - Pulsant 1P NO 10A gri antracit</t>
  </si>
  <si>
    <t>Vimar ARKE - Pulsant 1P NO 10A 2M gri antracit</t>
  </si>
  <si>
    <t>Vimar ARKE - Pulsant 1P NO 10A simbol clopotel 2M gri antracit</t>
  </si>
  <si>
    <t>Vimar ARKE - Pulsant 1P NO 10A simbol bec 2M gri antracit</t>
  </si>
  <si>
    <t>Vimar ARKE - Pulsant antibacterian 1P NO 10A gri antracit</t>
  </si>
  <si>
    <t>Vimar ARKE - Pulsant 1P NO 10A cu conexiune rapida gri antracit</t>
  </si>
  <si>
    <t>Vimar ARKE - Pulsant 1P NO 10A 2M cu conexiune rapida gri antracit</t>
  </si>
  <si>
    <t>Vimar ARKE - Intrerupator cap-cruce 1P 10AX conexiune rapida gri antracit</t>
  </si>
  <si>
    <t>Vimar ARKE - Pulsant 1P NC 10A gri antracit</t>
  </si>
  <si>
    <t>Vimar ARKE - Intrerupator cap-cruce 1P 16AX gri antracit</t>
  </si>
  <si>
    <t>Vimar ARKE - Intrerupator cap-cruce 1P 16AX 2M gri antracit</t>
  </si>
  <si>
    <t>Vimar ARKE - Intrerupator antibacterian cap-cruce 1P 16AX gri antracit</t>
  </si>
  <si>
    <t>Vimar ARKE - Intrerupator cap-cruce 2P 16AX gri antracit</t>
  </si>
  <si>
    <t>Vimar ARKE - Intrerupator cap-cruce 2P 16AX 2M gri antracit</t>
  </si>
  <si>
    <t>Vimar ARKE - Intrerupator antibacterian cap-cruce 2P 16AX gri antracit</t>
  </si>
  <si>
    <t>Vimar ARKE - Intrerupator 2P 20AX gri antracit</t>
  </si>
  <si>
    <t>Vimar ARKE - Intrerupator 2P 20AX 2M gri antracit</t>
  </si>
  <si>
    <t>Vimar ARKE - Intrerupator 2P 20AX WATER/HEATER2M gri antracit</t>
  </si>
  <si>
    <t>Vimar ARKE - Intrerupator 2P 20AX WATER/HEATER gri antracit</t>
  </si>
  <si>
    <t>Vimar ARKE - Intrerupator 2P 32A gri antracit</t>
  </si>
  <si>
    <t>Vimar ARKE - Intrerupator 2P 32A WATER/HEATER gri antracit</t>
  </si>
  <si>
    <t>Vimar ARKE - Intrerupator 2P 45A gri antracit</t>
  </si>
  <si>
    <t>Vimar ARKE - Intrerupator 2P 45A COOKER 3M gri antracit</t>
  </si>
  <si>
    <t>Vimar ARKE - Intrerupator 2P 45A 5M gri antracit</t>
  </si>
  <si>
    <t>Vimar ARKE - Intrerupator 2P 45A COOKER 5M gri antracit</t>
  </si>
  <si>
    <t>Vimar ARKE - Tasta 1M gri antracit</t>
  </si>
  <si>
    <t>Vimar ARKE - Tasta 1M Simbol O/I gri antracit</t>
  </si>
  <si>
    <t>Vimar ARKE - Tasta 1M simbol clopotel gri antracit</t>
  </si>
  <si>
    <t>Vimar ARKE - Tasta 1M simbol bec gri antracit</t>
  </si>
  <si>
    <t>Vimar ARKE - Tasta 1M simbol cheie gri antracit</t>
  </si>
  <si>
    <t>Vimar ARKE - Tasta 1M simbol PRESS gri antracit</t>
  </si>
  <si>
    <t>Vimar ARKE - Tasta 2M gri antracit</t>
  </si>
  <si>
    <t>Vimar ARKE - Tasta 2M simbol O/I gri antracit</t>
  </si>
  <si>
    <t>Vimar ARKE - Tasta antibacteriana 2M gri antracit</t>
  </si>
  <si>
    <t>Vimar ARKE - Tasta 2M iluminabila simbol clopotel gri antracit</t>
  </si>
  <si>
    <t>Vimar ARKE - Tasta 2M iluminabila simbol bec gri antracit</t>
  </si>
  <si>
    <t>Vimar ARKE - Tasta 2M simbol cheie gri antracit</t>
  </si>
  <si>
    <t>Vimar ARKE - Tasta 2M simbol PRESS gri antracit</t>
  </si>
  <si>
    <t>Vimar ARKE - Tasta 3M  gri antracit</t>
  </si>
  <si>
    <t>Vimar ARKE - Tasta 3M cu simbol clopotel gri antracit</t>
  </si>
  <si>
    <t>Vimar ARKE - Tasta 1M + difuzor, simbol DND gri antracit</t>
  </si>
  <si>
    <t>Vimar ARKE - Tasta 1M + difuzor, simbol PLS gri antracit</t>
  </si>
  <si>
    <t>Vimar ARKE - Tasta 2M + indicator luminos gri antracit</t>
  </si>
  <si>
    <t>Vimar ARKE - Tasta 3M  + indicator luminos gri antracit</t>
  </si>
  <si>
    <t>Vimar ARKE - Tasta 1M customizabil gri antracit</t>
  </si>
  <si>
    <t>Vimar ARKE - Tasta 2M personalizabila gri antracit</t>
  </si>
  <si>
    <t>Vimar ARKE - Tasta 3M personalizabila gri antracit</t>
  </si>
  <si>
    <t>Vimar ARKE - Tasta falsa gri antracit</t>
  </si>
  <si>
    <t>Vimar ARKE -  Tasta falsa antibacteriana gri antracit</t>
  </si>
  <si>
    <t>Vimar ARKE - Tasta falsa 2M gri antracit</t>
  </si>
  <si>
    <t>Vimar ARKE - Tasta trecere cablu cu blocare gri antracit</t>
  </si>
  <si>
    <t>Vimar ARKE - Tasta trecere cablu cu terminal si presetupa 20A gri antracit</t>
  </si>
  <si>
    <t>Vimar ARKE - Tasta trecere cablu cu terminal si presetupa 45A gri antracit</t>
  </si>
  <si>
    <t>Vimar ARKE - Intrerupator 13A cu siguranta gri antracit</t>
  </si>
  <si>
    <t>Vimar ARKE - Pulsat cu eticheta 1P NO 10A gri antracit</t>
  </si>
  <si>
    <t>Vimar ARKE - Pulsat antibacterian cu eticheta 1P NO 10A gri antracit</t>
  </si>
  <si>
    <t>Vimar ARKE - Pulsant cu snur 1P NO 10A gri antracit</t>
  </si>
  <si>
    <t>Vimar ARKE - Pulsant antibacterian cu snur 1P NO 10A gri antracit</t>
  </si>
  <si>
    <t>Vimar ARKE - Pulsant cu snur 1P NC 10A gri antracit</t>
  </si>
  <si>
    <t>Vimar ARKE - Pulsant cu snur 1P NO+NC 10A simbol OFF gri antracit</t>
  </si>
  <si>
    <t>Vimar ARKE - Pulsant cu snur 1P NO+NC 10A simbol ON gri antracit</t>
  </si>
  <si>
    <t>Vimar ARKE - Doi pulsanti independenti NO+NC 10A gri antracit</t>
  </si>
  <si>
    <t>Vimar ARKE - Interupator dublu 2P 10AXgri antracit</t>
  </si>
  <si>
    <t>Vimar ARKE - Pulsant dublu 2P 10Agri antracit</t>
  </si>
  <si>
    <t>Vimar ARKE - Doi pulsanti interblocati NO+NO 10A gri antracit</t>
  </si>
  <si>
    <t>Vimar ARKE - Doi pulsanti antibacretiani interblocati NO+NO 10A gri antracit</t>
  </si>
  <si>
    <t>Vimar ARKE - Doi pulsanti independenti NO+NO 10A gri antracit</t>
  </si>
  <si>
    <t>Vimar ARKE - Pulsant 1P NO 10A + indicator luminos gri antracit</t>
  </si>
  <si>
    <t>Vimar ARKE - Intrerupator cap-cruce 2P 16AX cu cheie gri antracit</t>
  </si>
  <si>
    <t>Vimar ARKE - Intrerupator cap-cruce 2P 16AX cu cheie 000 gri antracit</t>
  </si>
  <si>
    <t>Vimar ARKE - Pulsant 2P NO 16A cu cheie gri antracit</t>
  </si>
  <si>
    <t>Vimar ARKE - Pulsant 2P NO 16A cu cheie 000 gri antracit</t>
  </si>
  <si>
    <t>Vimar ARKE - Comutator ventilatie gri antracit</t>
  </si>
  <si>
    <t>Vimar ARKE - Variator volum audio gri antracit</t>
  </si>
  <si>
    <t>Vimar ARKE - Intrerupator axial 1P 10AX gri antracit</t>
  </si>
  <si>
    <t>Vimar ARKE - Intrerupator axial 1P 10AX 2M gri antracit</t>
  </si>
  <si>
    <t>Vimar ARKE - Intrerupator axial cap scara-1P 10AX gri antracit</t>
  </si>
  <si>
    <t>Vimar ARKE - Intrerupator axial cap scara-1P 10AX 2M gri antracit</t>
  </si>
  <si>
    <t>Vimar ARKE - Pulsant axial 1P NO 10A gri antracit</t>
  </si>
  <si>
    <t>Vimar ARKE - Pulsant axial 1P NO 10A 2M gri antracit</t>
  </si>
  <si>
    <t>Vimar ARKE - Intrerupator axial cap-cruce 1P 16AX gri antracit</t>
  </si>
  <si>
    <t>Vimar ARKE - Intrerupator axial cap-cruce 1P 16AX 2M gri antracit</t>
  </si>
  <si>
    <t>Vimar ARKE - Tasta axiala 1M gri antracit</t>
  </si>
  <si>
    <t>Vimar ARKE - Tasta axiala 1M customizabil gri antracit</t>
  </si>
  <si>
    <t>Vimar ARKE - Tasta axiala 1M simbol clopotel gri antracit</t>
  </si>
  <si>
    <t>Vimar ARKE - Tasta axiala 1M simbol bec gri antracit</t>
  </si>
  <si>
    <t>Vimar ARKE - Tasta axiala 1M simbol cheie gri antracit</t>
  </si>
  <si>
    <t>Vimar ARKE - Tasta axiala 2M gri antracit</t>
  </si>
  <si>
    <t>Vimar ARKE - Tasta axiala 2M personalizabila gri antracit</t>
  </si>
  <si>
    <t>Vimar ARKE - Tasta axiala 2M iluminabila simbol clopotel gri antracit</t>
  </si>
  <si>
    <t>Vimar ARKE - Tasta axiala 2M iluminabila simbol bec gri antracit</t>
  </si>
  <si>
    <t>Vimar ARKE - Tasta axiala 2M simbol cheie gri antracit</t>
  </si>
  <si>
    <t>Vimar ARKE - Variator Universal MASTER 230V gri antracit</t>
  </si>
  <si>
    <t>Vimar ARKE - Variator MASTER 120V gri antracit</t>
  </si>
  <si>
    <t>Vimar ARKE - Variator MASTER 230V antibacterial gri antracit</t>
  </si>
  <si>
    <t>Vimar ARKE - Variator Universal MASTER rotativ 230V gri antracit</t>
  </si>
  <si>
    <t>Vimar ARKE - Variator 120V 30-500W/30-300VA gri antracit</t>
  </si>
  <si>
    <t>Vimar ARKE - Variator 230V 100-500W gri antracit</t>
  </si>
  <si>
    <t>Vimar ARKE - Variator 230V 100-500W push-push gri antracit</t>
  </si>
  <si>
    <t>Vimar ARKE - Senzor IR 230V gri antracit</t>
  </si>
  <si>
    <t>Vimar ARKE - Senzor IR 120V gri antracit</t>
  </si>
  <si>
    <t>Vimar ARKE - Dispozitiv SET/RESET gri antracit</t>
  </si>
  <si>
    <t>Vimar ARKE - Wi-Fi access point 230V 2M gri antracit</t>
  </si>
  <si>
    <t>Vimar ARKE - Quid -Comutator jaluzele gri antracit</t>
  </si>
  <si>
    <t>Vimar ARKE - Priza 2P+E 10A P11 gri antracit</t>
  </si>
  <si>
    <t>Vimar ARKE - Priza 2P+E 10A P11 antibacterial gri antracit</t>
  </si>
  <si>
    <t>Vimar ARKE - Priza 2P+E 16A P17/11 gri antracit</t>
  </si>
  <si>
    <t>Vimar ARKE - Priza antibacteriana 2P+E16A P17/11 gri antracit</t>
  </si>
  <si>
    <t>Vimar ARKE - Priza shuco SICURY 2P+E 16A gri antracit</t>
  </si>
  <si>
    <t>Vimar ARKE - Priza shuco antibacetriana SICURY 2P+E 16A gri antracit</t>
  </si>
  <si>
    <t>Vimar ARKE - Priza shuco cu capac de protectie SICURY 2P+E 16A gri antracit</t>
  </si>
  <si>
    <t>Vimar ARKE - Priza shuco 2P+E 16A SICURY cu conexiune rapida gri antracit</t>
  </si>
  <si>
    <t>Vimar ARKE - Priza shuco cu capac 2P+E 16A SICURY cu conexiune rapida gri antracit</t>
  </si>
  <si>
    <t>Vimar ARKE - Priza shuco + standard italian 2P+E 16A P30  gri antracit</t>
  </si>
  <si>
    <t>Vimar ARKE - Priza universala 2P+E 16Agri antracit</t>
  </si>
  <si>
    <t>Vimar ARKE - Priza standard francez  gri antracit</t>
  </si>
  <si>
    <t>Vimar ARKE - Priza antibacteriana standard francez 2P+E 16A gri antracit</t>
  </si>
  <si>
    <t>Vimar ARKE - Priza standard francez cu capac protectie  gri antracit</t>
  </si>
  <si>
    <t>Vimar ARKE - Priza standard francez 2P+E 16A SICURY cu conexiune rapida gri antracit</t>
  </si>
  <si>
    <t>Vimar ARKE - Priza standard francez cu capac 2P+E 16A SICURY cu conexiune rapida gri antracit</t>
  </si>
  <si>
    <t>Vimar ARKE - Priza standard britanic SICURY 2P+E 5A gri antracit</t>
  </si>
  <si>
    <t>Vimar ARKE - Priza standard britanic 2P+E 5A cu siguranta gri antracit</t>
  </si>
  <si>
    <t>Vimar ARKE - Priza standard britanic 2P+E 15A cu siguranta gri antracit</t>
  </si>
  <si>
    <t>Vimar ARKE - Priza standard britanic 2P+E 13A gri antracit</t>
  </si>
  <si>
    <t>Vimar ARKE - Priza standard britanic 2P+E 13A cu siguranta gri antracit</t>
  </si>
  <si>
    <t>Vimar ARKE - Switch.2P+E 13A Englishsock.+pilot gri antracit</t>
  </si>
  <si>
    <t>Vimar ARKE - Priza dubla standard britanic 2P+E 13A cu siguranta gri antracit</t>
  </si>
  <si>
    <t>Vimar ARKE - Priza dubla standard britanic 2P+E 13A English cu lampa gri antracit</t>
  </si>
  <si>
    <t>Vimar ARKE - Priza 2P+E 13A standard britanic cu intrerupator si priza USB-A gri antracit</t>
  </si>
  <si>
    <t>Vimar ARKE - Priza standard britanic 2P+E13A cu intrerupator si priza USB-C gri antracit</t>
  </si>
  <si>
    <t>Vimar ARKE - Priza dubla standard britanic2 P+E13ABS cu intrerupator si priza USB-A + USB-c gri antracit</t>
  </si>
  <si>
    <t>Vimar ARKE - Priza dubla standard britanic2 P+E13ABS cu intrerupator si priza dubla USB-c gri antracit</t>
  </si>
  <si>
    <t>Vimar ARKE - Priza standard elvetian 2P+E10A SICURY gri antracit</t>
  </si>
  <si>
    <t>Vimar ARKE - Priza SICURY standard israelian 2P+E 2P 16A gri antracit</t>
  </si>
  <si>
    <t>Vimar ARKE - Priza SICURY standard USA+SASO 2P+E 2P 15A gri antracit</t>
  </si>
  <si>
    <t>Vimar ARKE - Priza dubla standard USA+SASO SICURY 2P+E15A gri antracit</t>
  </si>
  <si>
    <t>Vimar ARKE - Priza standard USA 2P+E 15A 127V gri antracit</t>
  </si>
  <si>
    <t>Vimar ARKE - Priza dubla standard USA 127V 2P+E 15A gri antracit</t>
  </si>
  <si>
    <t>Vimar ARKE - Priza standard USA+UE 2P+E 16A gri antracit</t>
  </si>
  <si>
    <t>Vimar ARKE - Priza dubla standard USA+UE 2P+E 16A gri antracit</t>
  </si>
  <si>
    <t>Vimar ARKE - Priza standard China SICURY 2P+E 16A gri antracit</t>
  </si>
  <si>
    <t>Vimar ARKE - Priza multi-standard 2P+E 13A SICURY cu intrerupator gri antracit</t>
  </si>
  <si>
    <t>Vimar ARKE - Priza SICURY multi-standard 2P+E 13A gri antracit</t>
  </si>
  <si>
    <t>Vimar ARKE - Priza standard australian SICURY 2P+E 15A gri antracit</t>
  </si>
  <si>
    <t>Vimar ARKE - Priza multi-standard SICURY 2P+E 13A  cu priza USB-C gri antracit</t>
  </si>
  <si>
    <t>Vimar ARKE - Priza shuco + standard italian 2P+E 16A P30 +C16 CB gri antracit</t>
  </si>
  <si>
    <t>Vimar ARKE - Priza shuco + standard italian 2P+E 16A P30 +C16 RCBO gri antracit</t>
  </si>
  <si>
    <t>Vimar ARKE - Priza de ras 230V gri antracit</t>
  </si>
  <si>
    <t>Vimar ARKE - Priza de ras 230V antibact.gri antracit</t>
  </si>
  <si>
    <t>Vimar ARKE - Priza USB 5V 1,5A 1M gri antracit</t>
  </si>
  <si>
    <t>Vimar ARKE - Priza USB A+C 5V 2,4A 1M gri antracit</t>
  </si>
  <si>
    <t>Vimar ARKE - Priza USB C 5V 1,5A 1M gri antracit</t>
  </si>
  <si>
    <t>Vimar ARKE - Priza dubla USB-C 5V 3A 1M gri antracit</t>
  </si>
  <si>
    <t>Vimar ARKE - Priza dubla USB A 5V 2,1A 2M gri antracit</t>
  </si>
  <si>
    <t>Vimar ARKE - Priza USB A+C 5V 3A 2M gri antracit</t>
  </si>
  <si>
    <t>Vimar ARKE - Priza dubla USB-C 5V 3A 2M gri antracit</t>
  </si>
  <si>
    <t>Vimar ARKE - Priza dubla standard USA 2P+E 15A GFCI gri antracit</t>
  </si>
  <si>
    <t>Vimar ARKE - Priza TV-RD-SAT  terminala 1dB gri antracit</t>
  </si>
  <si>
    <t>Vimar ARKE - Priza antibacteriana TV-RD-SAT  terminala 1dB gri antracit</t>
  </si>
  <si>
    <t>Vimar ARKE - Priza TV-RD-SAT tata de trecere 10dB gri antracit</t>
  </si>
  <si>
    <t>Vimar ARKE - Priza TV-RD-SAT de capat cu 2 iesiri gri antracit</t>
  </si>
  <si>
    <t>Vimar ARKE - Priza TV-RD-SAT de trecere cu 2 iesiri gri antracit</t>
  </si>
  <si>
    <t>Vimar ARKE - Priza tripla TV-RD-SAT de capat gri antracit</t>
  </si>
  <si>
    <t>Vimar ARKE - Priza TV de capat TV 40-862MHz gri antracit</t>
  </si>
  <si>
    <t>Vimar ARKE - Priza TV mama de tip F gri antracit</t>
  </si>
  <si>
    <t>Vimar ARKE - Adaptor TV-RD-SAT gri antracit</t>
  </si>
  <si>
    <t>Vimar ARKE - Priza telefon RJ11 6/4 gri antracit</t>
  </si>
  <si>
    <t>Vimar ARKE - Priza telefon RJ11 6/4 antibacterial gri antracit</t>
  </si>
  <si>
    <t>Vimar ARKE - Priza telefon RJ11 6/4 cu capac protectie  gri antracit</t>
  </si>
  <si>
    <t>Vimar ARKE - Priza telefon standard israelian gri antracit</t>
  </si>
  <si>
    <t>Vimar ARKE - Priza telefon standard francez 8P gri antracit</t>
  </si>
  <si>
    <t>Vimar ARKE - Priza telefon BUS RJ11 gri antracit</t>
  </si>
  <si>
    <t>Vimar ARKE - Priza 2P 6A 24V SELV gri antracit</t>
  </si>
  <si>
    <t>Vimar ARKE - Priza polarizata 2P 6A 24V SELV gri antracit</t>
  </si>
  <si>
    <t>Vimar ARKE - Priza audio cu 3 conectori 3 RCA gri antracit</t>
  </si>
  <si>
    <t>Vimar ARKE - Priza cu capac RJ45 Cat6 UTP gri antracit</t>
  </si>
  <si>
    <t>Vimar ARKE - Adaptor RJ45 keystone gri antracit</t>
  </si>
  <si>
    <t>Vimar ARKE - Adaptor RJ45 AMP Avaya gri antracit</t>
  </si>
  <si>
    <t>Vimar ARKE - Priza RJ45 cat5e Netsafe UTP gri antracit</t>
  </si>
  <si>
    <t>Vimar ARKE - RJ45 Cat6 Netsafe UTP priza gri antracit</t>
  </si>
  <si>
    <t>Vimar ARKE - Priza RJ45 Cat6 Netsafe FTP gri antracit</t>
  </si>
  <si>
    <t>Vimar ARKE - Priza RJ45 Cat6A Netsafe UTP gri antracit</t>
  </si>
  <si>
    <t>Vimar ARKE - Priza RJ45 Cat6A Netsafe FTP gri antracit</t>
  </si>
  <si>
    <t>Vimar ARKE - Priza RJ45 Cat5e Panduit UTP gri antracit</t>
  </si>
  <si>
    <t>Vimar ARKE - Priza RJ45 Cat5e Panduit FTP  gri antracit</t>
  </si>
  <si>
    <t>Vimar ARKE - Adaptor MINI-COM Panduit gri antracit</t>
  </si>
  <si>
    <t>Vimar ARKE - Adaptor RJ45 Infra+ gri antracit</t>
  </si>
  <si>
    <t>Vimar ARKE - Adaptor RJ45 gri antracit</t>
  </si>
  <si>
    <t>Vimar ARKE - Priza USB gri antracit</t>
  </si>
  <si>
    <t>Vimar ARKE - Priza HDMI gri antracit</t>
  </si>
  <si>
    <t>Vimar ARKE - Priza HDMI cu cablu 90° gri antracit</t>
  </si>
  <si>
    <t>Vimar ARKE - Fiber optic socket mono 9/125 LC gri antracit</t>
  </si>
  <si>
    <t>Vimar ARKE - Fiber optic socket mono 9/125 SC gri antracit</t>
  </si>
  <si>
    <t>Vimar ARKE - Multi fiber-optic priza 50/125 LC gri antracit</t>
  </si>
  <si>
    <t>Vimar ARKE - Multi fiber-optic priza 50/125 SC gri antracit</t>
  </si>
  <si>
    <t>Vimar ARKE - Sonerie 12V 50-60Hz gri antracit</t>
  </si>
  <si>
    <t>Vimar ARKE - Sonerie 120V 50-60Hz gri antracit</t>
  </si>
  <si>
    <t>Vimar ARKE - Sonerie 230V 50-60Hz gri antracit</t>
  </si>
  <si>
    <t>Vimar ARKE - Buzzer 12V 50-60HZ gri antracit</t>
  </si>
  <si>
    <t>Vimar ARKE - Buzzer 120V 50-60Hz gri antracit</t>
  </si>
  <si>
    <t>Vimar ARKE - Buzzer 230V 50-60Hz gri antracit</t>
  </si>
  <si>
    <t>Vimar ARKE - Sonerie cu 3 secvente 12V gri antracit</t>
  </si>
  <si>
    <t>Vimar ARKE - Unitate de iluminare neutra gri antracit</t>
  </si>
  <si>
    <t>Vimar ARKE - Unitate de iluminare dubla verde gri antracit</t>
  </si>
  <si>
    <t>Vimar ARKE - Indicator de treapta cu LED 230V gri antracit</t>
  </si>
  <si>
    <t>Vimar ARKE - Intrerupator magnetotermic 1P+N C6 120-230V gri antracit</t>
  </si>
  <si>
    <t>Vimar ARKE - Intrerupator magnetotermic 1P+N C10 120-230V gri antracit</t>
  </si>
  <si>
    <t>Vimar ARKE - Intrerupator magnetotermic 1P+N C16 120-230V gri antracit</t>
  </si>
  <si>
    <t>Vimar ARKE - Intrerupator diferential magnetotermic 1P+N C6 10mA gri antracit</t>
  </si>
  <si>
    <t>Vimar ARKE - Intrerupator diferential magnetotermic 1P+N C10 10mA gri antracit</t>
  </si>
  <si>
    <t>Vimar ARKE - Intrerupator diferential magnetotermic 1P+N C16 10mA gri antracit</t>
  </si>
  <si>
    <t>Vimar ARKE - Intrerupator diferential magnetotermic 1P+N C16 120-230V 6mA gri antracit</t>
  </si>
  <si>
    <t>Vimar ARKE - Port-fuzibil 1P 16A gri antracit</t>
  </si>
  <si>
    <t>Vimar ARKE - Detector gaz metan 230V gri antracit</t>
  </si>
  <si>
    <t>Vimar ARKE - Detector LPG 230V gri antracit</t>
  </si>
  <si>
    <t>Vimar ARKE - VIEW WIRELESS - Modul control-acces NFC/RFID exterior IoT gri antracit</t>
  </si>
  <si>
    <t>Vimar ARKE - Intrerupator vertical cu card 2M gri antracit</t>
  </si>
  <si>
    <t>Vimar ARKE - Intrerupator vertical cu card 2M antibact.gri antracit</t>
  </si>
  <si>
    <t>Vimar ARKE - VIEW WIRELESS - Intrerupator NFC/RFID IoT gri antracit</t>
  </si>
  <si>
    <t>Vimar ARKE - Intrerupator cu buzunar NFC/RFID AGB gri antracit</t>
  </si>
  <si>
    <t>Vimar ARKE - Intrerupator cu buzunar NFC/RFID CISA gri antracit</t>
  </si>
  <si>
    <t>Vimar ARKE - Intrerupator NFC/RFID standard Mifare gri antracit</t>
  </si>
  <si>
    <t>Vimar ARKE - BY-ALARM - senzor IR + microunde gri antracit</t>
  </si>
  <si>
    <t>Vimar ARKE - BY-ALARM - sirena de interior gri antracit</t>
  </si>
  <si>
    <t>Vimar ARKE - Tasta 1M pentru intrerupator RF (bluetooth) - 2buc gri antracit</t>
  </si>
  <si>
    <t>Vimar ARKE - Tasta 2M for RF switch gri antracit</t>
  </si>
  <si>
    <t>Vimar ARKE - Suport pentru intrerupator RF (bluetooth)gri antracit</t>
  </si>
  <si>
    <t>Vimar ARKE - Suport pentru intrerupator RF (bluetooth) rama Classic gri antracit</t>
  </si>
  <si>
    <t>Vimar ARKE - Suport pentru intrerupator RF (bluetooth) rama Round gri antracit</t>
  </si>
  <si>
    <t>Vimar ARKE - VIEW WIRELESS - Actuator 16 A IoT gri antracit</t>
  </si>
  <si>
    <t>Vimar ARKE - VIEW WIRELESS - Gateway IoT 2M gri antracit</t>
  </si>
  <si>
    <t>Vimar EIKON - Intrerupator 1P 10AX cu conexiune rapida gri antracit</t>
  </si>
  <si>
    <t>Vimar EIKON - Intrerupator 1P 10AX 2M cu conexiune rapida gri antracit</t>
  </si>
  <si>
    <t>Vimar EIKON - Intrerupator 1P 16AX gri antracit</t>
  </si>
  <si>
    <t>Vimar EIKON - Intrerupator 1P 16AX 2M gri antracit</t>
  </si>
  <si>
    <t>Vimar EIKON - Intrerupator 1P 20AX gri antracit</t>
  </si>
  <si>
    <t>Vimar EIKON - Intrerupator 1P 20AX 2M gri antracit</t>
  </si>
  <si>
    <t>Vimar EIKON - Intrerupator triplu 1P 20AX gri antracit</t>
  </si>
  <si>
    <t>Vimar EIKON - Intrerupator cap scara-1P 10AX cu conexiune rapida gri antracit</t>
  </si>
  <si>
    <t>Vimar EIKON - Intrerupator cap scara-1P 10AX 2M cu conexiune rapida gri antracit</t>
  </si>
  <si>
    <t>Vimar EIKON - Intrerupator cap-scara 1P 16AXgri antracit</t>
  </si>
  <si>
    <t>Vimar EIKON - Intrerupator cap-scara 1P 16AX2M gri antracit</t>
  </si>
  <si>
    <t>Vimar EIKON - Intrerupator bi-polar 1P 20AX gri antracit</t>
  </si>
  <si>
    <t>Vimar EIKON - Intrerupator bi-polar 1P 20AX 2M gri antracit</t>
  </si>
  <si>
    <t>Vimar EIKON - Intrerupator bi-polar triplu 1P 20AX gri antracit</t>
  </si>
  <si>
    <t>Vimar EIKON - Pulsant 1P NO 10A gri antracit</t>
  </si>
  <si>
    <t>Vimar EIKON - Pulsant 1P NO 10A 2M gri antracit</t>
  </si>
  <si>
    <t>Vimar EIKON - Pulsant 1P NO 10A simbol clopotel 2M gri antracit</t>
  </si>
  <si>
    <t>Vimar EIKON - Pulsant 1P NO 10A simbol bec 2M gri antracit</t>
  </si>
  <si>
    <t>Vimar EIKON - Pulsant 1P NO 10A cu conexiune rapida gri antracit</t>
  </si>
  <si>
    <t>Vimar EIKON - Intrerupator cap-cruce 1P 10AX conexiune rapida gri antracit</t>
  </si>
  <si>
    <t>Vimar EIKON - Intrerupator cap-cruce 1P 10AX 2M cu conexiune rapida gri antracit</t>
  </si>
  <si>
    <t>Vimar EIKON - Pulsant 1P NC 10A gri antracit</t>
  </si>
  <si>
    <t>Vimar EIKON - Intrerupator cap-cruce 1P 16AX gri antracit</t>
  </si>
  <si>
    <t>Vimar EIKON - Intrerupator cap-cruce 1P 16AX 2M gri antracit</t>
  </si>
  <si>
    <t>Vimar EIKON - Intrerupator cap-cruce 2P 16AX gri antracit</t>
  </si>
  <si>
    <t>Vimar EIKON - Intrerupator cap-cruce 2P 16 AX 2M gri antracit</t>
  </si>
  <si>
    <t>Vimar EIKON - Intrerupator 2P 20AX gri antracit</t>
  </si>
  <si>
    <t>Vimar EIKON - Intrerupator 2P 20AX 2M gri antracit</t>
  </si>
  <si>
    <t>Vimar EIKON - Intrerupator 2P 20AX WATER/HEATER 2M gri antracit</t>
  </si>
  <si>
    <t>Vimar EIKON - Intrerupator 2P 20AX WATER/HEATER gri antracit</t>
  </si>
  <si>
    <t>Vimar EIKON - Intrerupator 2P 32A gri antracit</t>
  </si>
  <si>
    <t>Vimar EIKON - Intrerupator 2P 32A WATER/HEATER gri antracit</t>
  </si>
  <si>
    <t>Vimar EIKON - Intrerupator 2P 45A gri antracit</t>
  </si>
  <si>
    <t>Vimar EIKON - Intrerupator 2P 45A COOKER 3M gri antracit</t>
  </si>
  <si>
    <t>Vimar EIKON - Intrerupator 2P 45A 5M gri antracit</t>
  </si>
  <si>
    <t>Vimar EIKON - Intrerupator 2P 45A COOKER 5M gri antracit</t>
  </si>
  <si>
    <t>Vimar EIKON - Tasta 1M gri antracit</t>
  </si>
  <si>
    <t>Vimar EIKON - Tasta 1M Simbol O/I gri antracit</t>
  </si>
  <si>
    <t>Vimar EIKON - Tasta 1M simbol clopotel gri antracit</t>
  </si>
  <si>
    <t>Vimar EIKON - Tasta 1M simbol bec gri antracit</t>
  </si>
  <si>
    <t>Vimar EIKON - Tasta 1M simbol cheie gri antracit</t>
  </si>
  <si>
    <t>Vimar EIKON - Tasta 2M gri antracit</t>
  </si>
  <si>
    <t>Vimar EIKON - Tasta 2M simbol O/I gri antracit</t>
  </si>
  <si>
    <t>Vimar EIKON - Tasta 2M iluminabila simbol clopotel gri antracit</t>
  </si>
  <si>
    <t>Vimar EIKON - Tasta 2M iluminabila simbol bec gri antracit</t>
  </si>
  <si>
    <t>Vimar EIKON - Tasta 2M simbol cheie gri antracit</t>
  </si>
  <si>
    <t>Vimar EIKON - Tasta 3M  gri antracit</t>
  </si>
  <si>
    <t>Vimar EIKON - Tasta 1M + difuzor, simbol DND gri antracit</t>
  </si>
  <si>
    <t>Vimar EIKON - Tasta 1M + difuzor, simbol PLS gri antracit</t>
  </si>
  <si>
    <t>Vimar EIKON - Tasta 2M + difuzor gri antracit</t>
  </si>
  <si>
    <t>Vimar EIKON - Tasta 3M + difuzor gri antracit</t>
  </si>
  <si>
    <t>Vimar EIKON - Tasta 1M customizabil gri antracit</t>
  </si>
  <si>
    <t>Vimar EIKON - Tasta 1M simbol PRESS gri antracit</t>
  </si>
  <si>
    <t>Vimar EIKON - Tasta 2M personalizabila gri antracit</t>
  </si>
  <si>
    <t>Vimar EIKON - Tasta 2M simbol PRESS gri antracit</t>
  </si>
  <si>
    <t>Vimar EIKON - Tasta 3M personalizabila gri antracit</t>
  </si>
  <si>
    <t>Vimar EIKON - Tasta falsa gri antracit</t>
  </si>
  <si>
    <t>Vimar EIKON - Tasta falsa 2M gri antracit</t>
  </si>
  <si>
    <t>Vimar EIKON - Tasta trecere cablu cu prindere  gri antracit</t>
  </si>
  <si>
    <t>Vimar EIKON - Tasta trecere cablu cu terminal si presetupa 20A gri antracit</t>
  </si>
  <si>
    <t>Vimar EIKON - Tasta trecere cablu cu terminal si presetupa 45A gri antracit</t>
  </si>
  <si>
    <t>Vimar EIKON - Intrerupator 13A cu siguranta gri antracit</t>
  </si>
  <si>
    <t>Vimar EIKON - Pulsat cu eticheta 1P NO 10A gri antracit</t>
  </si>
  <si>
    <t>Vimar EIKON - Pulsant cu snur 1P NO 10A gri antracit</t>
  </si>
  <si>
    <t>Vimar EIKON - Pulsant cu snur 1P NC 10A gri antracit</t>
  </si>
  <si>
    <t>Vimar EIKON - Pulsant cu snur 1P NO+NC 10A OFF symbol gri antracit</t>
  </si>
  <si>
    <t>Vimar EIKON - Pulsant cu snur 1P NO+NC 10A ON symbol gri antracit</t>
  </si>
  <si>
    <t>Vimar EIKON - Doi pulsanti independenti NO+NC 10A gri antracit</t>
  </si>
  <si>
    <t>Vimar EIKON - Doi pulsanti interblocati NO+NO 10A gri antracit</t>
  </si>
  <si>
    <t>Vimar EIKON - Doi pulsanti independenti NO+NO 10A gri antracit</t>
  </si>
  <si>
    <t>Vimar EIKON - Pulsant 1P NO 10A +alb indicator gri antracit</t>
  </si>
  <si>
    <t>Vimar EIKON - Intrerupator cap-cruce 2P 16AX cu cheie gri antracit</t>
  </si>
  <si>
    <t>Vimar EIKON - Intrerupator cap-cruce 2P 16AX cu cheie 000  gri antracit</t>
  </si>
  <si>
    <t>Vimar EIKON - Pulsant 2P NO 16A cu cheie gri antracit</t>
  </si>
  <si>
    <t>Vimar EIKON - Pulsant 2P NO 16A cu cheie 000 gri antracit</t>
  </si>
  <si>
    <t>Vimar EIKON - Comutator ventilatie gri antracit</t>
  </si>
  <si>
    <t>Vimar EIKON - Intrerupator rotativ 1P 6(3)A gri antracit</t>
  </si>
  <si>
    <t>Vimar EIKON - Variator volum audio gri antracit</t>
  </si>
  <si>
    <t>Vimar EIKON - Intrerupator axial 1P 16AX gri antracit</t>
  </si>
  <si>
    <t>Vimar EIKON - Intrerupator axial 1P 16AX 2M gri antracit</t>
  </si>
  <si>
    <t>Vimar EIKON - Intrerupator axial cap-scara 1P 16AXgri antracit</t>
  </si>
  <si>
    <t>Vimar EIKON - Intrerupator axial cap-scara 1P 16AX2M gri antracit</t>
  </si>
  <si>
    <t>Vimar EIKON - Pulsant axial 1P NO 10A gri antracit</t>
  </si>
  <si>
    <t>Vimar EIKON - Pulsant axial 1P NO 10A 2M gri antracit</t>
  </si>
  <si>
    <t>Vimar EIKON - Intrerupator axial cap-cruce 1P 16AX gri antracit</t>
  </si>
  <si>
    <t>Vimar EIKON - Intrerupator axial cap-cruce 1P 16AX 2M gri antracit</t>
  </si>
  <si>
    <t>Vimar EIKON - Tasta axiala 1M gri antracit</t>
  </si>
  <si>
    <t>Vimar EIKON - Tasta axiala 1M customizabil gri antracit</t>
  </si>
  <si>
    <t>Vimar EIKON - Tasta axiala 1M simbol clopotel gri antracit</t>
  </si>
  <si>
    <t>Vimar EIKON - Tasta axiala 1M simbol bec gri antracit</t>
  </si>
  <si>
    <t>Vimar EIKON - Tasta axiala 1M simbol cheie gri antracit</t>
  </si>
  <si>
    <t>Vimar EIKON - Tasta axiala 2M gri antracit</t>
  </si>
  <si>
    <t>Vimar EIKON - Tasta axiala 2M personalizabila gri antracit</t>
  </si>
  <si>
    <t>Vimar EIKON - Tasta axiala 2M iluminabila simbol clopotel gri antracit</t>
  </si>
  <si>
    <t>Vimar EIKON - Tasta axiala 2M iluminabila simbol bec gri antracit</t>
  </si>
  <si>
    <t>Vimar EIKON - Tasta axiala 2M simbol cheie gri antracit</t>
  </si>
  <si>
    <t>Vimar EIKON - Variator Universal MASTER 230V gri antracit</t>
  </si>
  <si>
    <t>Vimar EIKON - Variator MASTER 120V gri antracit</t>
  </si>
  <si>
    <t>Vimar EIKON - Variator Universal MASTER rotativ 230V gri antracit</t>
  </si>
  <si>
    <t>Vimar EIKON - Senzor IR 230V gri antracit</t>
  </si>
  <si>
    <t>Vimar EIKON - Senzor IR 120V gri antracit</t>
  </si>
  <si>
    <t>Vimar EIKON - Dispozitiv SET/RESET gri antracit</t>
  </si>
  <si>
    <t>Vimar EIKON - Wi-Fi access point 230V 2M gri antracit</t>
  </si>
  <si>
    <t>Vimar EIKON - Quid -Comutator jaluzele gri antracit</t>
  </si>
  <si>
    <t>Vimar EIKON - Priza 2P+E 10A P11 gri antracit</t>
  </si>
  <si>
    <t>Vimar EIKON - Priza 2P+E 16A P17/11 gri antracit</t>
  </si>
  <si>
    <t>Vimar EIKON - Priza shuco SICURY 2P+E 16A gri antracit</t>
  </si>
  <si>
    <t>Vimar EIKON - Priza shuco 2P+E 16A SICURY cu conexiune rapida gri antracit</t>
  </si>
  <si>
    <t>Vimar EIKON - Priza shuco cu capac protectie 2P+E 16A SICURY cu conexiune rapida gri antracit</t>
  </si>
  <si>
    <t>Vimar EIKON - Priza shuco + standard italian 2P+E 16A P30  gri antracit</t>
  </si>
  <si>
    <t>Vimar EIKON - Priza universala 2P+E 16Agri antracit</t>
  </si>
  <si>
    <t>Vimar EIKON - Priza standard francez  gri antracit</t>
  </si>
  <si>
    <t>Vimar EIKON - Priza standard francez cu capac protectie  gri antracit</t>
  </si>
  <si>
    <t>Vimar EIKON - 2P+E 16A FR SICURY priza cu conexiune rapida gri antracit</t>
  </si>
  <si>
    <t>Vimar EIKON - Priza standard francez 2P+E16A SICURY cu conexiune rapida cu capac gri antracit</t>
  </si>
  <si>
    <t>Vimar EIKON - Priza standard britanic SICURY 2P+E 5A gri antracit</t>
  </si>
  <si>
    <t>Vimar EIKON - Priza standard britanic 2P+E 5A cu lampa gri antracit</t>
  </si>
  <si>
    <t>Vimar EIKON - Priza standard britanic 2P+E 15A cu siguranta gri antracit</t>
  </si>
  <si>
    <t>Vimar EIKON - Priza standard britanic 2P+E 13A gri antracit</t>
  </si>
  <si>
    <t>Vimar EIKON - Priza standard britanic 2P+E 13A cu siguranta gri antracit</t>
  </si>
  <si>
    <t>Vimar EIKON - Priza dubla standard britanic 2P+E 13A cu siguranta gri antracit</t>
  </si>
  <si>
    <t>Vimar EIKON - Priza standard britanic 2P+E13A cu intrerupator si priza USB-A  gri antracit</t>
  </si>
  <si>
    <t>Vimar EIKON - Priza standard britanic 2P+E13A cu intrerupator si priza USB-C gri antracit</t>
  </si>
  <si>
    <t>Vimar EIKON - Priza dubla standard britanic 2P+E13A cu intrerupator si priza USB-A si USB-C gri antracit</t>
  </si>
  <si>
    <t>Vimar EIKON - Priza dubla standard britanic 2P+E13A cu intrerupator si priza dubla USB-C gri antracit</t>
  </si>
  <si>
    <t>Vimar EIKON - Priza standard elvetian 2P+E 10A SICURY gri antracit</t>
  </si>
  <si>
    <t>Vimar EIKON - Priza SICURY standard israelian 2P+E 2P 16A gri antracit</t>
  </si>
  <si>
    <t>Vimar EIKON - Priza SICURY standard USA+SASO 2P+E 2P 15A gri antracit</t>
  </si>
  <si>
    <t>Vimar EIKON - Priza dubla standard USA+SASO 2P+E15A SICURY gri antracit</t>
  </si>
  <si>
    <t>Vimar EIKON - Priza standard USA+UE 2P+E 16A gri antracit</t>
  </si>
  <si>
    <t>Vimar EIKON - Priza dubla standard USA+UE SICURY 2P+E 16A gri antracit</t>
  </si>
  <si>
    <t>Vimar EIKON - Priza SICURY standard argentinian 2P+E 10A gri antracit</t>
  </si>
  <si>
    <t>Vimar EIKON - Priza standard China SICURY 2P+E 10A gri antracit</t>
  </si>
  <si>
    <t>Vimar EIKON - Priza standard China SICURY 2P+E 10A 2M gri antracit</t>
  </si>
  <si>
    <t>Vimar EIKON - Priza standard China SICURY 2P+E 16A gri antracit</t>
  </si>
  <si>
    <t>Vimar EIKON - Priza multi-standard 2P+E 13A SICURY cu intrerupator gri antracit</t>
  </si>
  <si>
    <t>Vimar EIKON - Priza SICURY multi-standard 2P+E 13A gri antracit</t>
  </si>
  <si>
    <t>Vimar EIKON - Priza standard australian SICURY 2P+E 15A gri antracit</t>
  </si>
  <si>
    <t>Vimar EIKON - Priza standard brazilian SICURY 2P+E 10A gri antracit</t>
  </si>
  <si>
    <t>Vimar EIKON - Priza standard brazilian SICURY 2P+E 20A gri antracit</t>
  </si>
  <si>
    <t>Vimar EIKON - Priza multi-standard SICURY 2P+E 13A  cu priza USB-C gri antracit</t>
  </si>
  <si>
    <t>Vimar EIKON - Priza shuco + standard italian 2P+E 16A P30 +C16 CB gri antracit</t>
  </si>
  <si>
    <t>Vimar EIKON - Priza shuco + standard italian 2P+E 16A P30 +C16 RCBO gri antracit</t>
  </si>
  <si>
    <t>Vimar EIKON - Priza de ras 230V gri antracit</t>
  </si>
  <si>
    <t>Vimar EIKON - Priza USB 5V 1,5A 1M gri antracit</t>
  </si>
  <si>
    <t>Vimar EIKON - Priza USB A+C  5V 2,4A 1M gri antracit</t>
  </si>
  <si>
    <t>Vimar EIKON - Priza USB C 5V 1,5A 1M gri antracit</t>
  </si>
  <si>
    <t>Vimar EIKON - Priza dubla USB-C 5V 3A 1M gri antracit</t>
  </si>
  <si>
    <t>Vimar EIKON - Priza dubla USB A 5V 2,1A 2M gri antracit</t>
  </si>
  <si>
    <t>Vimar EIKON - Priza USB A+C 5V 3A 2M gri antracit</t>
  </si>
  <si>
    <t>Vimar EIKON - Priza dubla USB-C 5V 3A 2M gri antracit</t>
  </si>
  <si>
    <t>Vimar EIKON - Priza TV-RD-SAT de capat gri antracit</t>
  </si>
  <si>
    <t>Vimar EIKON - Priza TV-RD-SAT de trecere gri antracit</t>
  </si>
  <si>
    <t>Vimar EIKON - Priza TV-RD-SAT de capat cu 2 iesiri gri antracit</t>
  </si>
  <si>
    <t>Vimar EIKON - Priza TV-RD-SAT de trecere cu 2 iesiri gri antracit</t>
  </si>
  <si>
    <t>Vimar EIKON - Priza TV-FM-SAT de capat cu 3 conexiuni gri antracit</t>
  </si>
  <si>
    <t>Vimar EIKON - Priza TV de capat TV 40-862MHz gri antracit</t>
  </si>
  <si>
    <t>Vimar EIKON - Priza TV mama de tip F gri antracit</t>
  </si>
  <si>
    <t>Vimar EIKON - Adaptor TV-RD-SAT gri antracit</t>
  </si>
  <si>
    <t>Vimar EIKON - Priza telefon RJ11 6/4 gri antracit</t>
  </si>
  <si>
    <t>Vimar EIKON - Priza telefon RJ11 6/4 cu capac protectie  gri antracit</t>
  </si>
  <si>
    <t>Vimar EIKON - Priza telefon standard israelian gri antracit</t>
  </si>
  <si>
    <t>Vimar EIKON - Priza telefon standard francez 8P gri antracit</t>
  </si>
  <si>
    <t>Vimar EIKON - Priza telefon BUS RJ11 gri antracit</t>
  </si>
  <si>
    <t>Vimar EIKON - Priza polarizata 2P 6A 24V SELV gri antracit</t>
  </si>
  <si>
    <t>Vimar EIKON - Priza cu 3 conectori RCA gri antracit</t>
  </si>
  <si>
    <t>Vimar EIKON - Priza cu capac RJ45 Cat6 UTP gri antracit</t>
  </si>
  <si>
    <t>Vimar EIKON - Adaptor RJ45 keystone gri antracit</t>
  </si>
  <si>
    <t>Vimar EIKON - Priza RJ45 cat5e Netsafe UTP gri antracit</t>
  </si>
  <si>
    <t>Vimar EIKON - Adaptor RJ45 AMP Avaya gri antracit</t>
  </si>
  <si>
    <t>Vimar EIKON - RJ45 Cat6 Netsafe UTP priza gri antracit</t>
  </si>
  <si>
    <t>Vimar EIKON - Priza RJ45 Cat6 Netsafe FTP gri antracit</t>
  </si>
  <si>
    <t>Vimar EIKON - Priza RJ45 Cat6A Netsafe UTP gri antracit</t>
  </si>
  <si>
    <t>Vimar EIKON - Priza RJ45 Cat6A Netsafe FTP gri antracit</t>
  </si>
  <si>
    <t>Vimar EIKON - Priza RJ45 Cat5e Netsafe UTP 110 gri antracit</t>
  </si>
  <si>
    <t>Vimar EIKON - Priza RJ45 Cat5e Netsafe FTP 110  gri antracit</t>
  </si>
  <si>
    <t>Vimar EIKON - Priza RJ45 Cat6 Netsafe UTP 110 gri antracit</t>
  </si>
  <si>
    <t>Vimar EIKON - Priza RJ45 Cat5e UTP Panduit gri antracit</t>
  </si>
  <si>
    <t>Vimar EIKON - Adaptor MINI-COM Panduit gri antracit</t>
  </si>
  <si>
    <t>Vimar EIKON - Adaptor RJ45 gri antracit</t>
  </si>
  <si>
    <t>Vimar EIKON - Priza USB gri antracit</t>
  </si>
  <si>
    <t>Vimar EIKON - Priza HDMI gri antracit</t>
  </si>
  <si>
    <t>Vimar EIKON - Priza HDMI cu cablu 90° gri antracit</t>
  </si>
  <si>
    <t>Vimar EIKON - Fiber optic socket mono 9/125 LC gri antracit</t>
  </si>
  <si>
    <t>Vimar EIKON - Fiber optic socket mono 9/125 SC gri antracit</t>
  </si>
  <si>
    <t>Vimar EIKON - Multi fiber-optic priza 50/125 LC gri antracit</t>
  </si>
  <si>
    <t>Vimar EIKON - Multi fiber-optic priza 50/125 SC gri antracit</t>
  </si>
  <si>
    <t>Vimar EIKON - Sonerie 12V 50-60Hz gri antracit</t>
  </si>
  <si>
    <t>Vimar EIKON - Sonerie 230V 50-60Hz gri antracit</t>
  </si>
  <si>
    <t>Vimar EIKON - Buzzer 12V 50-60HZ gri antracit</t>
  </si>
  <si>
    <t>Vimar EIKON - Buzzer 230V 50-60Hz gri antracit</t>
  </si>
  <si>
    <t>Vimar EIKON - Sonerie cu 3 secvente 12V gri antracit</t>
  </si>
  <si>
    <t>Vimar EIKON - Modul lampa LED 1M 230V gri antracit</t>
  </si>
  <si>
    <t>Vimar EIKON - Modul lampa siguranta LED 3M 120-230V gri antracit</t>
  </si>
  <si>
    <t>Vimar EIKON - Unitate de semnalizare gri antracit</t>
  </si>
  <si>
    <t>Vimar EIKON - Unitate de semnalizare dubla gri antracit</t>
  </si>
  <si>
    <t>Vimar EIKON - Indicator de treapta cu LED 230V gri antracit</t>
  </si>
  <si>
    <t>Vimar EIKON - Intrerupator magnetotermic 1P+N C6 120-230V gri antracit</t>
  </si>
  <si>
    <t>Vimar EIKON - Intrerupator magnetotermic 1P+N C10 120-230V gri antracit</t>
  </si>
  <si>
    <t>Vimar EIKON - Intrerupator magnetotermic 1P+N C16 120-230V gri antracit</t>
  </si>
  <si>
    <t>Vimar EIKON - Intrerupator diferential magnetotermic 1P+N C6 10mA gri antracit</t>
  </si>
  <si>
    <t>Vimar EIKON - Intrerupator diferential magnetotermic 1P+N C10 10mA gri antracit</t>
  </si>
  <si>
    <t>Vimar EIKON - Intrerupator diferential magnetotermic 1P+N C16 10mA gri antracit</t>
  </si>
  <si>
    <t>Vimar EIKON - Intrerupator diferential magnetotermic 1P+N C16 120-230V 6mA gri antracit</t>
  </si>
  <si>
    <t>Vimar EIKON - Port-fuzibil 1P 16A gri antracit</t>
  </si>
  <si>
    <t>Vimar EIKON - DIspozitiv protectie supra-tensiune SPD 230V gri antracit</t>
  </si>
  <si>
    <t>Vimar EIKON - Detector gaz metan 230V gri antracit</t>
  </si>
  <si>
    <t>Vimar EIKON - Detector LPG 230V gri antracit</t>
  </si>
  <si>
    <t>Vimar EIKON - Senzor de temperatura gri antracit</t>
  </si>
  <si>
    <t>Vimar EIKON - Senzor de umezeala gri antracit</t>
  </si>
  <si>
    <t>Vimar EIKON - Vimar VIEW WIRELESS - Modul control-acces NFC/RFID exterior IoT gri antracit</t>
  </si>
  <si>
    <t>Vimar EIKON - Intrerupator vertical cu card 2M gri antracit</t>
  </si>
  <si>
    <t>Vimar EIKON - Intrerupator cu card 230V gri antracit</t>
  </si>
  <si>
    <t>Vimar EIKON - Vimar VIEW WIRELESS - Intrerupator NFC/RFID IoT gri antracit</t>
  </si>
  <si>
    <t>Vimar EIKON - Intrerupator cu buzunar NFC/RFID AGB gri antracit</t>
  </si>
  <si>
    <t>Vimar EIKON - Intrerupator cu buzunar NFC/RFID CISA gri antracit</t>
  </si>
  <si>
    <t>Vimar EIKON - Intrerupator NFC/RFID standard Mifare gri antracit</t>
  </si>
  <si>
    <t>Vimar EIKON - Vimar BY-ALARM - senzor IR + microunde gri antracit</t>
  </si>
  <si>
    <t>Vimar EIKON - Vimar BY-ALARM - sirena de interior gri antracit</t>
  </si>
  <si>
    <t>Vimar EIKON - Tasta 1M pentru intrerupator RF (bluetooth) - 2buc gri antracit</t>
  </si>
  <si>
    <t>Vimar EIKON - Tasta 2M for RF switch gri antracit</t>
  </si>
  <si>
    <t>Vimar EIKON - Suport pentru intrerupator RF (bluetooth)gri antracit</t>
  </si>
  <si>
    <t>Vimar EIKON - Lampa LED gri antracit</t>
  </si>
  <si>
    <t>Vimar EIKON - Difuzor 8ohm 3W 3M gri antracit</t>
  </si>
  <si>
    <t>Vimar EIKON - Vimar VIEW WIRELESS - Actuator 16 A IoT gri antracit</t>
  </si>
  <si>
    <t>Vimar EIKON - Vimar VIEW WIRELESS - Gateway IoT 2M gri antracit</t>
  </si>
  <si>
    <t>Vimar EIKON - Suport 1M standard britanic gri antracit</t>
  </si>
  <si>
    <t>Vimar EIKON - Doua jumatati de tasta 1M fara simol, personalizabile gri antracit</t>
  </si>
  <si>
    <t>Vimar EIKON - Doua jumatati de tasta 1M fix gri antracit</t>
  </si>
  <si>
    <t>Vimar EIKON - Doua jumatati de tasta 1M simbol ON/OFF gri antracit</t>
  </si>
  <si>
    <t>Vimar EIKON - Doua jumatati de tasta 1M simbol sageti gri antracit</t>
  </si>
  <si>
    <t>Vimar EIKON - Doua jumatati de tasta 1M cu simbol reglare  gri antracit</t>
  </si>
  <si>
    <t>Vimar EIKON - Doua jumatati de tasta 1M cu simbol volum ON/OFF gri antracit</t>
  </si>
  <si>
    <t>Vimar EIKON - Doua jumatati de tasta 1M cu simbol melodie/sursa gri antracit</t>
  </si>
  <si>
    <t>Vimar EIKON - Doua jumatati de tasta 2M fara simol, personalizabile gri antracit</t>
  </si>
  <si>
    <t>Vimar EIKON - Doua jumatati de tasta 2M simbol ON/OFF gri antracit</t>
  </si>
  <si>
    <t>Vimar EIKON - Doua jumatati de tasta 2M simbol sageti gri antracit</t>
  </si>
  <si>
    <t>Vimar EIKON - Doua jumatati de tasta 2M simbol reglare gri antracit</t>
  </si>
  <si>
    <t>Vimar EIKON - Doza de masa 4M gri antracit</t>
  </si>
  <si>
    <t>Vimar EIKON - Doza de masa 7M gri antracit</t>
  </si>
  <si>
    <t>Vimar EIKON - Suport de masa 8M gri antracit</t>
  </si>
  <si>
    <t>Vimar EIKON TACTIL - Priza dubla standard USA 2P+E 15A GFCI gri antracit</t>
  </si>
  <si>
    <t>Vimar EIKON - Difuzor 8ohmi 10W 8M gri antracit</t>
  </si>
  <si>
    <t>Vimar EIKON - Intrerupator 1P 10AX cu conexiune rapida gri Next</t>
  </si>
  <si>
    <t>Vimar EIKON - Intrerupator 1P 16AX 2M gri Next</t>
  </si>
  <si>
    <t>Vimar EIKON - Intrerupator 1P 16AX gri Next</t>
  </si>
  <si>
    <t>Vimar EIKON - Intrerupator 1P 20AX 2M gri Next</t>
  </si>
  <si>
    <t>Vimar EIKON - Intrerupator 1P 20AX gri Next</t>
  </si>
  <si>
    <t>Vimar EIKON - Intrerupator triplu 1P 20AX gri Next</t>
  </si>
  <si>
    <t>Vimar EIKON - Intrerupator cap scara-1P 10AX 2M cu conexiune rapida gri Next</t>
  </si>
  <si>
    <t>Vimar EIKON - Intrerupator cap scara-1P 10AX cu conexiune rapida gri Next</t>
  </si>
  <si>
    <t>Vimar EIKON - Intrerupator cap-scara 1P 16AX2M gri Next</t>
  </si>
  <si>
    <t>Vimar EIKON - Intrerupator bi-polar 1P 20AX 2M gri Next</t>
  </si>
  <si>
    <t>Vimar EIKON - Intrerupator bi-polar 1P 20AX gri Next</t>
  </si>
  <si>
    <t>Vimar EIKON - Intrerupator bi-polar triplu 1P 20AX gri Next</t>
  </si>
  <si>
    <t>Vimar EIKON - Pulsant 1P NO 10A simbol clopotel 2M gri Next</t>
  </si>
  <si>
    <t>Vimar EIKON - Pulsant 1P NO 10A simbol bec 2M gri Next</t>
  </si>
  <si>
    <t>Vimar EIKON - Pulsant 1P NO 10A 2M gri Next</t>
  </si>
  <si>
    <t>Vimar EIKON - Pulsant 1P NO 10A 2M cu conexiune rapida gri Next</t>
  </si>
  <si>
    <t>Vimar EIKON - Pulsant 1P NO 10A cu conexiune rapida gri Next</t>
  </si>
  <si>
    <t>Vimar EIKON - Pulsant 1P NO 10A gri Next</t>
  </si>
  <si>
    <t>Vimar EIKON - Intrerupator cap-cruce 1P 10AX 2M cu conexiune rapida gri Next</t>
  </si>
  <si>
    <t>Vimar EIKON - Intrerupator cap-cruce 1P 10AX conexiune rapida gri Next</t>
  </si>
  <si>
    <t>Vimar EIKON - Pulsant 1P NC 10A gri Next</t>
  </si>
  <si>
    <t>Vimar EIKON - Intrerupator cap-cruce 1P 16AX 2M gri Next</t>
  </si>
  <si>
    <t>Vimar EIKON - Intrerupator cap-cruce 1P 16AX gri Next</t>
  </si>
  <si>
    <t>Vimar EIKON - Intrerupator cap-cruce 2P 16AX 2M gri Next</t>
  </si>
  <si>
    <t>Vimar EIKON - Intrerupator cap-cruce 2P 16AX gri Next</t>
  </si>
  <si>
    <t>Vimar EIKON - Intrerupator 2P 20AX 2M gri Next</t>
  </si>
  <si>
    <t>Vimar EIKON - Intrerupator 2P 20AX WATER/HEATER 2M gri Next</t>
  </si>
  <si>
    <t>Vimar EIKON - Intrerupator 2P 20AX gri Next</t>
  </si>
  <si>
    <t>Vimar EIKON - Intrerupator 2P 20AX WATER/HEATER gri Next</t>
  </si>
  <si>
    <t>Vimar EIKON - Intrerupator 2P 32A gri Next</t>
  </si>
  <si>
    <t>Vimar EIKON - Intrerupator 2P 32A WATER/HEATER gri Next</t>
  </si>
  <si>
    <t>Vimar EIKON - Intrerupator 2P 45A COOKER 3M gri Next</t>
  </si>
  <si>
    <t>Vimar EIKON - Intrerupator 2P 45A gri Next</t>
  </si>
  <si>
    <t>Vimar EIKON - Intrerupator 2P 45A COOKER 5M gri Next</t>
  </si>
  <si>
    <t>Vimar EIKON - Intrerupator 2P 45A 5M gri Next</t>
  </si>
  <si>
    <t>Vimar EIKON - Tasta 1M Simbol O/I gri Next</t>
  </si>
  <si>
    <t>Vimar EIKON - Tasta 1M simbol clopotel gri Next</t>
  </si>
  <si>
    <t>Vimar EIKON - Tasta 1M simbol bec gri Next</t>
  </si>
  <si>
    <t>Vimar EIKON - Tasta 1M gri Next</t>
  </si>
  <si>
    <t>Vimar EIKON - Tasta 1M simbol cheie gri Next</t>
  </si>
  <si>
    <t>Vimar EIKON - Tasta 2M simbol O/I gri Next</t>
  </si>
  <si>
    <t>Vimar EIKON - Tasta 2M iluminabila simbol clopotel gri Next</t>
  </si>
  <si>
    <t>Vimar EIKON - Tasta 2M iluminabila simbol bec gri Next</t>
  </si>
  <si>
    <t>Vimar EIKON - Tasta 2M gri Next</t>
  </si>
  <si>
    <t>Vimar EIKON - Tasta 2M simbol cheie gri Next</t>
  </si>
  <si>
    <t>Vimar EIKON - Tasta 3M cu simbol clopotel gri Next</t>
  </si>
  <si>
    <t>Vimar EIKON - Tasta 3M  gri Next</t>
  </si>
  <si>
    <t>Vimar EIKON - Tasta 1M + difuzor, simbol DND gri Next</t>
  </si>
  <si>
    <t>Vimar EIKON - Tasta 1M + difuzor, simbol PLS gri Next</t>
  </si>
  <si>
    <t>Vimar EIKON - Tasta 2M + difuzor gri Next</t>
  </si>
  <si>
    <t>Vimar EIKON - Tasta 3M + difuzor gri Next</t>
  </si>
  <si>
    <t>Vimar EIKON - Tasta 1M customizabil gri Next</t>
  </si>
  <si>
    <t>Vimar EIKON - Tasta 1M simbol PRESS gri Next</t>
  </si>
  <si>
    <t>Vimar EIKON - Tasta 2M personalizabila gri Next</t>
  </si>
  <si>
    <t>Vimar EIKON - Tasta 2M simbol PRESS gri Next</t>
  </si>
  <si>
    <t>Vimar EIKON - Tasta 3M personalizabila gri Next</t>
  </si>
  <si>
    <t>Vimar EIKON - Tasta falsa gri Next</t>
  </si>
  <si>
    <t>Vimar EIKON - Tasta falsa 2M gri Next</t>
  </si>
  <si>
    <t>Vimar EIKON - Tasta trecere cablu cu prindere  gri Next</t>
  </si>
  <si>
    <t>Vimar EIKON - Tasta trecere cablu cu terminal si presetupa 20A gri Next</t>
  </si>
  <si>
    <t>Vimar EIKON - Tasta trecere cablu cu terminal si presetupa 45A gri Next</t>
  </si>
  <si>
    <t>Vimar EIKON - Intrerupator 13A cu siguranta gri Next</t>
  </si>
  <si>
    <t>Vimar EIKON - Pulsat cu eticheta 1P NO 10A gri Next</t>
  </si>
  <si>
    <t>Vimar EIKON - Pulsant cu snur 1P NO 10A gri Next</t>
  </si>
  <si>
    <t>Vimar EIKON - Pulsant cu snur 1P NC 10A gri Next</t>
  </si>
  <si>
    <t>Vimar EIKON - Pulsant cu snur 1P NO+NC 10A OFF symbol gri Next</t>
  </si>
  <si>
    <t>Vimar EIKON - Pulsant cu snur 1P NO+NC 10A ON symbol gri Next</t>
  </si>
  <si>
    <t>Vimar EIKON - Doi pulsanti independenti NO+NC 10A gri Next</t>
  </si>
  <si>
    <t>Vimar EIKON - Doi pulsanti interblocati NO+NO 10A gri Next</t>
  </si>
  <si>
    <t>Vimar EIKON - Doi pulsanti independenti NO+NO 10A gri Next</t>
  </si>
  <si>
    <t>Vimar EIKON - Pulsant 1P NO 10A +alb indicator gri Next</t>
  </si>
  <si>
    <t>Vimar EIKON - Intrerupator cap-cruce 2P 16AX cu cheie 000  gri Next</t>
  </si>
  <si>
    <t>Vimar EIKON - Intrerupator cap-cruce 2P 16AX cu cheie gri Next</t>
  </si>
  <si>
    <t>Vimar EIKON - Pulsant 2P NO 16A cu cheie 000 gri Next</t>
  </si>
  <si>
    <t>Vimar EIKON - Pulsant 2P NO 16A cu cheie gri Next</t>
  </si>
  <si>
    <t>Vimar EIKON - Comutator ventilatie gri Next</t>
  </si>
  <si>
    <t>Vimar EIKON - Intrerupator rotativ 1P 6(3)A gri Next</t>
  </si>
  <si>
    <t>Vimar EIKON - Variator volum audio gri Next</t>
  </si>
  <si>
    <t>Vimar EIKON - Intrerupator axial 1P 16AX 2M gri Next</t>
  </si>
  <si>
    <t>Vimar EIKON - Intrerupator axial 1P 16AX gri Next</t>
  </si>
  <si>
    <t>Vimar EIKON - Intrerupator axial cap-scara 1P 16AX2M gri Next</t>
  </si>
  <si>
    <t>Vimar EIKON - Pulsant axial 1P NO 10A 2M gri Next</t>
  </si>
  <si>
    <t>Vimar EIKON - Pulsant axial 1P NO 10A gri Next</t>
  </si>
  <si>
    <t>Vimar EIKON - Intrerupator axial cap-cruce 1P 16AX 2M gri Next</t>
  </si>
  <si>
    <t>Vimar EIKON - Intrerupator axial cap-cruce 1P 16AX gri Next</t>
  </si>
  <si>
    <t>Vimar EIKON - Tasta axiala 1M customizabil gri Next</t>
  </si>
  <si>
    <t>Vimar EIKON - Tasta axiala 1M simbol clopotel gri Next</t>
  </si>
  <si>
    <t>Vimar EIKON - Tasta axiala 1M simbol bec gri Next</t>
  </si>
  <si>
    <t>Vimar EIKON - Tasta axiala 1M gri Next</t>
  </si>
  <si>
    <t>Vimar EIKON - Tasta axiala 1M simbol cheie gri Next</t>
  </si>
  <si>
    <t>Vimar EIKON - Tasta axiala 2M personalizabila gri Next</t>
  </si>
  <si>
    <t>Vimar EIKON - Tasta axiala 2M iluminabila simbol bec gri Next</t>
  </si>
  <si>
    <t>Vimar EIKON - Tasta axiala 2M gri Next</t>
  </si>
  <si>
    <t>Vimar EIKON - Tasta axiala 2M simbol cheie gri Next</t>
  </si>
  <si>
    <t>Vimar EIKON - Variator MASTER 120V gri Next</t>
  </si>
  <si>
    <t>Vimar EIKON - Variator Universal MASTER 230V gri Next</t>
  </si>
  <si>
    <t>Vimar EIKON - Variator Universal MASTER rotativ 230V gri Next</t>
  </si>
  <si>
    <t>Vimar EIKON - Senzor IR 120V gri Next</t>
  </si>
  <si>
    <t>Vimar EIKON - Senzor IR 230V gri Next</t>
  </si>
  <si>
    <t>Vimar EIKON - Dispozitiv SET/RESET gri Next</t>
  </si>
  <si>
    <t>Vimar EIKON - Wi-Fi access point 230V 2M gri Next</t>
  </si>
  <si>
    <t>Vimar EIKON - Quid -Comutator jaluzele gri Next</t>
  </si>
  <si>
    <t>Vimar EIKON - Priza 2P+E 10A P11 gri Next</t>
  </si>
  <si>
    <t>Vimar EIKON - Priza 2P+E 16A P17/11 gri Next</t>
  </si>
  <si>
    <t>Vimar EIKON - Priza shuco cu capac protectie 2P+E 16A SICURY cu conexiune rapida gri Next</t>
  </si>
  <si>
    <t>Vimar EIKON - Priza shuco 2P+E 16A SICURY cu conexiune rapida gri Next</t>
  </si>
  <si>
    <t>Vimar EIKON - Priza shuco SICURY 2P+E 16A gri Next</t>
  </si>
  <si>
    <t>Vimar EIKON - Priza shuco + standard italian 2P+E 16A P30  gri Next</t>
  </si>
  <si>
    <t>Vimar EIKON - Priza standard francez cu capac protectie  gri Next</t>
  </si>
  <si>
    <t>Vimar EIKON - Priza standard francez 2P+E16A SICURY cu conexiune rapida cu capac gri Next</t>
  </si>
  <si>
    <t>Vimar EIKON - Priza standard francez 2P+E16A SICURY cu conexiune rapida gri Next</t>
  </si>
  <si>
    <t>Vimar EIKON - Priza standard francez  gri Next</t>
  </si>
  <si>
    <t>Vimar EIKON - Priza standard britanic SICURY 2P+E 5A gri Next</t>
  </si>
  <si>
    <t>Vimar EIKON - Priza standard britanic 2P+E 5A cu lampa gri Next</t>
  </si>
  <si>
    <t>Vimar EIKON - Priza standard britanic 2P+E 15A cu siguranta gri Next</t>
  </si>
  <si>
    <t>Vimar EIKON - Priza standard britanic 2P+E 13A gri Next</t>
  </si>
  <si>
    <t>Vimar EIKON - Priza standard britanic 2P+E 13A cu siguranta gri Next</t>
  </si>
  <si>
    <t>Vimar EIKON - Priza dubla standard britanic 2P+E 13A cu siguranta gri Next</t>
  </si>
  <si>
    <t>Vimar EIKON - Priza standard britanic 2P+E13A cu intrerupator si priza USB-A  gri Next</t>
  </si>
  <si>
    <t>Vimar EIKON - Priza standard britanic 2P+E13A cu intrerupator si priza USB-C gri Next</t>
  </si>
  <si>
    <t>Vimar EIKON - Priza dubla standard britanic 2P+E13A cu intrerupator si priza USB-A si USB-C gri Next</t>
  </si>
  <si>
    <t>Vimar EIKON - Priza dubla standard britanic 2P+E13A cu intrerupator si priza dubla USB-C gri Next</t>
  </si>
  <si>
    <t>Vimar EIKON - Priza standard elvetian 2P+E 10A SICURY gri Next</t>
  </si>
  <si>
    <t>Vimar EIKON - Priza SICURY standard israelian 2P+E 2P 16A gri Next</t>
  </si>
  <si>
    <t>Vimar EIKON - Priza SICURY standard USA+SASO 2P+E 2P 15A gri Next</t>
  </si>
  <si>
    <t>Vimar EIKON - Priza dubla standard USA+SASO 2P+E15A SICURY gri Next</t>
  </si>
  <si>
    <t>Vimar EIKON - Priza standard USA+UE 2P+E 16A gri Next</t>
  </si>
  <si>
    <t>Vimar EIKON - Priza dubla standard USA+UE SICURY 2P+E 16A gri Next</t>
  </si>
  <si>
    <t>Vimar EIKON - Priza SICURY standard argentinian 2P+E 10A gri Next</t>
  </si>
  <si>
    <t>Vimar EIKON - Priza standard China SICURY 2P+E 10A gri Next</t>
  </si>
  <si>
    <t>Vimar EIKON - Priza standard China SICURY 2P+E 10A 2M gri Next</t>
  </si>
  <si>
    <t>Vimar EIKON - Priza standard China SICURY 2P+E 16A gri Next</t>
  </si>
  <si>
    <t>Vimar EIKON - Priza multi-standard 2P+E 13A SICURY cu intrerupator gri Next</t>
  </si>
  <si>
    <t>Vimar EIKON - Priza SICURY multi-standard 2P+E 13A gri Next</t>
  </si>
  <si>
    <t>Vimar EIKON - Priza standard australian SICURY 2P+E 15A gri Next</t>
  </si>
  <si>
    <t>Vimar EIKON - Priza standard brazilian SICURY 2P+E 10A gri Next</t>
  </si>
  <si>
    <t>Vimar EIKON - Priza standard brazilian SICURY 2P+E 20A gri Next</t>
  </si>
  <si>
    <t>Vimar EIKON - Priza multi-standard SICURY 2P+E 13A  cu priza USB-C gri Next</t>
  </si>
  <si>
    <t>Vimar EIKON - Priza shuco + standard italian 2P+E 16A P30 +C16 CB gri Next</t>
  </si>
  <si>
    <t>Vimar EIKON - Priza shuco + standard italian 2P+E 16A P30 +C16 RCBO gri Next</t>
  </si>
  <si>
    <t>Vimar EIKON - Priza de ras 230V gri Next</t>
  </si>
  <si>
    <t>Vimar EIKON - Priza USB A+C 5V 2,4A 1M gri Next</t>
  </si>
  <si>
    <t>Vimar EIKON - Priza USB C 5V 1,5A 1M gri Next</t>
  </si>
  <si>
    <t>Vimar EIKON - Priza dubla USB-C 5V 3A 1M gri Next</t>
  </si>
  <si>
    <t>Vimar EIKON - Priza USB 5V 1,5A 1M gri Next</t>
  </si>
  <si>
    <t>Vimar EIKON - Priza USB A+C 5V 3A 2M gri Next</t>
  </si>
  <si>
    <t>Vimar EIKON - Priza dubla USB-C 5V 3A 2M gri Next</t>
  </si>
  <si>
    <t>Vimar EIKON - Priza dubla USB A 5V 2,1A 2M gri Next</t>
  </si>
  <si>
    <t>Vimar EIKON - Priza TV-RD-SAT de capat gri Next</t>
  </si>
  <si>
    <t>Vimar EIKON - Priza TV-RD-SAT de trecere gri Next</t>
  </si>
  <si>
    <t>Vimar EIKON - Priza TV-RD-SAT de capat cu 2 iesiri gri Next</t>
  </si>
  <si>
    <t>Vimar EIKON - Priza TV-RD-SAT de trecere cu 2 iesiri gri Next</t>
  </si>
  <si>
    <t>Vimar EIKON - Priza TV-FM-SAT de capat cu 3 conexiuni gri Next</t>
  </si>
  <si>
    <t>Vimar EIKON - Priza TV de capat TV 40-862MHz gri Next</t>
  </si>
  <si>
    <t>Vimar EIKON - Priza TV mama de tip F gri Next</t>
  </si>
  <si>
    <t>Vimar EIKON - Adaptor TV-RD-SAT gri Next</t>
  </si>
  <si>
    <t>Vimar EIKON - Priza telefon RJ11 6/4 gri Next</t>
  </si>
  <si>
    <t>Vimar EIKON - Priza telefon RJ11 6/4 cu capac protectie  gri Next</t>
  </si>
  <si>
    <t>Vimar EIKON - Priza telefon standard israelian gri Next</t>
  </si>
  <si>
    <t>Vimar EIKON - Priza telefon standard francez 8P gri Next</t>
  </si>
  <si>
    <t>Vimar EIKON - Priza telefon BUS RJ11 gri Next</t>
  </si>
  <si>
    <t>Vimar EIKON - Priza polarizata 2P 6A 24V SELV gri Next</t>
  </si>
  <si>
    <t>Vimar EIKON - Priza cu 3 conectori RCA gri Next</t>
  </si>
  <si>
    <t>Vimar EIKON - Priza cu capac RJ45 Cat6 UTP gri Next</t>
  </si>
  <si>
    <t>Vimar EIKON - Adaptor RJ45 keystone gri Next</t>
  </si>
  <si>
    <t>Vimar EIKON - Priza RJ45 cat5e Netsafe UTP gri Next</t>
  </si>
  <si>
    <t>Vimar EIKON - Adaptor RJ45 AMP Avaya gri Next</t>
  </si>
  <si>
    <t>Vimar EIKON - RJ45 Cat6 Netsafe UTP priza gri Next</t>
  </si>
  <si>
    <t>Vimar EIKON - Priza RJ45 Cat6 Netsafe FTP gri Next</t>
  </si>
  <si>
    <t>Vimar EIKON - Priza RJ45 Cat6A Netsafe UTP gri Next</t>
  </si>
  <si>
    <t>Vimar EIKON - Priza RJ45 Cat6A Netsafe FTP gri Next</t>
  </si>
  <si>
    <t>Vimar EIKON - Priza RJ45 Cat5e Netsafe UTP 110 gri Next</t>
  </si>
  <si>
    <t>Vimar EIKON - Priza RJ45 Cat5e Netsafe FTP 110  gri Next</t>
  </si>
  <si>
    <t>Vimar EIKON - Priza RJ45 Cat6 Netsafe UTP 110 gri Next</t>
  </si>
  <si>
    <t>Vimar EIKON - Priza RJ45 Cat5e UTP Panduit gri Next</t>
  </si>
  <si>
    <t>Vimar EIKON - Adaptor MINI-COM Panduit gri Next</t>
  </si>
  <si>
    <t>Vimar EIKON - Adaptor RJ45 gri Next</t>
  </si>
  <si>
    <t>Vimar EIKON - Priza USB gri Next</t>
  </si>
  <si>
    <t>Vimar EIKON - Priza HDMI cu cablu 90° gri Next</t>
  </si>
  <si>
    <t>Vimar EIKON - Priza HDMI gri Next</t>
  </si>
  <si>
    <t>Vimar EIKON - Fiber optic socket mono 9/125 LC gri Next</t>
  </si>
  <si>
    <t>Vimar EIKON - Fiber optic socket mono 9/125 SC gri Next</t>
  </si>
  <si>
    <t>Vimar EIKON - Multi fiber-optic priza 50/125 LC gri Next</t>
  </si>
  <si>
    <t>Vimar EIKON - Multi fiber-optic priza 50/125 SC gri Next</t>
  </si>
  <si>
    <t>Vimar EIKON - Sonerie 12V 50-60Hz gri Next</t>
  </si>
  <si>
    <t>Vimar EIKON - Sonerie 230V 50-60Hz gri Next</t>
  </si>
  <si>
    <t>Vimar EIKON - Buzzer 12V 50-60HZ gri Next</t>
  </si>
  <si>
    <t>Vimar EIKON - Buzzer 230V 50-60Hz gri Next</t>
  </si>
  <si>
    <t>Vimar EIKON - Sonerie cu 3 secvente 12V gri Next</t>
  </si>
  <si>
    <t>Vimar EIKON - Modul lampa LED 1M 230V gri Next</t>
  </si>
  <si>
    <t>Vimar EIKON - Modul lampa siguranta LED 3M 120-230V gri Next</t>
  </si>
  <si>
    <t>Vimar EIKON - Unitate de semnalizare gri Next</t>
  </si>
  <si>
    <t>Vimar EIKON - Unitate de semnalizare dubla gri Next</t>
  </si>
  <si>
    <t>Vimar EIKON - Indicator de treapta cu LED 230V gri Next</t>
  </si>
  <si>
    <t>Vimar EIKON - Intrerupator magnetotermic 1P+N C6 120-230V gri Next</t>
  </si>
  <si>
    <t>Vimar EIKON - Intrerupator magnetotermic 1P+N C10 120-230V gri Next</t>
  </si>
  <si>
    <t>Vimar EIKON - Intrerupator magnetotermic 1P+N C16 120-230V gri Next</t>
  </si>
  <si>
    <t>Vimar EIKON - Intrerupator diferential magnetotermic 1P+N C6 10mA gri Next</t>
  </si>
  <si>
    <t>Vimar EIKON - Intrerupator diferential magnetotermic 1P+N C10 10mA gri Next</t>
  </si>
  <si>
    <t>Vimar EIKON - Intrerupator diferential magnetotermic 1P+N C16 120-230V 6mA gri Next</t>
  </si>
  <si>
    <t>Vimar EIKON - Intrerupator diferential magnetotermic 1P+N C16 10mA gri Next</t>
  </si>
  <si>
    <t>Vimar EIKON - Port-fuzibil 1P 16A gri Next</t>
  </si>
  <si>
    <t>Vimar EIKON - DIspozitiv protectie supra-tensiune SPD 230V gri Next</t>
  </si>
  <si>
    <t>Vimar EIKON - Detector gaz metan 230V gri Next</t>
  </si>
  <si>
    <t>Vimar EIKON - Detector LPG 230V gri Next</t>
  </si>
  <si>
    <t>Vimar EIKON - Senzor de temperatura gri Next</t>
  </si>
  <si>
    <t>Vimar EIKON - Senzor de umezeala gri Next</t>
  </si>
  <si>
    <t>Vimar EIKON - Vimar VIEW WIRELESS - Modul control-acces NFC/RFID exterior IoT gri Next</t>
  </si>
  <si>
    <t>Vimar EIKON - Intrerupator vertical cu card 2M gri Next</t>
  </si>
  <si>
    <t>Vimar EIKON - Intrerupator cu card 230V gri Next</t>
  </si>
  <si>
    <t>Vimar EIKON - Vimar VIEW WIRELESS - Intrerupator NFC/RFID IoT gri Next</t>
  </si>
  <si>
    <t>Vimar EIKON - Intrerupator cu buzunar NFC/RFID CISA gri Next</t>
  </si>
  <si>
    <t>Vimar EIKON - Intrerupator cu buzunar NFC/RFID AGB gri Next</t>
  </si>
  <si>
    <t>Vimar EIKON - Intrerupator NFC/RFID standard Mifare gri Next</t>
  </si>
  <si>
    <t>Vimar EIKON - Vimar BY-ALARM - senzor IR + microunde gri Next</t>
  </si>
  <si>
    <t>Vimar EIKON - Vimar BY-ALARM - sirena de interior gri Next</t>
  </si>
  <si>
    <t>Vimar EIKON - Tasta 2M for RF switch gri Next</t>
  </si>
  <si>
    <t>Vimar EIKON - Lampa LED gri Next</t>
  </si>
  <si>
    <t>Vimar EIKON - Difuzor 8ohm 3W 3M gri Next</t>
  </si>
  <si>
    <t>Vimar EIKON - Vimar VIEW WIRELESS - Actuator 16 A IoT gri Next</t>
  </si>
  <si>
    <t>Vimar EIKON - Vimar VIEW WIRELESS - Gateway IoT 2M gri Next</t>
  </si>
  <si>
    <t>Vimar EIKON - Suport 1M standard britanic gri Next</t>
  </si>
  <si>
    <t>Vimar EIKON - Doua jumatati de tasta 1M fix gri Next</t>
  </si>
  <si>
    <t>Vimar EIKON - Doua jumatati de tasta 1M simbol ON/OFF gri Next</t>
  </si>
  <si>
    <t>Vimar EIKON - Doua jumatati de tasta 1M simbol sageti gri Next</t>
  </si>
  <si>
    <t>Vimar EIKON - Doua jumatati de tasta 1M cu simbol reglare  gri Next</t>
  </si>
  <si>
    <t>Vimar EIKON - Doua jumatati de tasta 1M cu simbol volum ON/OFF gri Next</t>
  </si>
  <si>
    <t>Vimar EIKON - Doua jumatati de tasta 1M cu simbol melodie/sursa gri Next</t>
  </si>
  <si>
    <t>Vimar EIKON - Doua jumatati de tasta 1M fara simol, personalizabile gri Next</t>
  </si>
  <si>
    <t>Vimar EIKON - Doua jumatati de tasta 2M simbol ON/OFF gri Next</t>
  </si>
  <si>
    <t>Vimar EIKON - Doua jumatati de tasta 2M simbol sageti gri Next</t>
  </si>
  <si>
    <t>Vimar EIKON - Doua jumatati de tasta 2M simbol reglare gri Next</t>
  </si>
  <si>
    <t>Vimar EIKON - Doua jumatati de tasta 2M fara simol, personalizabile gri Next</t>
  </si>
  <si>
    <t>Vimar EIKON TACTIL - Priza dubla standard USA 2P+E 15A GFCI gri Next</t>
  </si>
  <si>
    <t>Vimar EIKON - Difuzor 8ohmi 10W 8M gri Next</t>
  </si>
  <si>
    <t>Vimar NEVE UP - Intrerupator 1P 16AX alb</t>
  </si>
  <si>
    <t>CAMERE VIDEO Wi-Fi</t>
  </si>
  <si>
    <t>CAMERE VIDEO Wi-Fi MOTORIZATE</t>
  </si>
  <si>
    <t>Prize Wi-Fi</t>
  </si>
  <si>
    <t>Camera video Bullet Wi-Fi Full-HD 1080p 4mm</t>
  </si>
  <si>
    <t>Camera video Wi-Fi cu baterii - 1080p 3.2mm</t>
  </si>
  <si>
    <t>Camera video motorizata PT Wi-Fi Full-HD - 1080p 4mm</t>
  </si>
  <si>
    <t>Camera video de exterior motorizata PT Wi-Fi Full-HD - 3,6mm</t>
  </si>
  <si>
    <t>-</t>
  </si>
  <si>
    <t>02692</t>
  </si>
  <si>
    <t>02692.S.1</t>
  </si>
  <si>
    <t>02692.S.2</t>
  </si>
  <si>
    <t>Vimar - Senzor miscar radar IoT, montaj aparent</t>
  </si>
  <si>
    <t>Vimar - Adaptor rotund senzor aparent</t>
  </si>
  <si>
    <t>Vimar - Adaptor patrat senzor aparent</t>
  </si>
  <si>
    <t>09020</t>
  </si>
  <si>
    <t>09020.CM</t>
  </si>
  <si>
    <t>Vimar NEVE UP - Intrerupator 2P 32A alb</t>
  </si>
  <si>
    <t>Vimar NEVE UP - Intrerupator 2P 32A carbon matt</t>
  </si>
  <si>
    <t>14020</t>
  </si>
  <si>
    <t>14179</t>
  </si>
  <si>
    <t>14179.SL</t>
  </si>
  <si>
    <t>14210.USB</t>
  </si>
  <si>
    <t>14210.USB.SL</t>
  </si>
  <si>
    <t>Vimar PLANA - Priza universala 2P+E 16A + USB-C alb</t>
  </si>
  <si>
    <t>Vimar PLANA - Priza universala 2P+E 16A alb</t>
  </si>
  <si>
    <t>Vimar IDEA - Priza universala 2P+E 16A alb</t>
  </si>
  <si>
    <t>Vimar ARKE - Priza universala 2P+E 16A alb</t>
  </si>
  <si>
    <t>Vimar EIKON - Priza universala 2P+E 16A alb</t>
  </si>
  <si>
    <t>Vimar PLANA - Priza universala 2P+E 16A + USB-C Silver</t>
  </si>
  <si>
    <t>14298</t>
  </si>
  <si>
    <t>14298.SL</t>
  </si>
  <si>
    <t>Vimar PLANA - Priza USB-C PD 30W alb</t>
  </si>
  <si>
    <t>Vimar PLANA - Priza USB-C PD 30W silver</t>
  </si>
  <si>
    <t>14467.C</t>
  </si>
  <si>
    <t>14467.C.SL</t>
  </si>
  <si>
    <t>Vimar PLANA - VIEW WIRELESS - Capac pentru 14467 2M alb</t>
  </si>
  <si>
    <t>Vimar PLANA - VIEW WIRELESS - Capac pentru 14467 2M Silver</t>
  </si>
  <si>
    <t>14591.0</t>
  </si>
  <si>
    <t>Vimar PLANA - VIEW WIRELESS - Mecansim generic IoT</t>
  </si>
  <si>
    <t>14595.0</t>
  </si>
  <si>
    <t>14595.0.120</t>
  </si>
  <si>
    <t>Vimar PLANA - VIEW WIRELESS - Mecansim dimmer 230V</t>
  </si>
  <si>
    <t>Vimar PLANA - VIEW WIRELESS - Mecansim dimmer 120V</t>
  </si>
  <si>
    <t>14641.27</t>
  </si>
  <si>
    <t>Vimar PLANA - Rama 1M plastic Silver</t>
  </si>
  <si>
    <t>14647.27</t>
  </si>
  <si>
    <t>Vimar PLANA - Rama 2M standard britanic plastic Silver</t>
  </si>
  <si>
    <t>14648.27</t>
  </si>
  <si>
    <t>Vimar PLANA - Rama 3M standard britanic plastic Silver</t>
  </si>
  <si>
    <t>Vimar PLANA - Rama 1M metal bronz metalizat</t>
  </si>
  <si>
    <t>Vimar PLANA - Rama 2M plastic  bronz metalizat</t>
  </si>
  <si>
    <t>Vimar PLANA - Rama 2M metal bronz metalizat</t>
  </si>
  <si>
    <t>Vimar PLANA - Rama 2M standard britanic plastic bronz metalizat</t>
  </si>
  <si>
    <t>Vimar PLANA - Rama 3M standard britanic plastic  bronz metalizat</t>
  </si>
  <si>
    <t>Vimar PLANA - Rama 5M standard britanic plastic bronz metalizat</t>
  </si>
  <si>
    <t>Vimar PLANA - Rama 2 module centrale (se monteaza pe suport de 3M) metal bronz metalizat</t>
  </si>
  <si>
    <t>Vimar PLANA - Rama 3M metal bronz metalizat</t>
  </si>
  <si>
    <t>Vimar PLANA - Rama 4M metal bronz metalizat</t>
  </si>
  <si>
    <t>Vimar PLANA - Rama 7M metal bronz metalizat</t>
  </si>
  <si>
    <t>Vimar PLANA - Rama 8M plastic  bronz metalizat</t>
  </si>
  <si>
    <t>Vimar PLANA - Rama 1M metal silver metalizat</t>
  </si>
  <si>
    <t>Vimar PLANA - Rama 2M metal silver metalizat</t>
  </si>
  <si>
    <t>Vimar PLANA - Rama 2 module centrale (se monteaza pe suport de 3M) met. silver metalizat</t>
  </si>
  <si>
    <t>Vimar PLANA - Rama 3M metal silver metalizat</t>
  </si>
  <si>
    <t>Vimar PLANA - Rama 4M metal silver metalizat</t>
  </si>
  <si>
    <t>Vimar PLANA - Rama 7M metal silver metalizat</t>
  </si>
  <si>
    <t>Vimar PLANA - Rama 8M plastic  silver metalizat</t>
  </si>
  <si>
    <t>14649.27</t>
  </si>
  <si>
    <t>Vimar PLANA - Rama 5M standard britanic plastic Silver</t>
  </si>
  <si>
    <t>14652.27</t>
  </si>
  <si>
    <t>Vimar PLANA - Rama 2 module centrale (se monteaza pe suport de 3M) plastic Silver</t>
  </si>
  <si>
    <t>14653.27</t>
  </si>
  <si>
    <t>Vimar PLANA - Rama 3M plastic Silver</t>
  </si>
  <si>
    <t>14654.27</t>
  </si>
  <si>
    <t>Vimar PLANA - Rama 4M plastic Silver</t>
  </si>
  <si>
    <t>14657.27</t>
  </si>
  <si>
    <t>Vimar PLANA - Rama 7M plastic Silver</t>
  </si>
  <si>
    <t>14666.27</t>
  </si>
  <si>
    <t>Vimar PLANA - Rama 1M pentru panouri plastic Silver</t>
  </si>
  <si>
    <t>14667.27</t>
  </si>
  <si>
    <t>Vimar PLANA - Rama 2M pentru panouri plastic Silver</t>
  </si>
  <si>
    <t>14668.27</t>
  </si>
  <si>
    <t>Vimar PLANA - Rama 8M plastic Silver</t>
  </si>
  <si>
    <t>14690.27</t>
  </si>
  <si>
    <t>Vimar PLANA - Rama 14M plastic Silver</t>
  </si>
  <si>
    <t>14691.27</t>
  </si>
  <si>
    <t>Vimar PLANA - Rama 21M plastic Silver</t>
  </si>
  <si>
    <t>14755</t>
  </si>
  <si>
    <t>Vimar PLANA - Doua jumatati de tasta 1M personalizabil alb</t>
  </si>
  <si>
    <t>14755.3</t>
  </si>
  <si>
    <t>14755.3.SL</t>
  </si>
  <si>
    <t>14755.6</t>
  </si>
  <si>
    <t>14755.6.SL</t>
  </si>
  <si>
    <t>14755.SL</t>
  </si>
  <si>
    <t>Vimar PLANA - Doua jumatati de tasta 1M simbol dimmer Silver</t>
  </si>
  <si>
    <t>Vimar PLANA - Doua jumatati de tasta 1M simbol dimmer alb</t>
  </si>
  <si>
    <t>Vimar PLANA - Doua jumatati de tasta 1M simbol scenariu alb</t>
  </si>
  <si>
    <t>Vimar PLANA - Doua jumatati de tasta 1M simbol scenariu Silver</t>
  </si>
  <si>
    <t>Vimar PLANA - Doua jumatati de tasta 1M simbol personalizabil Silver</t>
  </si>
  <si>
    <t>16629</t>
  </si>
  <si>
    <t>16629.B</t>
  </si>
  <si>
    <t>Vimar IDEA - Senzor radar IoT 1M grey</t>
  </si>
  <si>
    <t>Vimar IDEA - Senzor radar IoT 1M alb</t>
  </si>
  <si>
    <t>19179</t>
  </si>
  <si>
    <t>19179.B</t>
  </si>
  <si>
    <t>19179.M</t>
  </si>
  <si>
    <t>Vimar ARKE VIEW WIRELESS - Senzor radar IoT  1M gri antracit</t>
  </si>
  <si>
    <t>Vimar ARKE VIEW WIRELESS - Senzor radar IoT  1M gri alb</t>
  </si>
  <si>
    <t>Vimar ARKE VIEW WIRELESS - Senzor radar IoT  1M gri Metal</t>
  </si>
  <si>
    <t>19210.USB</t>
  </si>
  <si>
    <t>19210.USB.B</t>
  </si>
  <si>
    <t>19210.USB.M</t>
  </si>
  <si>
    <t>Vimar ARKE - Priza universala 2P+E 16A antibacterian gri antracit</t>
  </si>
  <si>
    <t>Vimar ARKE - Priza universala 2P+E 16A antibacterian alb</t>
  </si>
  <si>
    <t>Vimar ARKE - Priza universala 2P+E 16A Metal</t>
  </si>
  <si>
    <t>Vimar ARKE - Priza universala + USB-C gri antracit</t>
  </si>
  <si>
    <t>Vimar ARKE - Priza universala + USB-C alb</t>
  </si>
  <si>
    <t>Vimar ARKE - Priza universala + USB-C Metal</t>
  </si>
  <si>
    <t>19298</t>
  </si>
  <si>
    <t>19298.B</t>
  </si>
  <si>
    <t>19298.M</t>
  </si>
  <si>
    <t>Vimar ARKE - Priza USB-C PD 30W gri</t>
  </si>
  <si>
    <t>Vimar ARKE - Priza USB-C PD 30W alb</t>
  </si>
  <si>
    <t>Vimar ARKE - Priza USB-C PD 30W Metal</t>
  </si>
  <si>
    <t>19467.C</t>
  </si>
  <si>
    <t>19467.C.B</t>
  </si>
  <si>
    <t>19467.C.M</t>
  </si>
  <si>
    <t>Vimar ARKE - VIEW WIRELESS - Capac pentru intrerupator NFC/RFCID 2M gri antracit</t>
  </si>
  <si>
    <t>Vimar ARKE - VIEW WIRELESS - Capac pentru intrerupator NFC/RFCID 2M gri alb</t>
  </si>
  <si>
    <t>Vimar ARKE - VIEW WIRELESS - Capac pentru intrerupator NFC/RFCID 2M gri Metal</t>
  </si>
  <si>
    <t>19591.0</t>
  </si>
  <si>
    <t xml:space="preserve">Vimar ARKE - VIEW WIRELESS - Mecansim generic IoT </t>
  </si>
  <si>
    <t>19595.0</t>
  </si>
  <si>
    <t>19595.0.120</t>
  </si>
  <si>
    <t>Vimar ARKE - VIEW WIRELESS - Mecanism dimmer 230V</t>
  </si>
  <si>
    <t>Vimar ARKE - VIEW WIRELESS - Mecanism dimmer 120V</t>
  </si>
  <si>
    <t>19755</t>
  </si>
  <si>
    <t>Vimar ARKE - Doua jumatati de tasta 2M personalizabil, gri antracit</t>
  </si>
  <si>
    <t>19755.3</t>
  </si>
  <si>
    <t>19755.3.B</t>
  </si>
  <si>
    <t>19755.3.M</t>
  </si>
  <si>
    <t>19755.6</t>
  </si>
  <si>
    <t>19755.6.B</t>
  </si>
  <si>
    <t>19755.6.M</t>
  </si>
  <si>
    <t>19755.B</t>
  </si>
  <si>
    <t>19755.M</t>
  </si>
  <si>
    <t>Vimar ARKE - Doua jumatati de tasta 1M simbol dimmer gri antracit</t>
  </si>
  <si>
    <t>Vimar ARKE - Doua jumatati de tasta 1M simbol dimmer alb</t>
  </si>
  <si>
    <t>Vimar ARKE - Doua jumatati de tasta 1M simbol Metal</t>
  </si>
  <si>
    <t>Vimar ARKE - Doua jumatati de tasta 1M simbol scenariu gri metalizat</t>
  </si>
  <si>
    <t>Vimar ARKE - Doua jumatati de tasta 1M simbol scenariu alb</t>
  </si>
  <si>
    <t>Vimar ARKE - Doua jumatati de tasta 1M simbol scenariu Metal</t>
  </si>
  <si>
    <t>Vimar ARKE - Doua jumatati de tasta 2M personalizabil alb</t>
  </si>
  <si>
    <t>Vimar ARKE - Doua jumatati de tasta 2M personalizabil Metal</t>
  </si>
  <si>
    <t>20179</t>
  </si>
  <si>
    <t>20179.B</t>
  </si>
  <si>
    <t>20179.N</t>
  </si>
  <si>
    <t>Vimar EIKON - VIEW WIRELESS - senzor radar IoT 1M gri antracit</t>
  </si>
  <si>
    <t>Vimar EIKON - VIEW WIRELESS - senzor radar IoT 1M alb</t>
  </si>
  <si>
    <t>Vimar EIKON - VIEW WIRELESS - senzor radar IoT 1M Next</t>
  </si>
  <si>
    <t>20210.USB</t>
  </si>
  <si>
    <t>20210.USB.B</t>
  </si>
  <si>
    <t>20210.USB.N</t>
  </si>
  <si>
    <t>Vimar EIKON - Priza universala 2P+E 16A + USB-C gri antracit</t>
  </si>
  <si>
    <t>Vimar EIKON - Priza universala 2P+E 16A + USB-C alb</t>
  </si>
  <si>
    <t>Vimar EIKON - Priza universala 2P+E 16A + USB-C Next</t>
  </si>
  <si>
    <t>20298</t>
  </si>
  <si>
    <t>20298.B</t>
  </si>
  <si>
    <t>20298.N</t>
  </si>
  <si>
    <t>Vimar EIKON - Priza USB-C PD 30W gri antracit</t>
  </si>
  <si>
    <t>Vimar EIKON - Priza USB-C PD 30W alb</t>
  </si>
  <si>
    <t>Vimar EIKON - Priza USB-C PD 30W Next</t>
  </si>
  <si>
    <t>20467.C</t>
  </si>
  <si>
    <t>20467.C.B</t>
  </si>
  <si>
    <t>20467.C.N</t>
  </si>
  <si>
    <t>Vimar EIKON - Vimar VIEW WIRELESS - Capac intrerupator NFC/RFID 2M gri antracit</t>
  </si>
  <si>
    <t>Vimar EIKON - Vimar VIEW WIRELESS - Capac intrerupator NFC/RFID 2M alb</t>
  </si>
  <si>
    <t>Vimar EIKON - Vimar VIEW WIRELESS - Capac intrerupator NFC/RFID 2M Next</t>
  </si>
  <si>
    <t>20591.0</t>
  </si>
  <si>
    <t>Vimar EIKON - Vimar VIEW WIRELESS - Mecansim generic intrerupator IoT</t>
  </si>
  <si>
    <t>20595.0</t>
  </si>
  <si>
    <t>20595.0.120</t>
  </si>
  <si>
    <t>Vimar EIKON - Vimar VIEW WIRELESS - Mecansim dimmer IoT 230V</t>
  </si>
  <si>
    <t>Vimar EIKON - Vimar VIEW WIRELESS - Mecansim dimmer IoT 120V</t>
  </si>
  <si>
    <t>20755</t>
  </si>
  <si>
    <t>20755.3</t>
  </si>
  <si>
    <t>20755.3.B</t>
  </si>
  <si>
    <t>20755.3.N</t>
  </si>
  <si>
    <t>20755.6</t>
  </si>
  <si>
    <t>20755.6.B</t>
  </si>
  <si>
    <t>20755.6.N</t>
  </si>
  <si>
    <t>20755.B</t>
  </si>
  <si>
    <t>20755.N</t>
  </si>
  <si>
    <t>Vimar EIKON - Doua jumatati de tasta 1M simbol dimmer gri antracit</t>
  </si>
  <si>
    <t>Vimar EIKON - Doua jumatati de tasta 1M simbol dimmer alb</t>
  </si>
  <si>
    <t>Vimar EIKON - Doua jumatati de tasta 1M simbol dimmer Next</t>
  </si>
  <si>
    <t>Vimar EIKON - Doua jumatati de tasta 1M simbol scenariu gri antracit</t>
  </si>
  <si>
    <t>Vimar EIKON - Doua jumatati de tasta 1M simbol scenariu alb</t>
  </si>
  <si>
    <t>Vimar EIKON - Doua jumatati de tasta 1M simbol scenariu Next</t>
  </si>
  <si>
    <t>Vimar EIKON - Doua jumatati de tasta 1M personalizabil gri antracit</t>
  </si>
  <si>
    <t>Vimar EIKON - Doua jumatati de tasta 1M personalizabil alb</t>
  </si>
  <si>
    <t>Vimar EIKON - Doua jumatati de tasta 1M personalizabil Next</t>
  </si>
  <si>
    <t>DISPOZITIV GENERIC IoT</t>
  </si>
  <si>
    <t>DIMMER IoT</t>
  </si>
  <si>
    <t>Vimar PLANA - VIEW WIRELESS - Senzor radar 1M alb</t>
  </si>
  <si>
    <t>Vimar PLANA - VIEW WIRELESS - Senzor radar 1M Silver</t>
  </si>
  <si>
    <t>SENZOR IoT</t>
  </si>
  <si>
    <t>Vimar NEVE UP - Intrerupator vertical cu card 2M alb</t>
  </si>
  <si>
    <t>Vimar NEVE UP - Intrerupator vertical cu card 2M carbon matt</t>
  </si>
  <si>
    <t>Vimar PLANA - Intrerupator vertical cu card 2M alb</t>
  </si>
  <si>
    <t>Vimar PLANA - Intrerupator vertical cu card 2M Silver</t>
  </si>
  <si>
    <t>Vimar ARKE - Intrerupator vertical cu card 2M alb</t>
  </si>
  <si>
    <t>Intrerupator wireless fara fire si baterii</t>
  </si>
  <si>
    <t>Vimar PLANA - Tasta 1M pentru intrerupator RF (bluetooth) - 2buc Silver</t>
  </si>
  <si>
    <t>Vimar EIKON - Tasta 1M pentru intrerupator RF (bluetooth) - 2buc gri Next</t>
  </si>
  <si>
    <t>TERMOSTAT IoT</t>
  </si>
  <si>
    <t>CONTORIZARE IoT</t>
  </si>
  <si>
    <t>CONTACT MAGNETIC IoT</t>
  </si>
  <si>
    <t>ASISTENT VOCAL ALEXA IoT</t>
  </si>
  <si>
    <t>RELEU INTRERUPATOR CAP-SCARA IoT</t>
  </si>
  <si>
    <t>RELEU INTRERUPATOR JALUZELE IoT</t>
  </si>
  <si>
    <t>40105</t>
  </si>
  <si>
    <t>40169</t>
  </si>
  <si>
    <t>40404.05</t>
  </si>
  <si>
    <t>Pixel Up A/V entrance panel 2F+ 4x4 blac</t>
  </si>
  <si>
    <t>40404.06</t>
  </si>
  <si>
    <t>Pixel Up A/V entrance panel 2F+ 4x4 cham</t>
  </si>
  <si>
    <t>40404.07</t>
  </si>
  <si>
    <t>Pixel Up A/V entrance panel 2F+ 4x4 copp</t>
  </si>
  <si>
    <t>40404.08</t>
  </si>
  <si>
    <t>40405.05</t>
  </si>
  <si>
    <t>Pixel Up A/V entrance panel 2F+ black me</t>
  </si>
  <si>
    <t>40405.06</t>
  </si>
  <si>
    <t>Pixel Up A/V entrance panel 2F+ champagn</t>
  </si>
  <si>
    <t>40405.07</t>
  </si>
  <si>
    <t>Pixel Up A/V entrance panel 2F+ copper</t>
  </si>
  <si>
    <t>40405.08</t>
  </si>
  <si>
    <t>Pixel Up entrance panel 2F+ black painte</t>
  </si>
  <si>
    <t>40414.05</t>
  </si>
  <si>
    <t>Pixel Up A/V entrance panel IP4x4 black</t>
  </si>
  <si>
    <t>40414.06</t>
  </si>
  <si>
    <t>Pixel Up A/V entrance panel IP 4x4 champ</t>
  </si>
  <si>
    <t>40414.07</t>
  </si>
  <si>
    <t>Pixel Up A/V entrance panel IP4x4 copper</t>
  </si>
  <si>
    <t>40414.08</t>
  </si>
  <si>
    <t>Pixel Up A/V entrance panel IP 4x4 black</t>
  </si>
  <si>
    <t>40415.05</t>
  </si>
  <si>
    <t>Pixel Up entrance panel IP black metal</t>
  </si>
  <si>
    <t>40415.06</t>
  </si>
  <si>
    <t>Pixel Up A/V entrance panel IP champagne</t>
  </si>
  <si>
    <t>40415.07</t>
  </si>
  <si>
    <t>Pixel Up A/V entrance panel IP copper</t>
  </si>
  <si>
    <t>40415.08</t>
  </si>
  <si>
    <t>Pixel Up A/V entrance panel IP black pai</t>
  </si>
  <si>
    <t>40440.05</t>
  </si>
  <si>
    <t>Pixel Up surface box black</t>
  </si>
  <si>
    <t>40440.06</t>
  </si>
  <si>
    <t>Pixel Up surface box champagne</t>
  </si>
  <si>
    <t>40440.07</t>
  </si>
  <si>
    <t>Pixel Up surface box copper</t>
  </si>
  <si>
    <t>40440.08</t>
  </si>
  <si>
    <t>40441.05</t>
  </si>
  <si>
    <t>40441.06</t>
  </si>
  <si>
    <t>40441.07</t>
  </si>
  <si>
    <t>40441.08</t>
  </si>
  <si>
    <t>40597</t>
  </si>
  <si>
    <t>Desktop for 7in SIP</t>
  </si>
  <si>
    <t>40610.S</t>
  </si>
  <si>
    <t>SIP 7in inner unit</t>
  </si>
  <si>
    <t>40690.100W</t>
  </si>
  <si>
    <t>100 SIP devices licences</t>
  </si>
  <si>
    <t>40690.10W</t>
  </si>
  <si>
    <t>10 SIP devices licences</t>
  </si>
  <si>
    <t>40690.1W</t>
  </si>
  <si>
    <t>1 SIP devices licence</t>
  </si>
  <si>
    <t>40690.200W</t>
  </si>
  <si>
    <t>200 SIP devices licences</t>
  </si>
  <si>
    <t>40690.50W</t>
  </si>
  <si>
    <t>50 SIP devices licences</t>
  </si>
  <si>
    <t>40690.A100W</t>
  </si>
  <si>
    <t>100 SIP devices audio licences</t>
  </si>
  <si>
    <t>40690.A10W</t>
  </si>
  <si>
    <t>10 SIP devices audio licences</t>
  </si>
  <si>
    <t>40690.A1W</t>
  </si>
  <si>
    <t>1 SIP devices audio licence</t>
  </si>
  <si>
    <t>40690.A200W</t>
  </si>
  <si>
    <t>200 SIP devices audio licences</t>
  </si>
  <si>
    <t>40690.A50W</t>
  </si>
  <si>
    <t>50 SIP devices audio licences</t>
  </si>
  <si>
    <t>40691.1W</t>
  </si>
  <si>
    <t>License for porter switchboard</t>
  </si>
  <si>
    <t>40692.100W</t>
  </si>
  <si>
    <t>100 IP riserless devices licences</t>
  </si>
  <si>
    <t>40692.10W</t>
  </si>
  <si>
    <t>10 IP riserless devices licences</t>
  </si>
  <si>
    <t>40692.1W</t>
  </si>
  <si>
    <t>1 IP-Riserless devices licence</t>
  </si>
  <si>
    <t>40692.50W</t>
  </si>
  <si>
    <t>50 IP riserless devices licences</t>
  </si>
  <si>
    <t>40961</t>
  </si>
  <si>
    <t>40962</t>
  </si>
  <si>
    <t>Doorbell power rectifier</t>
  </si>
  <si>
    <t>40980.M</t>
  </si>
  <si>
    <t>TS monitor 7in Wi-Fi IP/2-wired</t>
  </si>
  <si>
    <t>41251</t>
  </si>
  <si>
    <t>Surf. mount.box 1M Pixel Heavy</t>
  </si>
  <si>
    <t>41252</t>
  </si>
  <si>
    <t>Surf. mount.box 2M Pixel Heavy</t>
  </si>
  <si>
    <t>41253</t>
  </si>
  <si>
    <t>Surf. mount.box 3M Pixel Heavy</t>
  </si>
  <si>
    <t>IP Fisheye cam 5Mpx FF 1,1mm v 360°</t>
  </si>
  <si>
    <t>10-port Ethernet switch Gigabit 8 PoE at</t>
  </si>
  <si>
    <t>5-port Ethernet switch Gigabit 4 PoE at</t>
  </si>
  <si>
    <t>46917.002.01</t>
  </si>
  <si>
    <t>Pole bracket for IP Bullet/SpeedDome</t>
  </si>
  <si>
    <t>46XVR.ES04</t>
  </si>
  <si>
    <t>AHD 4-channel XVR - 5Mpx Lite HDD 1TB</t>
  </si>
  <si>
    <t>46XVR.ES08</t>
  </si>
  <si>
    <t>AHD 8-channel XVR - 5Mpx Lite HDD 1TB</t>
  </si>
  <si>
    <t>1-family audio kit Voxie 40547+40141</t>
  </si>
  <si>
    <t>K40960</t>
  </si>
  <si>
    <t>K40965</t>
  </si>
  <si>
    <t>K40980</t>
  </si>
  <si>
    <t>Video kit - 7in TS Wi-Fi 1F IP/2-wire</t>
  </si>
  <si>
    <t>K40981</t>
  </si>
  <si>
    <t>Video kit-7in TS Wi-Fi 2F IP/2-wire</t>
  </si>
  <si>
    <t>R859</t>
  </si>
  <si>
    <t>Spare part handset+cable cons.unit 40510</t>
  </si>
  <si>
    <t>Vimar ISOSET - Doza aparenta IP40 1M</t>
  </si>
  <si>
    <t>Vimar ISOSET - Doza aparenta IP40 2M</t>
  </si>
  <si>
    <t>Vimar ISOSET - Doza aparenta IP40 3M</t>
  </si>
  <si>
    <t>Vimar ISOSET - Doza aparenta IP40 4M</t>
  </si>
  <si>
    <t>Vimar ISOSET - Doza aparenta IP40 4M 2x2</t>
  </si>
  <si>
    <t>Vimar ISOSET - Doza aparenta IP40 6M 2x3</t>
  </si>
  <si>
    <t>Vimar ISOSET - Doza aparenta IP40 8M 2x4</t>
  </si>
  <si>
    <t>Vimar ISOSET - Doza aparenta IP40 10M 2x5</t>
  </si>
  <si>
    <t>Vimar ISOSET - Doza aparenta IP40 14M 2x7</t>
  </si>
  <si>
    <t>Vimar ISOSET - Doza aparenta IP40 6M 3x2 orizontal</t>
  </si>
  <si>
    <t>Vimar ISOSET - Doza aparenta IP40 8M 4x2 vertical</t>
  </si>
  <si>
    <t>Vimar ISOSET - Doza aparenta IP40 12M 4x3 vertical</t>
  </si>
  <si>
    <t>Vimar ISOSET - Doza aparenta IP40 8M 4x2 orizontal</t>
  </si>
  <si>
    <t>Vimar ISOSET - Doza aparenta IP40 12M 4x3 orizontal</t>
  </si>
  <si>
    <t>Vimar ISOSET - Doza aparenta IP40 16M 4x4 orizontal</t>
  </si>
  <si>
    <t>Vimar IDEA - Suport dispozitiv RF pt rame Idea Rondo grey</t>
  </si>
  <si>
    <t>Vimar IDEA - Suport dispozitiv RF pt rame Idea Rondo alb</t>
  </si>
  <si>
    <t>Vimar IDEA - Rama Rondo 3M metal alb</t>
  </si>
  <si>
    <t>Vimar IDEA - Rama Rondo 3M metal negru</t>
  </si>
  <si>
    <t>Vimar IDEA - Rama Rondo 3M metal metall. silver</t>
  </si>
  <si>
    <t>Vimar IDEA - Rama Rondo 3M metal polished gold</t>
  </si>
  <si>
    <t>Vimar IDEA - Rama Rondo 3M metal brushed nickel</t>
  </si>
  <si>
    <t>Vimar IDEA - Rama Rondo 3M metal chrome</t>
  </si>
  <si>
    <t>Vimar IDEA - Rama Rondo 3M met.antique brass</t>
  </si>
  <si>
    <t>Vimar IDEA - Rama Rondo 3M metal slate grey</t>
  </si>
  <si>
    <t>Vimar IDEA - Rama Rondo 4M metal alb</t>
  </si>
  <si>
    <t>Vimar IDEA - Rama Rondo 4M metal negru</t>
  </si>
  <si>
    <t>Vimar IDEA - Rama Rondo 4M metal metall. silver</t>
  </si>
  <si>
    <t>Vimar IDEA - Rama Rondo 4M metal polished gold</t>
  </si>
  <si>
    <t>Vimar IDEA - Rama Rondo 4M metal brushed nickel</t>
  </si>
  <si>
    <t>Vimar IDEA - Rama Rondo 4M metal chrome</t>
  </si>
  <si>
    <t>Vimar IDEA - Rama Rondo 4M met.antique brass</t>
  </si>
  <si>
    <t>Vimar IDEA - Rama Rondo 4M metal slate grey</t>
  </si>
  <si>
    <t>Vimar IDEA - Rama Rondo 6M metal alb</t>
  </si>
  <si>
    <t>Vimar IDEA - Rama Rondo 6M metal negru</t>
  </si>
  <si>
    <t>Vimar IDEA - Rama Rondo 6M metal metall. Silver</t>
  </si>
  <si>
    <t>Vimar IDEA - Rama Rondo 6M metal polished gold</t>
  </si>
  <si>
    <t>Vimar IDEA - Rama Rondo 6M metal brushed nickel</t>
  </si>
  <si>
    <t>Vimar IDEA - Rama Rondo 6M metal chrome</t>
  </si>
  <si>
    <t>Vimar IDEA - Rama Rondo 6M met.antique brass</t>
  </si>
  <si>
    <t>Vimar IDEA - Rama Rondo 6M metal slate grey</t>
  </si>
  <si>
    <t>Vimar IDEA - Rama Rondo 3M plastic  bright alb</t>
  </si>
  <si>
    <t>Vimar IDEA - Rama Rondo 3M plastic  Idea alb</t>
  </si>
  <si>
    <t>Vimar IDEA - Rama Rondo 3M plastic  graphite grey</t>
  </si>
  <si>
    <t>Vimar IDEA - Rama Rondo 3M plastic  negru</t>
  </si>
  <si>
    <t>Vimar IDEA - Rama Rondo 4M plastic  bright alb</t>
  </si>
  <si>
    <t>Vimar IDEA - Rama Rondo 4M plastic  Idea alb</t>
  </si>
  <si>
    <t>Vimar IDEA - Rama Rondo 4M plastic  graphite grey</t>
  </si>
  <si>
    <t>Vimar IDEA - Rama Rondo 4M plastic  negru</t>
  </si>
  <si>
    <t>Vimar IDEA - Rama Rondo 5M plastic  bright alb</t>
  </si>
  <si>
    <t>Vimar IDEA - Rama Rondo 5M plastic  Idea alb</t>
  </si>
  <si>
    <t>Vimar IDEA - Rama Rondo 5M plastic  graphite grey</t>
  </si>
  <si>
    <t>Vimar IDEA - Rama Rondo 5M plastic  negru</t>
  </si>
  <si>
    <t>Vimar IDEA - Rama Rondo 6M plastic  bright alb</t>
  </si>
  <si>
    <t>Vimar IDEA - Rama Rondo 6M plastic  Idea alb</t>
  </si>
  <si>
    <t>Vimar IDEA - Rama Rondo 6M plastic  graphite grey</t>
  </si>
  <si>
    <t>Vimar IDEA - Rama Rondo 6M plastic  negru</t>
  </si>
  <si>
    <t>Vimar IDEA - Rama Rondo 1M pentru panouri metal alb</t>
  </si>
  <si>
    <t>Vimar IDEA - Rama Rondo 1M pentru panouri metal negru</t>
  </si>
  <si>
    <t>Vimar IDEA - Rama Rondo 1M pentru panouri metal met.silver</t>
  </si>
  <si>
    <t>Vimar IDEA - Rama Rondo 1M pentru panouri metal polished gold</t>
  </si>
  <si>
    <t>Vimar IDEA - Rama Rondo 1M pentru panouri metal brushed nickel</t>
  </si>
  <si>
    <t>Vimar IDEA - Rama Rondo 1M pentru panouri metal chrome</t>
  </si>
  <si>
    <t>Vimar IDEA - Rama Rondo 2M pentru panouri metal alb</t>
  </si>
  <si>
    <t>Vimar IDEA - Rama Rondo 2M pentru panouri metal negru</t>
  </si>
  <si>
    <t>Vimar IDEA - Rama Rondo 2M pentru panouri metal met.silver</t>
  </si>
  <si>
    <t>Vimar IDEA - Rama Rondo 2M pentru panouri metal polished gold</t>
  </si>
  <si>
    <t>Vimar IDEA - Rama Rondo 2M pentru panouri metal brushed nickel</t>
  </si>
  <si>
    <t>Vimar IDEA - Rama Rondo 2M pentru panouri metal chrome</t>
  </si>
  <si>
    <t>Vimar IDEA - Rama Rondo 1-2M metal alb</t>
  </si>
  <si>
    <t>Vimar IDEA - Rama Rondo 1-2M metal negru</t>
  </si>
  <si>
    <t>Vimar IDEA - Rama Rondo 1-2M metal met.silver</t>
  </si>
  <si>
    <t>Vimar IDEA - Rama Rondo 1-2M metal polished gold</t>
  </si>
  <si>
    <t>Vimar IDEA - Rama Rondo 1-2M metal brushed nickel</t>
  </si>
  <si>
    <t>Vimar IDEA - Rama Rondo 1-2M metal chrome</t>
  </si>
  <si>
    <t>Vimar IDEA - Rama Rondo 1-2M met.antique brass</t>
  </si>
  <si>
    <t>Vimar IDEA - Rama Rondo 1-2M metal slate grey</t>
  </si>
  <si>
    <t>Vimar IDEA - Rama Rondo 1-2M plastic  bright alb</t>
  </si>
  <si>
    <t>Vimar IDEA - Rama Rondo 1-2M plastic  Idea alb</t>
  </si>
  <si>
    <t>Vimar IDEA - Rama Rondo 1-2M plastic  graphite grey</t>
  </si>
  <si>
    <t>Vimar IDEA - Rama Rondo 1-2M plastic  negru</t>
  </si>
  <si>
    <t>Vimar ARKE - Doua jumatati de tasta 1M fara simol, personalizabile gri</t>
  </si>
  <si>
    <t>Vimar ARKE - Doua jumatati de tasta 1M fix gri</t>
  </si>
  <si>
    <t>Vimar ARKE - Doua jumatati de tasta 1M simbol ON/OFF gri</t>
  </si>
  <si>
    <t>Vimar ARKE - Doua jumatati de tasta 1M simbol sageti gri</t>
  </si>
  <si>
    <t>Vimar ARKE - Doua jumatati de tasta 1M cu simbol reglare  gri</t>
  </si>
  <si>
    <t>Vimar ARKE - Doua jumatati de tasta 1M cu simbol volum ON/OFF gri</t>
  </si>
  <si>
    <t>Vimar ARKE - Doua jumatati de tasta 1M cu simbol melodie/sursa gri</t>
  </si>
  <si>
    <t>Vimar ARKE - Doua jumatati de tasta antibacteriana 1M fara simbol personalizabila gri</t>
  </si>
  <si>
    <t>Vimar ARKE - Doua jumatati de tasta antibacteriana 1M fix gri</t>
  </si>
  <si>
    <t>Vimar ARKE - Doua jumatati de tasta antibacteriana 1M cu simbol ON/OFF gri</t>
  </si>
  <si>
    <t>Vimar ARKE - Doua jumatati de tasta antibacteriana 1M simbol sageti gri</t>
  </si>
  <si>
    <t>Vimar ARKE - Doua jumatati de tasta antibacteriana 1M simbol reglare gri</t>
  </si>
  <si>
    <t>Vimar ARKE - Doua jumatati de tasta antibacteriana 1M simbol volum ON/OFF gri</t>
  </si>
  <si>
    <t>Vimar ARKE - Doua jumatati de tasta 2M fara simol, personalizabile gri</t>
  </si>
  <si>
    <t>Vimar ARKE - Doua jumatati de tasta 2M simbol ON/OFF gri</t>
  </si>
  <si>
    <t>Vimar ARKE - Doua jumatati de tasta 2M simbol sageti gri</t>
  </si>
  <si>
    <t>Vimar ARKE - Doua jumatati de tasta 2M simbol reglare gri</t>
  </si>
  <si>
    <t>Vimar ARKE - Doza de masa 4M gri</t>
  </si>
  <si>
    <t>Vimar ARKE - Doza de masa 7M gri</t>
  </si>
  <si>
    <t>Vimar ARKE - Suport de masa 8M gri</t>
  </si>
  <si>
    <t>Vimar - Friends of Hue + Arke Classic kit alb</t>
  </si>
  <si>
    <t>Vimar - Friends of Hue + Arke Round kit alb</t>
  </si>
  <si>
    <t>Vimar - Friends of Hue + Arke Classic kit grey</t>
  </si>
  <si>
    <t>Vimar - Friends of Hue + Arke Round kit grey</t>
  </si>
  <si>
    <t>Vimar - Kit intrerupator cap-scara Zigbee Arke Classic alb</t>
  </si>
  <si>
    <t>Vimar - Kit intrerupator cap-scara Zigbee Arke Classic negru</t>
  </si>
  <si>
    <t>Vimar IDEA - Suport 3M Arke idea cu surub  grey</t>
  </si>
  <si>
    <t>Vimar IDEA - Suport 3M Arke idea cu surub  alb</t>
  </si>
  <si>
    <t xml:space="preserve">Vimar ARKE - Suport 3M Arke fit cu surub </t>
  </si>
  <si>
    <t>Vimar ARKE - Distantier pentru suport 3M Arke fit negru</t>
  </si>
  <si>
    <t>Vimar ARKE - Distantier pentru suport 3M Arke fit alb</t>
  </si>
  <si>
    <t xml:space="preserve">Vimar ARKE - Suport 4M Arke fit cu surub </t>
  </si>
  <si>
    <t>Vimar ARKE - Distantier pentru suport 4M Arke fit negru</t>
  </si>
  <si>
    <t>Vimar ARKE - Distantier pentru suport 4M Arke fit alb</t>
  </si>
  <si>
    <t xml:space="preserve">Vimar ARKE - Suport 7M Arke fit cu surub </t>
  </si>
  <si>
    <t>Vimar - Personalizare seria Arke (1/20)</t>
  </si>
  <si>
    <t>Vimar - Personalizare seria Arke (21-50)</t>
  </si>
  <si>
    <t>Vimar - Personalizare seria Arke (51-100)</t>
  </si>
  <si>
    <t>Vimar - Personalizare seria Arke (101-500)</t>
  </si>
  <si>
    <t>Vimar - Personalizare seria Arke (&gt;500)</t>
  </si>
  <si>
    <t>Vimar ARKE - Rama Classic 1M lemn wenge</t>
  </si>
  <si>
    <t>Vimar ARKE - Rama Classic 2M lemn wenge</t>
  </si>
  <si>
    <t>Vimar ARKE - Rama Classic 2 module centrale (se monteaza pe suport de 3M) lemn wenge</t>
  </si>
  <si>
    <t>Vimar ARKE - Rama Classic 3M lemn wenge</t>
  </si>
  <si>
    <t>Vimar ARKE - Rama Classic 4M lemn wenge</t>
  </si>
  <si>
    <t>Vimar ARKE - Rama Classic 7M lemn wenge</t>
  </si>
  <si>
    <t>Vimar ARKE - Rama Classic 8M lemn wenge</t>
  </si>
  <si>
    <t>Vimar EIKON EVO - Rama 2M lemn wenge</t>
  </si>
  <si>
    <t>Vimar EIKON EVO - Rama 3M standard britanic wood wenge</t>
  </si>
  <si>
    <t>Vimar EIKON EVO - Rama 5M standard britanic wood wenge</t>
  </si>
  <si>
    <t>Vimar EIKON EVO - Rama 3M lemn wenge</t>
  </si>
  <si>
    <t>Vimar EIKON EVO - Rama 4M lemn wenge</t>
  </si>
  <si>
    <t>Vimar EIKON EVO - Rama 7M lemn wenge</t>
  </si>
  <si>
    <t>Vimar EIKON TACTIL - Rama 2M lemn wenge</t>
  </si>
  <si>
    <t>Vimar EIKON TACTIL - Rama 3M lemn wenge</t>
  </si>
  <si>
    <t>Vimar EIKON TACTIL - Rama 4M lemn wenge</t>
  </si>
  <si>
    <t>Vimar EIKON TACTIL - Rama 3M transponder  lemn wenge</t>
  </si>
  <si>
    <t>Vimar EIKON TACTIL - Rama 5M BS (2+blank+ 2) wood wenge</t>
  </si>
  <si>
    <t>Vimar EIKON - Rama 8(4+4)M lemn wenge</t>
  </si>
  <si>
    <t>Vimar - Lampa LED de siguranta 230V Arke/Plana 7M</t>
  </si>
  <si>
    <t>Vimar PLANA - Protectie suport 2M Plana/Arke</t>
  </si>
  <si>
    <t xml:space="preserve">Vimar EIKON - Capac protectie suport 3M Eikon/Arke/Plana </t>
  </si>
  <si>
    <t>Vimar EIKON - Capac protectie suport 8M Eikon/Arke/Plana</t>
  </si>
  <si>
    <t>Vimar - Suport 1M Eikon/Arke/Plana pentru sina DIN</t>
  </si>
  <si>
    <t>Vimar - Suport 2M Eikon/Arke/Plana pentru sina DIN</t>
  </si>
  <si>
    <t>Vimar - Suport 3M Eikon/Arke/Plana pentru sina DIN</t>
  </si>
  <si>
    <t xml:space="preserve">Vimar - Doza trimless 2M pentru Eikon Exe </t>
  </si>
  <si>
    <t xml:space="preserve">Vimar - Doza trimless 3M pentru Eikon Exe </t>
  </si>
  <si>
    <t xml:space="preserve">Vimar - Doza trimless 4M pentru Eikon Exe </t>
  </si>
  <si>
    <t xml:space="preserve">Vimar - Doza trimless 7M pentru Eikon Exe </t>
  </si>
  <si>
    <t xml:space="preserve">Vimar - Multi-adaptor TV 3,5dBxD9,5 </t>
  </si>
  <si>
    <t>Vimar - E27 D43mm porcelain lamphld alb</t>
  </si>
  <si>
    <t>Vimar - E27 D43mm porc.lamphld +straight brack.w</t>
  </si>
  <si>
    <t>Vimar - E27 D43mm porc.lamphld +insul.90° brack.</t>
  </si>
  <si>
    <t>Vimar - E27 D50mm porcelain lamphld alb</t>
  </si>
  <si>
    <t>Vimar - E27 D50mm porc.lamphld +straight brack.w</t>
  </si>
  <si>
    <t>Vimar - Capac D76mm cu gheare alb</t>
  </si>
  <si>
    <t>Vimar - CapacD94mm cu gheare alb</t>
  </si>
  <si>
    <t>Vimar 8000 - TV D9,5IEC single conn. priza</t>
  </si>
  <si>
    <t>Vimar 8000 - Priza standard USA+UE 2P 15A priza for D4,8mm plug</t>
  </si>
  <si>
    <t>Vimar 8000 - Suport 1M cu gheare for D60mm box</t>
  </si>
  <si>
    <t>Vimar NEVE UP - Priza standard USA+UE 2P 16A  D4,8mm alb</t>
  </si>
  <si>
    <t>Vimar NEVE UP - Priza standard USA+UE 2P 16A  D4,8mm carbon matt</t>
  </si>
  <si>
    <t>Vimar NEVE UP - Priza SICURY standard USA+UE 2P 16A  D4,8mm  alb</t>
  </si>
  <si>
    <t>Vimar NEVE UP - Priza SICURY standard USA+UE 2P 16A  D4,8mm carbon matt</t>
  </si>
  <si>
    <t>Vimar PLANA - Priza standard USA+UE 2P 16A  D4,8mm alb</t>
  </si>
  <si>
    <t>Vimar PLANA - Priza standard USA+UE 2P 16A  D4,8mm Silver</t>
  </si>
  <si>
    <t>Vimar PLANA - Priza standard USA+UE SICURY 2P 16A  D4,8mm alb</t>
  </si>
  <si>
    <t>Vimar PLANA - Priza standard USA+UE SICURY 2P 16A  D4,8mm Silve</t>
  </si>
  <si>
    <t>Vimar IDEA - Priza standard USA+UE 2P 15A D4,8mm grey</t>
  </si>
  <si>
    <t>Vimar IDEA - Priza standard USA+UE 2P 15A D4,8mm alb</t>
  </si>
  <si>
    <t>Vimar IDEA - Priza standard USA+UE 2P 15A D4,8mm SICURY grey</t>
  </si>
  <si>
    <t>Vimar IDEA - Priza standard USA+UE 2P 15A D4,8mm SICURY alb</t>
  </si>
  <si>
    <t>Vimar IDEA REDUS - Priza standard USA+UE 2P 15A D4,8mm priza grey</t>
  </si>
  <si>
    <t>Vimar IDEA REDUS - Priza standard USA+UE 2P 15A D4,8mm priza alb</t>
  </si>
  <si>
    <t>Vimar IDEA REDUS - Suport 2M reduse cu gheare pentru doze D60mm</t>
  </si>
  <si>
    <t>Vimar IDEA REDUS - Suport 1M lis fara suruburi D60/56x56mm grey</t>
  </si>
  <si>
    <t>Vimar IDEA REDUS - Suport 1M lis fara suruburi D60/56x56mm alb</t>
  </si>
  <si>
    <t>Vimar IDEA REDUS - Suport 2M reduse fara suruburi pentru doze D60/56x56mm</t>
  </si>
  <si>
    <t>Vimar ARKE - Priza standard USA+UE SICURY 2P 16A  D4,8mm gri antracit</t>
  </si>
  <si>
    <t>Vimar ARKE - Priza standard USA+UE SICURY 2P 16A  D4,8mm alb</t>
  </si>
  <si>
    <t>Vimar ARKE - Priza standard USA+UE SICURY 2P 16A  D4,8mm Metal</t>
  </si>
  <si>
    <t>Vimar EIKON - Priza standard USA+UE SICURY 2P 16A  D4,8mm gri antracit</t>
  </si>
  <si>
    <t>Vimar EIKON - Priza standard USA+UE SICURY 2P 16A  D4,8mm alb</t>
  </si>
  <si>
    <t>Vimar EIKON - Priza standard USA+UE SICURY 2P 16A  D4,8mm gri Next</t>
  </si>
  <si>
    <t xml:space="preserve">Vimar - Doza aparataj incastrata in zidarie D 60mm albastru </t>
  </si>
  <si>
    <t>Vimar - Doza aparataj incastrata in zidarie D 60mm negru</t>
  </si>
  <si>
    <t>Vimar - Capac anti-mortar pentru doze aparataj D60mm</t>
  </si>
  <si>
    <t>Vimar - Sonda tragere cabluri D4mm - 10m</t>
  </si>
  <si>
    <t>Vimar - Sonda tragere cabluri D4mm - 15m</t>
  </si>
  <si>
    <t>Vimar - Sonda tragere cabluri D4mm - 20m</t>
  </si>
  <si>
    <t>Vimar NEVE UP - Rama 1M plastic  carbon matt</t>
  </si>
  <si>
    <t>Vimar NEVE UP - Rama 2M plastic carbon matt</t>
  </si>
  <si>
    <t>Vimar NEVE UP - Rama 4M (2+2)x71 plastic carbon matt</t>
  </si>
  <si>
    <t>Vimar NEVE UP - Rama 6M (2+2+2)x71 plastic carbon matt</t>
  </si>
  <si>
    <t>Vimar NEVE UP - Capac 3M plastic carbon matt</t>
  </si>
  <si>
    <t>Vimar NEVE UP - Rama 1 modul central (se monteaza pe suport de 3M) plastic carbon matt</t>
  </si>
  <si>
    <t>Vimar NEVE UP - Rama 2 module centrale (se monteaza pe suport de 3M) plastic carbon matt</t>
  </si>
  <si>
    <t>Vimar NEVE UP - Rama 3M plastic carbon matt</t>
  </si>
  <si>
    <t>Vimar NEVE UP - Rama 4M plastic carbon matt</t>
  </si>
  <si>
    <t>Vimar NEVE UP - Rama 7M plastic carbon matt</t>
  </si>
  <si>
    <t>Vimar EIKON VINTAGE - Rama 2Mx1 Vintage alb mat</t>
  </si>
  <si>
    <t>Vimar EIKON VINTAGE - Rama 2Mx1 Vintage anthracite grey</t>
  </si>
  <si>
    <t>Vimar EIKON VINTAGE - Rama 2Mx1 Vintage brushed nickel</t>
  </si>
  <si>
    <t>Vimar EIKON VINTAGE - Rama 2Mx1 Vintage brushed dark bronze</t>
  </si>
  <si>
    <t>Vimar EIKON VINTAGE - Rama 2Mx1 Vintage gold</t>
  </si>
  <si>
    <t>Vimar EIKON VINTAGE - Rama 2Mx1 Vintage satin gold</t>
  </si>
  <si>
    <t>Vimar EIKON VINTAGE - Rama 2Mx2 Vintage alb mat</t>
  </si>
  <si>
    <t>Vimar EIKON VINTAGE - Rama 2Mx2 Vintage anthracite grey</t>
  </si>
  <si>
    <t>Vimar EIKON VINTAGE - Rama 2Mx2 Vintage brushed nickel</t>
  </si>
  <si>
    <t>Vimar EIKON VINTAGE - Rama 2Mx2 Vintage brushed dark bronze</t>
  </si>
  <si>
    <t>Vimar EIKON VINTAGE - Rama 2Mx2 Vintage gold</t>
  </si>
  <si>
    <t>Vimar EIKON VINTAGE - Rama 2Mx2 Vintage satin gold</t>
  </si>
  <si>
    <t>Vimar EIKON VINTAGE - Rama 3Mx1 Vintage alb mat</t>
  </si>
  <si>
    <t>Vimar EIKON VINTAGE - Rama 3Mx1 Vintage anthracite grey</t>
  </si>
  <si>
    <t>Vimar EIKON VINTAGE - Rama 3Mx1 Vintage brushed nickel</t>
  </si>
  <si>
    <t>Vimar EIKON VINTAGE - Rama 3Mx1 Vintage brushed dark bronze</t>
  </si>
  <si>
    <t>Vimar EIKON VINTAGE - Rama 3Mx1 Vintage gold</t>
  </si>
  <si>
    <t>Vimar EIKON VINTAGE - Rama 3Mx1 Vintage satin gold</t>
  </si>
  <si>
    <t>Vimar EIKON VINTAGE - Rama 3Mx2 Vintage alb mat</t>
  </si>
  <si>
    <t>Vimar EIKON VINTAGE - Rama 3Mx2 Vintage anthracite grey</t>
  </si>
  <si>
    <t>Vimar EIKON VINTAGE - Rama 3Mx2 Vintage brushed nickel</t>
  </si>
  <si>
    <t>Vimar EIKON VINTAGE - Rama 3Mx2 Vintage brushed dark bronze</t>
  </si>
  <si>
    <t>Vimar EIKON VINTAGE - Rama 3Mx2 Vintage gold</t>
  </si>
  <si>
    <t>Vimar EIKON VINTAGE - Rama 3Mx2 Vintage satin gold</t>
  </si>
  <si>
    <t>Vimar EIKON VINTAGE - Rama 3Mx3 Vintage alb mat</t>
  </si>
  <si>
    <t>Vimar EIKON VINTAGE - Rama 3Mx3 Vintage anthracite grey</t>
  </si>
  <si>
    <t>Vimar EIKON VINTAGE - Rama 3Mx3 Vintage brushed nickel</t>
  </si>
  <si>
    <t>Vimar EIKON VINTAGE - Rama 3Mx3 Vintage brushed dark bronze</t>
  </si>
  <si>
    <t>Vimar EIKON VINTAGE - Rama 3Mx3 Vintage gold</t>
  </si>
  <si>
    <t>Vimar EIKON VINTAGE - Rama 3Mx3 Vintage satin gold</t>
  </si>
  <si>
    <t>Vimar EIKON VINTAGE - Rama 4Mx4 Vintage alb mat</t>
  </si>
  <si>
    <t>Vimar EIKON VINTAGE - Rama 4Mx4 Vintage anthracite grey</t>
  </si>
  <si>
    <t>Vimar EIKON VINTAGE - Rama 4Mx4 Vintage brushed nickel</t>
  </si>
  <si>
    <t>Vimar EIKON VINTAGE - Rama 4Mx4 Vintage brushed dark bronze</t>
  </si>
  <si>
    <t>Vimar EIKON VINTAGE - Rama 4Mx4 Vintage gold</t>
  </si>
  <si>
    <t>Vimar EIKON VINTAGE - Rama 4Mx4 Vintage satin gold</t>
  </si>
  <si>
    <t>Vimar EIKON VINTAGE - Rama 3Mx3 standard britanic Vintage alb mat</t>
  </si>
  <si>
    <t>Vimar EIKON VINTAGE - Rama 3Mx3 standard britanic Vintage anthracite grey</t>
  </si>
  <si>
    <t>Vimar EIKON VINTAGE - Rama 3Mx3 standard britanic Vintage brushed nickel</t>
  </si>
  <si>
    <t>Vimar EIKON VINTAGE - Rama 3Mx3 standard britanic Vintage brushed darkbronze</t>
  </si>
  <si>
    <t>Vimar EIKON VINTAGE - Rama 3Mx3 standard britanic Vintage gold</t>
  </si>
  <si>
    <t>Vimar EIKON VINTAGE - Rama 3Mx3 BS Vintage satin gold</t>
  </si>
  <si>
    <t>Vimar EIKON VINTAGE - Rama 5Mx5 standard britanic Vintage alb mat</t>
  </si>
  <si>
    <t>Vimar EIKON VINTAGE - Rama 5Mx5 standard britanic Vintage anthracite grey</t>
  </si>
  <si>
    <t>Vimar EIKON VINTAGE - Rama 5Mx5 standard britanic Vintage brushed nickel</t>
  </si>
  <si>
    <t>Vimar EIKON VINTAGE - Rama 5Mx5 standard britanic Vintage brushed darkbronze</t>
  </si>
  <si>
    <t>Vimar EIKON VINTAGE - Rama 5Mx5 standard britanic Vintage gold</t>
  </si>
  <si>
    <t>Vimar EIKON VINTAGE - Rama 5Mx5 BS Vintage satin gold</t>
  </si>
  <si>
    <t>Vimar ARKE - BY-ME - Releu actuator 1M gri antracit</t>
  </si>
  <si>
    <t>Vimar ARKE - BY-ME - Releu actuator 1M alb</t>
  </si>
  <si>
    <t>Vimar ARKE - BY-ME - Releu actuator 1M Metal</t>
  </si>
  <si>
    <t>Vimar ARKE - BY-ME - Releu actuator 16A + senzor de curent gri antracit</t>
  </si>
  <si>
    <t>Vimar ARKE - BY-ME - Releu actuator 16A + senzor de curent alb</t>
  </si>
  <si>
    <t>Vimar ARKE - BY-ME - Releu actuator 16A + senzor de curent Metal</t>
  </si>
  <si>
    <t>Vimar ARKE - BY-ME - Sonda de temoperatura domotica gri antracit</t>
  </si>
  <si>
    <t>Vimar ARKE - BY-ME - Sonda de temoperatura domotica alb</t>
  </si>
  <si>
    <t>Vimar ARKE - BY-ME - Sonda de temoperatura domotica Metal</t>
  </si>
  <si>
    <t>Vimar PLANA - BY-ME - Releu actuator 1M alb</t>
  </si>
  <si>
    <t>Vimar PLANA - BY-ME - Releu actuator 1M Silver</t>
  </si>
  <si>
    <t>Vimar PLANA - BY-ME - Releu actuator 16A + senzor de curent alb</t>
  </si>
  <si>
    <t>Vimar PLANA - BY-ME - Releu actuator 16A + senzor de curent Silver</t>
  </si>
  <si>
    <t>Vimar PLANA - BY-ME - Sonda de temoperatura domotica alb</t>
  </si>
  <si>
    <t>Vimar PLANA - BY-ME - Sonda de temoperatura domotica Silver</t>
  </si>
  <si>
    <t>Vimar ARKE - BY-ME - Senzor de temperatura gri antracit</t>
  </si>
  <si>
    <t>Vimar ARKE - BY-ME - Senzor de temperatura alb</t>
  </si>
  <si>
    <t>Vimar ARKE - BY-ME - Senzor de temperatura Metal</t>
  </si>
  <si>
    <t>Vimar ARKE - BY-ME - Senzor de umezeala gri antracit</t>
  </si>
  <si>
    <t>Vimar ARKE - BY-ME - Senzor de umezeala alb</t>
  </si>
  <si>
    <t>Vimar ARKE - BY-ME - Senzor de umezeala Metal</t>
  </si>
  <si>
    <t>Vimar EIKON - BY-ME - Releu actuator 1M gri antracit</t>
  </si>
  <si>
    <t>Vimar EIKON - BY-ME - Releu actuator 1M alb</t>
  </si>
  <si>
    <t>Vimar EIKON - BY-ME - Releu actuator 1M gri Next</t>
  </si>
  <si>
    <t>Vimar EIKON - BY-ME - Releu actuator 16A + senzor de curent gri antracit</t>
  </si>
  <si>
    <t>Vimar EIKON - BY-ME - Releu actuator 16A + senzor de curent alb</t>
  </si>
  <si>
    <t>Vimar EIKON - BY-ME - Releu actuator 16A + senzor de curent gri Next</t>
  </si>
  <si>
    <t>Vimar EIKON - BY-ME - Sonda de temoperatura domotica gri antracit</t>
  </si>
  <si>
    <t>Vimar EIKON - BY-ME - Sonda de temoperatura domotica alb</t>
  </si>
  <si>
    <t>Vimar EIKON - BY-ME - Sonda de temoperatura domotica gri Next</t>
  </si>
  <si>
    <t>Termostate cu rotita</t>
  </si>
  <si>
    <t>Vimar BY-ME -Termostat touch-screen LCD 2M negru</t>
  </si>
  <si>
    <t>Vimar BY-ME -Termostat touch-screen LCD 2M alb</t>
  </si>
  <si>
    <t>Vimar BY-ME -Termostat touch-screen LCD 2M neutru</t>
  </si>
  <si>
    <t>Vimar PLANA - BY-ME - Interfata pt. 2 intrerupatoare 1M alb</t>
  </si>
  <si>
    <t>Vimar PLANA - BY-ME - Interfata pt. 2 intrerupatoare 1M SIlver</t>
  </si>
  <si>
    <t>Vimar ARKE - BY-ME - Interfata pt. 2 intrerupatoare 1M gri antracit</t>
  </si>
  <si>
    <t>Vimar ARKE - BY-ME - Interfata pt. 2 intrerupatoare 1M alb</t>
  </si>
  <si>
    <t>Vimar ARKE - BY-ME - Interfata pt. 2 intrerupatoare 1M Metal</t>
  </si>
  <si>
    <t>Vimar EIKON - BY-ME - Interfata pt. 2 intrerupatoare 1M gri antracit</t>
  </si>
  <si>
    <t>Vimar EIKON - BY-ME - Interfata pt. 2 intrerupatoare 1M alb</t>
  </si>
  <si>
    <t>Vimar EIKON - BY-ME - Interfata pt. 2 intrerupatoare 1M gri Next</t>
  </si>
  <si>
    <t xml:space="preserve">Vimar EIKON TACTIL - BY-ME - Ansablu 4 pulsanti </t>
  </si>
  <si>
    <t xml:space="preserve">Vimar EIKON TACTIL - BY-ME - Ansablu 6 pulsanti </t>
  </si>
  <si>
    <t>Vimar PLANA - BY-ME - Intrare audio RCA 2M alb</t>
  </si>
  <si>
    <t>Vimar PLANA - BY-ME - Intrare audio RCA 2M Silver</t>
  </si>
  <si>
    <t>Vimar PLANA - BY-ME - Conector difuzoare alb</t>
  </si>
  <si>
    <t>Vimar PLANA - BY-ME - Conector difuzoare Silver</t>
  </si>
  <si>
    <t>Vimar PLANA - BY-ME - Emitator IR domotic alb</t>
  </si>
  <si>
    <t>Vimar PLANA - BY-ME - Emitator IR domotic Silver</t>
  </si>
  <si>
    <t>Vimar PLANA - BY-ME - Microfon apel alb</t>
  </si>
  <si>
    <t>Vimar PLANA - BY-ME - Microfon apel Silver</t>
  </si>
  <si>
    <t>Vimar PLANA - BY-ME - Interfata bluetooth By-Me 2M alb</t>
  </si>
  <si>
    <t>Vimar PLANA - BY-ME - Interfata bluetooth By-Me 2M Silver</t>
  </si>
  <si>
    <t>Vimar PLANA - BY-ME - Amplificator 4+4W Bluetooth 2M alb</t>
  </si>
  <si>
    <t>Vimar PLANA - BY-ME - Amplificator 4+4W Bluetooth 2M Silver</t>
  </si>
  <si>
    <t>Vimar ARKE - BY-ME - Sursa alimentare 32Vdc 100mA 1M gri antracit</t>
  </si>
  <si>
    <t>Vimar ARKE - BY-ME - Sursa alimentare 32Vdc 100mA 1M alb</t>
  </si>
  <si>
    <t>Vimar ARKE - BY-ME - Sursa alimentare 32Vdc 100mA 1M Metal</t>
  </si>
  <si>
    <t>Vimar ARKE - BY-ME - Intrare audio RCA 2M gri antracit</t>
  </si>
  <si>
    <t>Vimar ARKE - BY-ME - Intrare audio RCA 2M alb</t>
  </si>
  <si>
    <t>Vimar ARKE - BY-ME - Intrare audio RCA 2M Metal</t>
  </si>
  <si>
    <t>Vimar ARKE - BY-ME - Conector difuzoare gri antracit</t>
  </si>
  <si>
    <t>Vimar ARKE - BY-ME - Conector difuzoare alb</t>
  </si>
  <si>
    <t>Vimar ARKE - BY-ME - Conector difuzoare Metal</t>
  </si>
  <si>
    <t>Vimar ARKE - BY-ME - Emitator IR domotic gri antracit</t>
  </si>
  <si>
    <t>Vimar ARKE - BY-ME - Emitator IR domotic alb</t>
  </si>
  <si>
    <t>Vimar ARKE - BY-ME - Emitator IR domotic Metal</t>
  </si>
  <si>
    <t>Vimar ARKE - BY-ME - Microfon apel gri antracit</t>
  </si>
  <si>
    <t>Vimar ARKE - BY-ME - Microfon apel alb</t>
  </si>
  <si>
    <t>Vimar ARKE - BY-ME - Microfon apel Metal</t>
  </si>
  <si>
    <t>Vimar ARKE - BY-ME - Interfata bluetooth By-Me 2M gri antracit</t>
  </si>
  <si>
    <t>Vimar ARKE - BY-ME - Interfata bluetooth By-Me 2M alb</t>
  </si>
  <si>
    <t>Vimar ARKE - BY-ME - Interfata bluetooth By-Me 2M Metal</t>
  </si>
  <si>
    <t>Vimar ARKE - BY-ME - Amplificator 4+4W Bluetooth 2M gri antracit</t>
  </si>
  <si>
    <t>Vimar ARKE - BY-ME - Amplificator 4+4W Bluetooth 2M alb</t>
  </si>
  <si>
    <t>Vimar ARKE - BY-ME - 4+4W Bluetooth Amplificator 2M Metal</t>
  </si>
  <si>
    <t>Vimar EIKON - BY-ME - Sursa alimentare 32Vdc 100mA 1M gri antracit</t>
  </si>
  <si>
    <t>Vimar EIKON - BY-ME - Sursa alimentare 32Vdc 100mA 1M alb</t>
  </si>
  <si>
    <t>Vimar EIKON - BY-ME - Sursa alimentare 32Vdc 100mA 1M gri Next</t>
  </si>
  <si>
    <t>Vimar EIKON - BY-ME - Intrare audio RCA 2M gri antracit</t>
  </si>
  <si>
    <t>Vimar EIKON - BY-ME - Intrare audio RCA 2M alb</t>
  </si>
  <si>
    <t>Vimar EIKON - BY-ME - Intrare audio RCA 2M gri Next</t>
  </si>
  <si>
    <t>Vimar EIKON - BY-ME - Conector difuzoare gri antracit</t>
  </si>
  <si>
    <t>Vimar EIKON - BY-ME - Conector difuzoare alb</t>
  </si>
  <si>
    <t>Vimar EIKON - BY-ME - Conector difuzoare gri Next</t>
  </si>
  <si>
    <t>Vimar EIKON - BY-ME - Emitator IR domotic gri antracit</t>
  </si>
  <si>
    <t>Vimar EIKON - BY-ME - Emitator IR domotic alb</t>
  </si>
  <si>
    <t>Vimar EIKON - BY-ME - Emitator IR domotic gri Next</t>
  </si>
  <si>
    <t>Vimar EIKON - BY-ME - Microfon apel gri antracit</t>
  </si>
  <si>
    <t>Vimar EIKON - BY-ME - Microfon apel alb</t>
  </si>
  <si>
    <t>Vimar EIKON - BY-ME - Microfon apel gri Next</t>
  </si>
  <si>
    <t>Vimar EIKON - BY-ME - Interfata bluetooth By-Me 2M gri antracit</t>
  </si>
  <si>
    <t>Vimar EIKON - BY-ME - Interfata bluetooth By-Me 2M alb</t>
  </si>
  <si>
    <t>Vimar EIKON - BY-ME - Interfata bluetooth By-Me 2M gri Next</t>
  </si>
  <si>
    <t>Vimar EIKON - BY-ME - Amplificator 4+4W Bluetooth 2M gri antracit</t>
  </si>
  <si>
    <t>Vimar EIKON - BY-ME - Amplificator 4+4W Bluetooth 2M alb</t>
  </si>
  <si>
    <t>Vimar EIKON - BY-ME - Amplificator 4+4W Bluetooth 2M gri Next</t>
  </si>
  <si>
    <t>Vimar PLANA - BY-ME - Sursa alimentare 32Vdc 100mA 1M alb</t>
  </si>
  <si>
    <t>Vimar PLANA - BY-ME - Sursa alimentare 32Vdc 100mA 1M Silver</t>
  </si>
  <si>
    <t>Vimar PLANA - BY-ME - Senzor miscare IR alb</t>
  </si>
  <si>
    <t>Vimar PLANA - BY-ME - Senzor miscare IR Silver</t>
  </si>
  <si>
    <t>Vimar PLANA - CALL-WAY - Pulsant antibacterian apel asistenta</t>
  </si>
  <si>
    <t>Vimar PLANA - CALL-WAY - Pulsant apel cu priza DIN 7P apel asistenta alb</t>
  </si>
  <si>
    <t xml:space="preserve">Vimar PLANA - CALL-WAY - Pulsant cu snur apel asistenta </t>
  </si>
  <si>
    <t>Vimar PLANA - CALL-WAY - Pulsant antibacterian anulare + buzzer apel asistenta</t>
  </si>
  <si>
    <t>Vimar PLANA - BY-ME - Interfata BUS EnOcean alb</t>
  </si>
  <si>
    <t>Vimar PLANA - BY-ME - Interfata BUS EnOcean Silver</t>
  </si>
  <si>
    <t>Vimar ARKE - BY-ME - Senzor miscare IR gri antracit</t>
  </si>
  <si>
    <t>Vimar ARKE - BY-ME - Senzor miscare IR alb</t>
  </si>
  <si>
    <t>Vimar ARKE - BY-ME - Senzor miscare IR Metal</t>
  </si>
  <si>
    <t>Vimar ARKE - BY-ME - Senzor orientabil IR gri antracit</t>
  </si>
  <si>
    <t>Vimar ARKE - BY-ME - Senzor orientabil IR alb</t>
  </si>
  <si>
    <t>Vimar ARKE - BY-ME - Senzor orientabil IR Metal</t>
  </si>
  <si>
    <t>Vimar ARKE - BY-ME - Interfata BUS EnOcean gri antracit</t>
  </si>
  <si>
    <t>Vimar ARKE - BY-ME - Interfata BUS EnOcean alb</t>
  </si>
  <si>
    <t>Vimar ARKE - BY-ME - Interfata BUS EnOcean Metal</t>
  </si>
  <si>
    <t>Vimar EIKON - BY-ME - Senzor miscare IR gri antracit</t>
  </si>
  <si>
    <t>Vimar EIKON - BY-ME - Senzor miscare IR alb</t>
  </si>
  <si>
    <t>Vimar EIKON - BY-ME - Senzor miscare IR gri Next</t>
  </si>
  <si>
    <t>Vimar EIKON - BY-ME - Senzor orientabil IR gri antracit</t>
  </si>
  <si>
    <t>Vimar EIKON - BY-ME - Senzor orientabil IR alb</t>
  </si>
  <si>
    <t>Vimar EIKON - BY-ME - Senzor orientabil IR gri Next</t>
  </si>
  <si>
    <t>Vimar EIKON - BY-ME - Interfata BUS EnOcean gri antracit</t>
  </si>
  <si>
    <t>Vimar EIKON - BY-ME - Interfata BUS EnOcean alb</t>
  </si>
  <si>
    <t>Vimar EIKON - BY-ME - Interfata BUS EnOcean gri Next</t>
  </si>
  <si>
    <t>Vimar PLANA KNX - Senzor de prezenta IR KNX alb</t>
  </si>
  <si>
    <t>Vimar PLANA KNX - Senzor de prezenta IR KNX Silver</t>
  </si>
  <si>
    <t>Vimar ARKE KNX - Senzor de prezenta IR KNX gri</t>
  </si>
  <si>
    <t>Vimar ARKE KNX - Senzor de prezenta IR KNX alb</t>
  </si>
  <si>
    <t>Vimar ARKE KNX - Senzor de prezenta IR KNX Metal</t>
  </si>
  <si>
    <t>Vimar EIKON KNX - Senzor de prezenta IR KNX gri antracit</t>
  </si>
  <si>
    <t>Vimar EIKON KNX - Senzor de prezenta IR KNX alb</t>
  </si>
  <si>
    <t>Vimar EIKON KNX - Senzor de prezenta IR KNX gri Next</t>
  </si>
  <si>
    <t>Vimar PLANA KNX - Programator carduri transponder alb</t>
  </si>
  <si>
    <t>Vimar PLANA - KNX - Cititor transponder vertical KNX alb</t>
  </si>
  <si>
    <t>Vimar PLANA - KNX - Cititor transponder vertical KNX Silver</t>
  </si>
  <si>
    <t>Vimar PLANA - KNX - Cititor transponder exterior KNX alb</t>
  </si>
  <si>
    <t>Vimar PLANA - KNX - Cititor transponder exterior KNX Silver</t>
  </si>
  <si>
    <t>Vimar PLANA - KNX - Cititor transponder exterior KNX tropicalizat alb</t>
  </si>
  <si>
    <t>Vimar PLANA - KNX - Cititor transponder exterior KNX tropicalizat Silver</t>
  </si>
  <si>
    <t>Vimar ARKE - KNX - Programator carduri transponder gri antracit</t>
  </si>
  <si>
    <t>Vimar ARKE - KNX - Programator carduri transponder alb</t>
  </si>
  <si>
    <t>Vimar ARKE - KNX - Cititor transponder vertical KNX gris</t>
  </si>
  <si>
    <t>Vimar ARKE - KNX - Cititor transponder vertical KNX alb</t>
  </si>
  <si>
    <t>Vimar ARKE - KNX - Cititor transponder vertical KNX Metal</t>
  </si>
  <si>
    <t>Vimar ARKE - KNX - Cititor transponder exterior KNX gri antracit</t>
  </si>
  <si>
    <t>Vimar ARKE - KNX - Cititor transponder exterior KNX alb</t>
  </si>
  <si>
    <t>Vimar ARKE - KNX - Cititor transponder exterior KNX Metal</t>
  </si>
  <si>
    <t>Vimar EIKON - KNX - Programator carduri transponder gri antracit</t>
  </si>
  <si>
    <t>Vimar EIKON - KNX - Programator carduri transponder alb</t>
  </si>
  <si>
    <t>Vimar EIKON - KNX - Cititor transponder vertical KNX gri antracit</t>
  </si>
  <si>
    <t>Vimar EIKON - KNX - Cititor transponder vertical KNX alb</t>
  </si>
  <si>
    <t>Vimar EIKON - KNX - Cititor transponder vertical KNX gri Next</t>
  </si>
  <si>
    <t>Vimar EIKON - KNX - Cititor transponder exterior KNX gri antracit</t>
  </si>
  <si>
    <t>Vimar EIKON - KNX - Cititor transponder exterior KNX alb</t>
  </si>
  <si>
    <t>Vimar EIKON - KNX - Cititor transponder exterior KNX gri Next</t>
  </si>
  <si>
    <t xml:space="preserve">Vimar EIKON TACTIL - KNX- Cititor transponder exterior KNX </t>
  </si>
  <si>
    <t>Vimar EIKON TACTIL - KNX - Cititor vertical transponder exterior KNX NR</t>
  </si>
  <si>
    <t>Vimar EIKON TACTIL - Rama 3M pt. transponder crystal aqua</t>
  </si>
  <si>
    <t>Vimar EIKON TACTIL - Rama 3M pt. transponder NR aqua</t>
  </si>
  <si>
    <t>Vimar EIKON TACTIL - Rama 3M pt. transponder crystal pearlgrey</t>
  </si>
  <si>
    <t>Vimar EIKON TACTIL - Rama 3M pt. transponder crystal negru dia</t>
  </si>
  <si>
    <t>***** Termenul de garantie este intre 5 si 10 ani de la data vanzarii, in functie de produs</t>
  </si>
  <si>
    <t>Vimar - Termostat LED cu rotita  100-240V 2M Next</t>
  </si>
  <si>
    <t>Vimar BY-ME - Termostat LED cu rotita  100-240V 2M grey</t>
  </si>
  <si>
    <t>00907</t>
  </si>
  <si>
    <t>00914</t>
  </si>
  <si>
    <t>00941.G</t>
  </si>
  <si>
    <t>00941.R</t>
  </si>
  <si>
    <t>00941.W</t>
  </si>
  <si>
    <t>00942.W</t>
  </si>
  <si>
    <t>00943.G</t>
  </si>
  <si>
    <t>00943.R</t>
  </si>
  <si>
    <t>00943.W</t>
  </si>
  <si>
    <t>00944.W</t>
  </si>
  <si>
    <t>00945.G</t>
  </si>
  <si>
    <t>01506</t>
  </si>
  <si>
    <t>01507</t>
  </si>
  <si>
    <t>01718.R</t>
  </si>
  <si>
    <t>01798</t>
  </si>
  <si>
    <t>01824</t>
  </si>
  <si>
    <t>02687</t>
  </si>
  <si>
    <t>02687.AX</t>
  </si>
  <si>
    <t>03801</t>
  </si>
  <si>
    <t>03802</t>
  </si>
  <si>
    <t>03805</t>
  </si>
  <si>
    <t>03806</t>
  </si>
  <si>
    <t>03808</t>
  </si>
  <si>
    <t>03809</t>
  </si>
  <si>
    <t>03810</t>
  </si>
  <si>
    <t>03812</t>
  </si>
  <si>
    <t>03813</t>
  </si>
  <si>
    <t>03815</t>
  </si>
  <si>
    <t>03816</t>
  </si>
  <si>
    <t>03817</t>
  </si>
  <si>
    <t>03818</t>
  </si>
  <si>
    <t>03819</t>
  </si>
  <si>
    <t>03820</t>
  </si>
  <si>
    <t>03822</t>
  </si>
  <si>
    <t>03823</t>
  </si>
  <si>
    <t>03824</t>
  </si>
  <si>
    <t>03825.G</t>
  </si>
  <si>
    <t>03825.Y</t>
  </si>
  <si>
    <t>03826</t>
  </si>
  <si>
    <t>03827</t>
  </si>
  <si>
    <t>03830</t>
  </si>
  <si>
    <t>03831</t>
  </si>
  <si>
    <t>03832</t>
  </si>
  <si>
    <t>03833.B</t>
  </si>
  <si>
    <t>03833.M</t>
  </si>
  <si>
    <t>03834</t>
  </si>
  <si>
    <t>03835</t>
  </si>
  <si>
    <t>03836</t>
  </si>
  <si>
    <t>03837</t>
  </si>
  <si>
    <t>By-alarmPlus surf.RFmotion tent detector</t>
  </si>
  <si>
    <t>03838</t>
  </si>
  <si>
    <t>03839</t>
  </si>
  <si>
    <t>03840</t>
  </si>
  <si>
    <t>06414.BP</t>
  </si>
  <si>
    <t>09016</t>
  </si>
  <si>
    <t>09016.2.G</t>
  </si>
  <si>
    <t>09016.2.G.CM</t>
  </si>
  <si>
    <t>09016.CM</t>
  </si>
  <si>
    <t>09016.G</t>
  </si>
  <si>
    <t>09016.G.CM</t>
  </si>
  <si>
    <t>09063</t>
  </si>
  <si>
    <t>09063.CM</t>
  </si>
  <si>
    <t>09339.C</t>
  </si>
  <si>
    <t>09339.C.CM</t>
  </si>
  <si>
    <t>09388</t>
  </si>
  <si>
    <t>09388.CM</t>
  </si>
  <si>
    <t>09388.SC</t>
  </si>
  <si>
    <t>09388.SC.CM</t>
  </si>
  <si>
    <t>0K03800</t>
  </si>
  <si>
    <t>0K03800.01</t>
  </si>
  <si>
    <t>0K03800.02</t>
  </si>
  <si>
    <t>0K03801.02</t>
  </si>
  <si>
    <t>0K03831</t>
  </si>
  <si>
    <t>14063</t>
  </si>
  <si>
    <t>14063.SL</t>
  </si>
  <si>
    <t>14397</t>
  </si>
  <si>
    <t>14398</t>
  </si>
  <si>
    <t>14477</t>
  </si>
  <si>
    <t>14477.SL</t>
  </si>
  <si>
    <t>14923</t>
  </si>
  <si>
    <t>19063</t>
  </si>
  <si>
    <t>19063.B</t>
  </si>
  <si>
    <t>19063.M</t>
  </si>
  <si>
    <t>19397</t>
  </si>
  <si>
    <t>19398</t>
  </si>
  <si>
    <t>19477</t>
  </si>
  <si>
    <t>19477.B</t>
  </si>
  <si>
    <t>19477.M</t>
  </si>
  <si>
    <t>19641.12.01</t>
  </si>
  <si>
    <t>19641.B26</t>
  </si>
  <si>
    <t>19642.12.01</t>
  </si>
  <si>
    <t>19642.B26</t>
  </si>
  <si>
    <t>19643.12.01</t>
  </si>
  <si>
    <t>19643.B06</t>
  </si>
  <si>
    <t>19643.B26</t>
  </si>
  <si>
    <t>19644.12.01</t>
  </si>
  <si>
    <t>19644.B06</t>
  </si>
  <si>
    <t>19644.B26</t>
  </si>
  <si>
    <t>19648.12.01</t>
  </si>
  <si>
    <t>19648.B26</t>
  </si>
  <si>
    <t>19649.12.01</t>
  </si>
  <si>
    <t>19649.B26</t>
  </si>
  <si>
    <t>19652.12.01</t>
  </si>
  <si>
    <t>19652.B26</t>
  </si>
  <si>
    <t>19653.12.01</t>
  </si>
  <si>
    <t>19653.B26</t>
  </si>
  <si>
    <t>19654.12.01</t>
  </si>
  <si>
    <t>19654.B26</t>
  </si>
  <si>
    <t>19657.12.01</t>
  </si>
  <si>
    <t>19657.B26</t>
  </si>
  <si>
    <t>19668.12.01</t>
  </si>
  <si>
    <t>19668.B26</t>
  </si>
  <si>
    <t>19669.12.01</t>
  </si>
  <si>
    <t>19669.B06</t>
  </si>
  <si>
    <t>19669.B26</t>
  </si>
  <si>
    <t>20063</t>
  </si>
  <si>
    <t>20063.B</t>
  </si>
  <si>
    <t>20063.N</t>
  </si>
  <si>
    <t>20397</t>
  </si>
  <si>
    <t>20398</t>
  </si>
  <si>
    <t>20477</t>
  </si>
  <si>
    <t>20477.B</t>
  </si>
  <si>
    <t>20477.N</t>
  </si>
  <si>
    <t>30000</t>
  </si>
  <si>
    <t>30000.2</t>
  </si>
  <si>
    <t>30000.2B</t>
  </si>
  <si>
    <t>30000.2C</t>
  </si>
  <si>
    <t>30000.2G</t>
  </si>
  <si>
    <t>30000.B</t>
  </si>
  <si>
    <t>30000.C</t>
  </si>
  <si>
    <t>30000.G</t>
  </si>
  <si>
    <t>30000A.2B</t>
  </si>
  <si>
    <t>30000A.2C</t>
  </si>
  <si>
    <t>30000A.2G</t>
  </si>
  <si>
    <t>30000A.B</t>
  </si>
  <si>
    <t>30000A.C</t>
  </si>
  <si>
    <t>30000A.G</t>
  </si>
  <si>
    <t>30004</t>
  </si>
  <si>
    <t>30004.2</t>
  </si>
  <si>
    <t>30004.2B</t>
  </si>
  <si>
    <t>30004.2C</t>
  </si>
  <si>
    <t>30004.2G</t>
  </si>
  <si>
    <t>30004.B</t>
  </si>
  <si>
    <t>30004.C</t>
  </si>
  <si>
    <t>30004.G</t>
  </si>
  <si>
    <t>30004A.2B</t>
  </si>
  <si>
    <t>30004A.2C</t>
  </si>
  <si>
    <t>30004A.2G</t>
  </si>
  <si>
    <t>30004A.B</t>
  </si>
  <si>
    <t>30004A.C</t>
  </si>
  <si>
    <t>30004A.G</t>
  </si>
  <si>
    <t>30008</t>
  </si>
  <si>
    <t>30008.2</t>
  </si>
  <si>
    <t>30008.2B</t>
  </si>
  <si>
    <t>30008.2C</t>
  </si>
  <si>
    <t>30008.2G</t>
  </si>
  <si>
    <t>30008.B</t>
  </si>
  <si>
    <t>30008.C</t>
  </si>
  <si>
    <t>30008.G</t>
  </si>
  <si>
    <t>30008A.2B</t>
  </si>
  <si>
    <t>30008A.2C</t>
  </si>
  <si>
    <t>30008A.2G</t>
  </si>
  <si>
    <t>30008A.B</t>
  </si>
  <si>
    <t>30008A.C</t>
  </si>
  <si>
    <t>30008A.G</t>
  </si>
  <si>
    <t>30010.B</t>
  </si>
  <si>
    <t>30010.C</t>
  </si>
  <si>
    <t>30010.G</t>
  </si>
  <si>
    <t>30012</t>
  </si>
  <si>
    <t>30012.2</t>
  </si>
  <si>
    <t>30012.2B</t>
  </si>
  <si>
    <t>30012.2C</t>
  </si>
  <si>
    <t>30012.2G</t>
  </si>
  <si>
    <t>30012.B</t>
  </si>
  <si>
    <t>30012.C</t>
  </si>
  <si>
    <t>30012.G</t>
  </si>
  <si>
    <t>30012A.2B</t>
  </si>
  <si>
    <t>30012A.2C</t>
  </si>
  <si>
    <t>30012A.2G</t>
  </si>
  <si>
    <t>30012A.B</t>
  </si>
  <si>
    <t>30012A.C</t>
  </si>
  <si>
    <t>30012A.G</t>
  </si>
  <si>
    <t>30016.B</t>
  </si>
  <si>
    <t>30016.C</t>
  </si>
  <si>
    <t>30016.G</t>
  </si>
  <si>
    <t>30020.B</t>
  </si>
  <si>
    <t>30020.C</t>
  </si>
  <si>
    <t>30020.G</t>
  </si>
  <si>
    <t>30024.B</t>
  </si>
  <si>
    <t>30024.C</t>
  </si>
  <si>
    <t>30024.G</t>
  </si>
  <si>
    <t>30032.LB</t>
  </si>
  <si>
    <t>30032.LC</t>
  </si>
  <si>
    <t>30032.LG</t>
  </si>
  <si>
    <t>30040.B</t>
  </si>
  <si>
    <t>30040.C</t>
  </si>
  <si>
    <t>30040.G</t>
  </si>
  <si>
    <t>30041.B</t>
  </si>
  <si>
    <t>30041.C</t>
  </si>
  <si>
    <t>30041.G</t>
  </si>
  <si>
    <t>30044.B</t>
  </si>
  <si>
    <t>30044.C</t>
  </si>
  <si>
    <t>30044.G</t>
  </si>
  <si>
    <t>30050</t>
  </si>
  <si>
    <t>30054.B</t>
  </si>
  <si>
    <t>30054.C</t>
  </si>
  <si>
    <t>30054.G</t>
  </si>
  <si>
    <t>30060.B</t>
  </si>
  <si>
    <t>30060.C</t>
  </si>
  <si>
    <t>30060.G</t>
  </si>
  <si>
    <t>30061.B</t>
  </si>
  <si>
    <t>30061.C</t>
  </si>
  <si>
    <t>30061.G</t>
  </si>
  <si>
    <t>30062.B</t>
  </si>
  <si>
    <t>30062.C</t>
  </si>
  <si>
    <t>30062.G</t>
  </si>
  <si>
    <t>30063.B</t>
  </si>
  <si>
    <t>30063.C</t>
  </si>
  <si>
    <t>30063.G</t>
  </si>
  <si>
    <t>30066.B</t>
  </si>
  <si>
    <t>30066.C</t>
  </si>
  <si>
    <t>30066.G</t>
  </si>
  <si>
    <t>30135.120B</t>
  </si>
  <si>
    <t>30135.120C</t>
  </si>
  <si>
    <t>30135.120G</t>
  </si>
  <si>
    <t>30135.B</t>
  </si>
  <si>
    <t>30135.C</t>
  </si>
  <si>
    <t>30135.G</t>
  </si>
  <si>
    <t>30179.B</t>
  </si>
  <si>
    <t>30179.C</t>
  </si>
  <si>
    <t>30179.G</t>
  </si>
  <si>
    <t>30181.B</t>
  </si>
  <si>
    <t>30181.C</t>
  </si>
  <si>
    <t>30181.G</t>
  </si>
  <si>
    <t>30195.B</t>
  </si>
  <si>
    <t>30195.C</t>
  </si>
  <si>
    <t>30195.G</t>
  </si>
  <si>
    <t>30196.B</t>
  </si>
  <si>
    <t>30196.C</t>
  </si>
  <si>
    <t>30196.G</t>
  </si>
  <si>
    <t>30201.B</t>
  </si>
  <si>
    <t>30201.C</t>
  </si>
  <si>
    <t>30201.G</t>
  </si>
  <si>
    <t>30203.B</t>
  </si>
  <si>
    <t>30203.C</t>
  </si>
  <si>
    <t>30203.G</t>
  </si>
  <si>
    <t>30203.R</t>
  </si>
  <si>
    <t>30208.B</t>
  </si>
  <si>
    <t>30208.C</t>
  </si>
  <si>
    <t>30208.G</t>
  </si>
  <si>
    <t>30210.B</t>
  </si>
  <si>
    <t>30210.C</t>
  </si>
  <si>
    <t>30210.G</t>
  </si>
  <si>
    <t>30210.R</t>
  </si>
  <si>
    <t>30210.USBB</t>
  </si>
  <si>
    <t>30210.USBC</t>
  </si>
  <si>
    <t>30210.USBG</t>
  </si>
  <si>
    <t>30211.B</t>
  </si>
  <si>
    <t>30211.C</t>
  </si>
  <si>
    <t>30211.G</t>
  </si>
  <si>
    <t>30212.B</t>
  </si>
  <si>
    <t>30212.C</t>
  </si>
  <si>
    <t>30212.G</t>
  </si>
  <si>
    <t>30234.B</t>
  </si>
  <si>
    <t>30234.C</t>
  </si>
  <si>
    <t>30234.G</t>
  </si>
  <si>
    <t>30240.B</t>
  </si>
  <si>
    <t>30240.C</t>
  </si>
  <si>
    <t>30240.G</t>
  </si>
  <si>
    <t>30242.B</t>
  </si>
  <si>
    <t>30242.C</t>
  </si>
  <si>
    <t>30242.G</t>
  </si>
  <si>
    <t>30243.B</t>
  </si>
  <si>
    <t>30243.C</t>
  </si>
  <si>
    <t>30243.G</t>
  </si>
  <si>
    <t>30248.B</t>
  </si>
  <si>
    <t>30248.C</t>
  </si>
  <si>
    <t>30248.G</t>
  </si>
  <si>
    <t>30248.THB</t>
  </si>
  <si>
    <t>30248.THC</t>
  </si>
  <si>
    <t>30248.THG</t>
  </si>
  <si>
    <t>30249.B</t>
  </si>
  <si>
    <t>30249.C</t>
  </si>
  <si>
    <t>30249.G</t>
  </si>
  <si>
    <t>30249.THB</t>
  </si>
  <si>
    <t>30249.THC</t>
  </si>
  <si>
    <t>30249.THG</t>
  </si>
  <si>
    <t>30257.B</t>
  </si>
  <si>
    <t>30257.C</t>
  </si>
  <si>
    <t>30257.G</t>
  </si>
  <si>
    <t>30290.B</t>
  </si>
  <si>
    <t>30290.C</t>
  </si>
  <si>
    <t>30290.G</t>
  </si>
  <si>
    <t>30292.ACB</t>
  </si>
  <si>
    <t>30292.ACC</t>
  </si>
  <si>
    <t>30292.ACG</t>
  </si>
  <si>
    <t>30292.CCB</t>
  </si>
  <si>
    <t>30292.CCC</t>
  </si>
  <si>
    <t>30292.CCG</t>
  </si>
  <si>
    <t>30298.B</t>
  </si>
  <si>
    <t>30298.C</t>
  </si>
  <si>
    <t>30298.G</t>
  </si>
  <si>
    <t>30300.01B</t>
  </si>
  <si>
    <t>30300.01C</t>
  </si>
  <si>
    <t>30300.01G</t>
  </si>
  <si>
    <t>30300.10B</t>
  </si>
  <si>
    <t>30300.10C</t>
  </si>
  <si>
    <t>30300.10G</t>
  </si>
  <si>
    <t>30302.01B</t>
  </si>
  <si>
    <t>30302.01C</t>
  </si>
  <si>
    <t>30302.01G</t>
  </si>
  <si>
    <t>30318.B</t>
  </si>
  <si>
    <t>30318.C</t>
  </si>
  <si>
    <t>30318.G</t>
  </si>
  <si>
    <t>30320.B</t>
  </si>
  <si>
    <t>30320.C</t>
  </si>
  <si>
    <t>30320.G</t>
  </si>
  <si>
    <t>30338.CB</t>
  </si>
  <si>
    <t>30338.CC</t>
  </si>
  <si>
    <t>30338.CG</t>
  </si>
  <si>
    <t>30339.13B</t>
  </si>
  <si>
    <t>30339.13C</t>
  </si>
  <si>
    <t>30339.13G</t>
  </si>
  <si>
    <t>30339.16B</t>
  </si>
  <si>
    <t>30339.16C</t>
  </si>
  <si>
    <t>30339.16G</t>
  </si>
  <si>
    <t>30339.CB</t>
  </si>
  <si>
    <t>30339.CC</t>
  </si>
  <si>
    <t>30339.CG</t>
  </si>
  <si>
    <t>30340.CB</t>
  </si>
  <si>
    <t>30340.CC</t>
  </si>
  <si>
    <t>30340.CG</t>
  </si>
  <si>
    <t>30341.CB</t>
  </si>
  <si>
    <t>30341.CC</t>
  </si>
  <si>
    <t>30341.CG</t>
  </si>
  <si>
    <t>30346.HB</t>
  </si>
  <si>
    <t>30346.HC</t>
  </si>
  <si>
    <t>30346.HG</t>
  </si>
  <si>
    <t>30370.B</t>
  </si>
  <si>
    <t>30370.C</t>
  </si>
  <si>
    <t>30370.G</t>
  </si>
  <si>
    <t>30373.B</t>
  </si>
  <si>
    <t>30373.C</t>
  </si>
  <si>
    <t>30373.G</t>
  </si>
  <si>
    <t>30386.B</t>
  </si>
  <si>
    <t>30386.C</t>
  </si>
  <si>
    <t>30386.G</t>
  </si>
  <si>
    <t>30388.B</t>
  </si>
  <si>
    <t>30388.C</t>
  </si>
  <si>
    <t>30388.G</t>
  </si>
  <si>
    <t>30397</t>
  </si>
  <si>
    <t>30398</t>
  </si>
  <si>
    <t>30403.B</t>
  </si>
  <si>
    <t>30403.C</t>
  </si>
  <si>
    <t>30403.G</t>
  </si>
  <si>
    <t>30405.B</t>
  </si>
  <si>
    <t>30405.C</t>
  </si>
  <si>
    <t>30405.G</t>
  </si>
  <si>
    <t>30406</t>
  </si>
  <si>
    <t>30407</t>
  </si>
  <si>
    <t>30408.B</t>
  </si>
  <si>
    <t>30408.C</t>
  </si>
  <si>
    <t>30408.G</t>
  </si>
  <si>
    <t>30433.B</t>
  </si>
  <si>
    <t>30433.C</t>
  </si>
  <si>
    <t>30433.G</t>
  </si>
  <si>
    <t>30439.B</t>
  </si>
  <si>
    <t>30439.C</t>
  </si>
  <si>
    <t>30439.G</t>
  </si>
  <si>
    <t>30440.B</t>
  </si>
  <si>
    <t>30440.C</t>
  </si>
  <si>
    <t>30440.G</t>
  </si>
  <si>
    <t>30471.B</t>
  </si>
  <si>
    <t>30471.C</t>
  </si>
  <si>
    <t>30471.G</t>
  </si>
  <si>
    <t>30472.B</t>
  </si>
  <si>
    <t>30472.C</t>
  </si>
  <si>
    <t>30472.G</t>
  </si>
  <si>
    <t>30473.B</t>
  </si>
  <si>
    <t>30473.C</t>
  </si>
  <si>
    <t>30473.G</t>
  </si>
  <si>
    <t>30474.B</t>
  </si>
  <si>
    <t>30474.C</t>
  </si>
  <si>
    <t>30474.G</t>
  </si>
  <si>
    <t>30475.B</t>
  </si>
  <si>
    <t>30475.C</t>
  </si>
  <si>
    <t>30475.G</t>
  </si>
  <si>
    <t>30478.B</t>
  </si>
  <si>
    <t>30478.C</t>
  </si>
  <si>
    <t>30478.G</t>
  </si>
  <si>
    <t>30480</t>
  </si>
  <si>
    <t>30481</t>
  </si>
  <si>
    <t>30482</t>
  </si>
  <si>
    <t>30484</t>
  </si>
  <si>
    <t>30485</t>
  </si>
  <si>
    <t>30486</t>
  </si>
  <si>
    <t>30487</t>
  </si>
  <si>
    <t>30488</t>
  </si>
  <si>
    <t>30489</t>
  </si>
  <si>
    <t>30492.B</t>
  </si>
  <si>
    <t>30492.C</t>
  </si>
  <si>
    <t>30492.G</t>
  </si>
  <si>
    <t>30493.B</t>
  </si>
  <si>
    <t>30493.C</t>
  </si>
  <si>
    <t>30493.G</t>
  </si>
  <si>
    <t>30494.B</t>
  </si>
  <si>
    <t>30494.c</t>
  </si>
  <si>
    <t>30494.G</t>
  </si>
  <si>
    <t>30495.B</t>
  </si>
  <si>
    <t>30495.C</t>
  </si>
  <si>
    <t>30495.G</t>
  </si>
  <si>
    <t>30502</t>
  </si>
  <si>
    <t>30504</t>
  </si>
  <si>
    <t>30506</t>
  </si>
  <si>
    <t>30507.B</t>
  </si>
  <si>
    <t>30507.G</t>
  </si>
  <si>
    <t>30526.B</t>
  </si>
  <si>
    <t>30526.C</t>
  </si>
  <si>
    <t>30526.G</t>
  </si>
  <si>
    <t>30529.B</t>
  </si>
  <si>
    <t>30529.C</t>
  </si>
  <si>
    <t>30529.G</t>
  </si>
  <si>
    <t>30563.B</t>
  </si>
  <si>
    <t>30563.C</t>
  </si>
  <si>
    <t>30563.G</t>
  </si>
  <si>
    <t>30567.B</t>
  </si>
  <si>
    <t>30567.C</t>
  </si>
  <si>
    <t>30567.G</t>
  </si>
  <si>
    <t>30567.TRB</t>
  </si>
  <si>
    <t>30567.TRC</t>
  </si>
  <si>
    <t>30567.TRG</t>
  </si>
  <si>
    <t>30571.B</t>
  </si>
  <si>
    <t>30571.C</t>
  </si>
  <si>
    <t>30571.G</t>
  </si>
  <si>
    <t>30575.B</t>
  </si>
  <si>
    <t>30575.C</t>
  </si>
  <si>
    <t>30575.G</t>
  </si>
  <si>
    <t>30580</t>
  </si>
  <si>
    <t>30581</t>
  </si>
  <si>
    <t>30582</t>
  </si>
  <si>
    <t>30585</t>
  </si>
  <si>
    <t>30586</t>
  </si>
  <si>
    <t>30587</t>
  </si>
  <si>
    <t>30602</t>
  </si>
  <si>
    <t>30602.C</t>
  </si>
  <si>
    <t>30603</t>
  </si>
  <si>
    <t>30613</t>
  </si>
  <si>
    <t>30613.C</t>
  </si>
  <si>
    <t>30614</t>
  </si>
  <si>
    <t>30614.C</t>
  </si>
  <si>
    <t>30617</t>
  </si>
  <si>
    <t>30617.C</t>
  </si>
  <si>
    <t>30642.00</t>
  </si>
  <si>
    <t>30642.01</t>
  </si>
  <si>
    <t>30642.02</t>
  </si>
  <si>
    <t>30642.20</t>
  </si>
  <si>
    <t>30642.21</t>
  </si>
  <si>
    <t>30642.22</t>
  </si>
  <si>
    <t>30642.40</t>
  </si>
  <si>
    <t>30642.41</t>
  </si>
  <si>
    <t>30642.42</t>
  </si>
  <si>
    <t>30642.70</t>
  </si>
  <si>
    <t>30642.71</t>
  </si>
  <si>
    <t>30642.72</t>
  </si>
  <si>
    <t>30653.00</t>
  </si>
  <si>
    <t>30653.01</t>
  </si>
  <si>
    <t>30653.02</t>
  </si>
  <si>
    <t>30653.20</t>
  </si>
  <si>
    <t>30653.21</t>
  </si>
  <si>
    <t>30653.22</t>
  </si>
  <si>
    <t>30653.40</t>
  </si>
  <si>
    <t>30653.41</t>
  </si>
  <si>
    <t>30653.42</t>
  </si>
  <si>
    <t>30653.70</t>
  </si>
  <si>
    <t>30653.71</t>
  </si>
  <si>
    <t>30653.72</t>
  </si>
  <si>
    <t>30654.00</t>
  </si>
  <si>
    <t>30654.01</t>
  </si>
  <si>
    <t>30654.02</t>
  </si>
  <si>
    <t>30654.20</t>
  </si>
  <si>
    <t>30654.21</t>
  </si>
  <si>
    <t>30654.22</t>
  </si>
  <si>
    <t>30654.40</t>
  </si>
  <si>
    <t>30654.41</t>
  </si>
  <si>
    <t>30654.42</t>
  </si>
  <si>
    <t>30654.70</t>
  </si>
  <si>
    <t>30654.71</t>
  </si>
  <si>
    <t>30654.72</t>
  </si>
  <si>
    <t>30657.00</t>
  </si>
  <si>
    <t>30657.01</t>
  </si>
  <si>
    <t>30657.02</t>
  </si>
  <si>
    <t>30657.20</t>
  </si>
  <si>
    <t>30657.21</t>
  </si>
  <si>
    <t>30657.22</t>
  </si>
  <si>
    <t>30657.40</t>
  </si>
  <si>
    <t>30657.41</t>
  </si>
  <si>
    <t>30657.42</t>
  </si>
  <si>
    <t>30657.70</t>
  </si>
  <si>
    <t>30657.71</t>
  </si>
  <si>
    <t>30657.72</t>
  </si>
  <si>
    <t>30784.B</t>
  </si>
  <si>
    <t>30784.G</t>
  </si>
  <si>
    <t>30801</t>
  </si>
  <si>
    <t>30802</t>
  </si>
  <si>
    <t>30803.B</t>
  </si>
  <si>
    <t>30803.C</t>
  </si>
  <si>
    <t>30803.G</t>
  </si>
  <si>
    <t>30804</t>
  </si>
  <si>
    <t>30805</t>
  </si>
  <si>
    <t>30805.120</t>
  </si>
  <si>
    <t>30807.B</t>
  </si>
  <si>
    <t>30807.C</t>
  </si>
  <si>
    <t>30807.G</t>
  </si>
  <si>
    <t>30810.B</t>
  </si>
  <si>
    <t>30810.C</t>
  </si>
  <si>
    <t>30810.G</t>
  </si>
  <si>
    <t>30812.B</t>
  </si>
  <si>
    <t>30812.C</t>
  </si>
  <si>
    <t>30812.G</t>
  </si>
  <si>
    <t>30813.B</t>
  </si>
  <si>
    <t>30813.C</t>
  </si>
  <si>
    <t>30813.G</t>
  </si>
  <si>
    <t>30815.B</t>
  </si>
  <si>
    <t>30815.C</t>
  </si>
  <si>
    <t>30815.G</t>
  </si>
  <si>
    <t>31000.2B</t>
  </si>
  <si>
    <t>31000.2C</t>
  </si>
  <si>
    <t>31000.2CB</t>
  </si>
  <si>
    <t>31000.2CC</t>
  </si>
  <si>
    <t>31000.2CG</t>
  </si>
  <si>
    <t>31000.2DB</t>
  </si>
  <si>
    <t>31000.2DC</t>
  </si>
  <si>
    <t>31000.2DG</t>
  </si>
  <si>
    <t>31000.2G</t>
  </si>
  <si>
    <t>31000.2LB</t>
  </si>
  <si>
    <t>31000.2LC</t>
  </si>
  <si>
    <t>31000.2LG</t>
  </si>
  <si>
    <t>31000.2PB</t>
  </si>
  <si>
    <t>31000.2PC</t>
  </si>
  <si>
    <t>31000.2PG</t>
  </si>
  <si>
    <t>31000.B</t>
  </si>
  <si>
    <t>31000.C</t>
  </si>
  <si>
    <t>31000.CB</t>
  </si>
  <si>
    <t>31000.CC</t>
  </si>
  <si>
    <t>31000.CG</t>
  </si>
  <si>
    <t>31000.DB</t>
  </si>
  <si>
    <t>31000.DC</t>
  </si>
  <si>
    <t>31000.DG</t>
  </si>
  <si>
    <t>31000.G</t>
  </si>
  <si>
    <t>31000.LB</t>
  </si>
  <si>
    <t>31000.LC</t>
  </si>
  <si>
    <t>31000.LG</t>
  </si>
  <si>
    <t>31000.PB</t>
  </si>
  <si>
    <t>31000.PC</t>
  </si>
  <si>
    <t>31000.PG</t>
  </si>
  <si>
    <t>31000A.2B</t>
  </si>
  <si>
    <t>31000A.2C</t>
  </si>
  <si>
    <t>31000A.2CB</t>
  </si>
  <si>
    <t>31000A.2CC</t>
  </si>
  <si>
    <t>31000A.2CG</t>
  </si>
  <si>
    <t>31000A.2DB</t>
  </si>
  <si>
    <t>31000A.2DC</t>
  </si>
  <si>
    <t>31000A.2DG</t>
  </si>
  <si>
    <t>31000A.2G</t>
  </si>
  <si>
    <t>31000A.2LB</t>
  </si>
  <si>
    <t>31000A.2LC</t>
  </si>
  <si>
    <t>31000A.2LG</t>
  </si>
  <si>
    <t>31000A.2PB</t>
  </si>
  <si>
    <t>31000A.2PC</t>
  </si>
  <si>
    <t>31000A.2PG</t>
  </si>
  <si>
    <t>31000A.B</t>
  </si>
  <si>
    <t>31000A.C</t>
  </si>
  <si>
    <t>31000A.CB</t>
  </si>
  <si>
    <t>31000A.CC</t>
  </si>
  <si>
    <t>31000A.CG</t>
  </si>
  <si>
    <t>31000A.DB</t>
  </si>
  <si>
    <t>31000A.DC</t>
  </si>
  <si>
    <t>31000A.DG</t>
  </si>
  <si>
    <t>31000A.FB</t>
  </si>
  <si>
    <t>31000A.FC</t>
  </si>
  <si>
    <t>31000A.FG</t>
  </si>
  <si>
    <t>31000A.G</t>
  </si>
  <si>
    <t>31000A.LB</t>
  </si>
  <si>
    <t>31000A.LC</t>
  </si>
  <si>
    <t>31000A.LG</t>
  </si>
  <si>
    <t>31000A.PB</t>
  </si>
  <si>
    <t>31000A.PC</t>
  </si>
  <si>
    <t>31000A.PG</t>
  </si>
  <si>
    <t>31000A.RB</t>
  </si>
  <si>
    <t>31000A.RC</t>
  </si>
  <si>
    <t>31000A.RG</t>
  </si>
  <si>
    <t>31000A.SB</t>
  </si>
  <si>
    <t>31000A.SC</t>
  </si>
  <si>
    <t>31000A.SG</t>
  </si>
  <si>
    <t>31000S.2B</t>
  </si>
  <si>
    <t>31000S.2C</t>
  </si>
  <si>
    <t>31000S.2G</t>
  </si>
  <si>
    <t>31000S.B</t>
  </si>
  <si>
    <t>31000S.C</t>
  </si>
  <si>
    <t>31000S.G</t>
  </si>
  <si>
    <t>31480.2B</t>
  </si>
  <si>
    <t>31480.2C</t>
  </si>
  <si>
    <t>31480.2FB</t>
  </si>
  <si>
    <t>31480.2FC</t>
  </si>
  <si>
    <t>31480.2FG</t>
  </si>
  <si>
    <t>31480.2G</t>
  </si>
  <si>
    <t>31480.2RB</t>
  </si>
  <si>
    <t>31480.2RC</t>
  </si>
  <si>
    <t>31480.2RG</t>
  </si>
  <si>
    <t>31480.2YB</t>
  </si>
  <si>
    <t>31480.2YC</t>
  </si>
  <si>
    <t>31480.2YG</t>
  </si>
  <si>
    <t>31480.B</t>
  </si>
  <si>
    <t>31480.C</t>
  </si>
  <si>
    <t>31480.FB</t>
  </si>
  <si>
    <t>31480.FC</t>
  </si>
  <si>
    <t>31480.FG</t>
  </si>
  <si>
    <t>31480.G</t>
  </si>
  <si>
    <t>31480.RB</t>
  </si>
  <si>
    <t>31480.RC</t>
  </si>
  <si>
    <t>31480.RG</t>
  </si>
  <si>
    <t>31480.TB</t>
  </si>
  <si>
    <t>31480.TC</t>
  </si>
  <si>
    <t>31480.TG</t>
  </si>
  <si>
    <t>31480.VB</t>
  </si>
  <si>
    <t>31480.VC</t>
  </si>
  <si>
    <t>31480.VG</t>
  </si>
  <si>
    <t>31480.YB</t>
  </si>
  <si>
    <t>31480.YC</t>
  </si>
  <si>
    <t>31480.YG</t>
  </si>
  <si>
    <t>31480.ZB</t>
  </si>
  <si>
    <t>31480.ZC</t>
  </si>
  <si>
    <t>31480.ZG</t>
  </si>
  <si>
    <t>31506.2B</t>
  </si>
  <si>
    <t>31506.2C</t>
  </si>
  <si>
    <t>31506.2G</t>
  </si>
  <si>
    <t>31506.B</t>
  </si>
  <si>
    <t>31506.C</t>
  </si>
  <si>
    <t>31506.G</t>
  </si>
  <si>
    <t>31528.B</t>
  </si>
  <si>
    <t>31528.C</t>
  </si>
  <si>
    <t>31528.G</t>
  </si>
  <si>
    <t>32001</t>
  </si>
  <si>
    <t>32002</t>
  </si>
  <si>
    <t>32020.B</t>
  </si>
  <si>
    <t>32020.C</t>
  </si>
  <si>
    <t>32020.G</t>
  </si>
  <si>
    <t>32021.B</t>
  </si>
  <si>
    <t>32021.C</t>
  </si>
  <si>
    <t>32021.G</t>
  </si>
  <si>
    <t>32023.B</t>
  </si>
  <si>
    <t>32023.C</t>
  </si>
  <si>
    <t>32023.G</t>
  </si>
  <si>
    <t>32024.B</t>
  </si>
  <si>
    <t>32024.C</t>
  </si>
  <si>
    <t>32024.G</t>
  </si>
  <si>
    <t>32031.G</t>
  </si>
  <si>
    <t>32033.G</t>
  </si>
  <si>
    <t>32034.G</t>
  </si>
  <si>
    <t>32041.B</t>
  </si>
  <si>
    <t>32041.C</t>
  </si>
  <si>
    <t>32041.G</t>
  </si>
  <si>
    <t>32044.B</t>
  </si>
  <si>
    <t>32044.C</t>
  </si>
  <si>
    <t>32044.G</t>
  </si>
  <si>
    <t>32090.PG</t>
  </si>
  <si>
    <t>32602.B</t>
  </si>
  <si>
    <t>32602.C</t>
  </si>
  <si>
    <t>32602.G</t>
  </si>
  <si>
    <t>32603.B</t>
  </si>
  <si>
    <t>32603.C</t>
  </si>
  <si>
    <t>32603.G</t>
  </si>
  <si>
    <t>32604.B</t>
  </si>
  <si>
    <t>32604.C</t>
  </si>
  <si>
    <t>32604.G</t>
  </si>
  <si>
    <t>32613.B</t>
  </si>
  <si>
    <t>32613.C</t>
  </si>
  <si>
    <t>32613.G</t>
  </si>
  <si>
    <t>32614.B</t>
  </si>
  <si>
    <t>32614.C</t>
  </si>
  <si>
    <t>32614.G</t>
  </si>
  <si>
    <t>B.P71</t>
  </si>
  <si>
    <t>B.P72</t>
  </si>
  <si>
    <t>B.P73</t>
  </si>
  <si>
    <t>B.P74</t>
  </si>
  <si>
    <t>B.P75</t>
  </si>
  <si>
    <t>B.P76</t>
  </si>
  <si>
    <t>B.P77</t>
  </si>
  <si>
    <t>B.P78</t>
  </si>
  <si>
    <t>B.P79</t>
  </si>
  <si>
    <t>B.P80</t>
  </si>
  <si>
    <t>Vimar - Acumulator Li-ion 3,7V 250mAh r</t>
  </si>
  <si>
    <t>Vimar - Unitate iluminare intrerupator LED Linea 12-24V verde</t>
  </si>
  <si>
    <t>Vimar - Unitate iluminare intrerupator LED Linea 12-24V rosu</t>
  </si>
  <si>
    <t>Vimar - Unitate iluminare intrerupator LED Linea 12-24V alb</t>
  </si>
  <si>
    <t>Vimar - Unitate iluminare intrerupator LED Linea 110-250V verde</t>
  </si>
  <si>
    <t>Vimar - Unitate iluminare intrerupator LED Linea 110-250V rosu</t>
  </si>
  <si>
    <t>Vimar - Unitate iluminare intrerupator LED Linea 110-250V alb</t>
  </si>
  <si>
    <t>Vimar - Unitate iluminare LED Linea Quid 110-250V verde</t>
  </si>
  <si>
    <t>Vimar KNX - Secure TP router</t>
  </si>
  <si>
    <t>Vimar KNX - Secure IP router</t>
  </si>
  <si>
    <t>Vimar - Multi-priza 4USA+EU bej</t>
  </si>
  <si>
    <t>Vimar - Multi-priza 3universal bej</t>
  </si>
  <si>
    <t>Vimar - Modul priza universala bej</t>
  </si>
  <si>
    <t>Vimar - Stecher axial polarizat 2P 6A 24V 90° bej</t>
  </si>
  <si>
    <t>Vimar - Stecher TV D9,5 90° bej</t>
  </si>
  <si>
    <t>Vimar - Stecher axial TV D9,5 bej</t>
  </si>
  <si>
    <t>Vimar - Priza axiala TV D9,5 bej</t>
  </si>
  <si>
    <t>Vimar BY-ALARM - transponder key red</t>
  </si>
  <si>
    <t xml:space="preserve">Vimar - 2 relee actuatoare iluminat EnOcean </t>
  </si>
  <si>
    <t>Vimar BY-ALARM - up/over door magnetic contact</t>
  </si>
  <si>
    <t>Vimar - Ansamblu 6 butoane Flat 1P NO 24V 3M</t>
  </si>
  <si>
    <t>Vimar - Ansamblu 6 butoane 1P NO 24V 3M</t>
  </si>
  <si>
    <t>Vimar - Senzor temperatura 120°C 3m</t>
  </si>
  <si>
    <t>VIMAR BY-ALARM PLUS - 65 zones circuit board</t>
  </si>
  <si>
    <t>VIMAR BY-ALARM PLUS - 125 zones circuit board</t>
  </si>
  <si>
    <t>VIMAR BY-ALARM PLUS - power unit 230V13Vdc3,2A</t>
  </si>
  <si>
    <t>VIMAR BY-ALARM PLUS - power unit 230V13Vdc6,2A</t>
  </si>
  <si>
    <t>VIMAR BY-ALARM PLUS - extension board 5 In/Out</t>
  </si>
  <si>
    <t>VIMAR BY-ALARM PLUS - relay interface board</t>
  </si>
  <si>
    <t>VIMAR BY-ALARM PLUS - GSM circuit board</t>
  </si>
  <si>
    <t>VIMAR BY-ALARM PLUS - burglar alarm gateway</t>
  </si>
  <si>
    <t>VIMAR BY-ALARM PLUS - text-to-speech board</t>
  </si>
  <si>
    <t>VIMAR BY-ALARM PLUS - metal box 25-65-125</t>
  </si>
  <si>
    <t>VIMAR BY-ALARM PLUS - 24M switch box adaptor</t>
  </si>
  <si>
    <t>VIMAR BY-ALARM PLUS - keypad with display</t>
  </si>
  <si>
    <t>VIMAR BY-ALARM PLUS - keypad with display+transp</t>
  </si>
  <si>
    <t>VIMAR BY-ALARM PLUS - extension 5 In/Out</t>
  </si>
  <si>
    <t>VIMAR BY-ALARM PLUS - GSM dial phone</t>
  </si>
  <si>
    <t>VIMAR BY-ALARM PLUS - Bus insulator</t>
  </si>
  <si>
    <t>VIMAR BY-ALARM PLUS - Bus insulator+power unit</t>
  </si>
  <si>
    <t>VIMAR BY-ALARM PLUS - flush-activator 1M</t>
  </si>
  <si>
    <t>VIMAR BY-ALARM PLUS - transponder card green</t>
  </si>
  <si>
    <t>VIMAR BY-ALARM PLUS - transponder card yellow</t>
  </si>
  <si>
    <t>VIMAR BY-ALARM PLUS - outdoor Bus siren</t>
  </si>
  <si>
    <t>VIMAR BY-ALARM PLUS - outdoor siren</t>
  </si>
  <si>
    <t>VIMAR BY-ALARM PLUS - outdoor RF siren</t>
  </si>
  <si>
    <t>VIMAR BY-ALARM PLUS - surface RF interface</t>
  </si>
  <si>
    <t>VIMAR BY-ALARM PLUS - RF interface board</t>
  </si>
  <si>
    <t>VIMAR BY-ALARM PLUS - RF magnetic contact brown</t>
  </si>
  <si>
    <t>VIMAR BY-ALARM PLUS - RF mini magnetic contact</t>
  </si>
  <si>
    <t>VIMAR BY-ALARM PLUS - surf.RF motion detector</t>
  </si>
  <si>
    <t>VIMAR BY-ALARM PLUS - surf.RF IR motion detector</t>
  </si>
  <si>
    <t>VIMAR BY-ALARM PLUS - surf.RF smoke detector</t>
  </si>
  <si>
    <t>VIMAR BY-ALARM PLUS - surf.RF remote control</t>
  </si>
  <si>
    <t>VIMAR BY-ALARM PLUS - RF repeater</t>
  </si>
  <si>
    <t>Vimar - Priza 2P+E 16A P17/11 bej</t>
  </si>
  <si>
    <t>Vimar NEVE UP - Intrerupator 2P 20AX alb</t>
  </si>
  <si>
    <t>Vimar NEVE UP - Intrerupator 2P 20AX 2M alb</t>
  </si>
  <si>
    <t>Vimar NEVE UP - Intrerupator 2P 20AX 2M carbon matt</t>
  </si>
  <si>
    <t>Vimar NEVE UP - Intrerupator 2P 20AX carbon matt</t>
  </si>
  <si>
    <t>Vimar NEVE UP - Intrerupator ventilatie 2P 10AX alb</t>
  </si>
  <si>
    <t>Vimar NEVE UP - Intrerupator ventilatie 2P 10AX carbon matt</t>
  </si>
  <si>
    <t>Vimar NEVE UP - Adaptor priza RJ45 alb</t>
  </si>
  <si>
    <t>Vimar NEVE UP - Adaptor priza RJ45 carbon matt</t>
  </si>
  <si>
    <t>Vimar NEVE UP - Indicator luminos dublu alb</t>
  </si>
  <si>
    <t>Vimar NEVE UP - Indicator luminos dublu carbon mat</t>
  </si>
  <si>
    <t>Vimar NEVE UP - Indicator luminos dublu pentru hotel alb</t>
  </si>
  <si>
    <t>Vimar NEVE UP - Indicator luminos dublu pentru hotel carbon mat</t>
  </si>
  <si>
    <t>Vimar - BY-ALARM PLUS - kit 25 zones</t>
  </si>
  <si>
    <t>Vimar - BY-ALARM PLUS - kit 25 zones+IP gateway</t>
  </si>
  <si>
    <t>Vimar - BY-ALARM PLUS - kit 65 zones+IP gateway</t>
  </si>
  <si>
    <t>Vimar - BY-ALARM PLUS - kit 25-zone flush-mount</t>
  </si>
  <si>
    <t>Vimar - BY-ALARM PLUS - kit25-zone flush-mount</t>
  </si>
  <si>
    <t>Vimar PLANA - Intrerupator ventilatie 2P 10AX alb</t>
  </si>
  <si>
    <t>Vimar PLANA - Intrerupator ventilatie 2P 10AX Silver</t>
  </si>
  <si>
    <t>Vimar PLANA - Lampa emergenza TORCIA LED 2M alb</t>
  </si>
  <si>
    <t>Vimar PLANA - Lampa emergenza 1M alb</t>
  </si>
  <si>
    <t>Vimar PLANA - BY ALARM PLUS - adaptor-Activator 1M alb</t>
  </si>
  <si>
    <t>Vimar PLANA - BY ALARM PLUS - adaptor-Activator 1M Silver</t>
  </si>
  <si>
    <t>Vimar ISOSET - Capac transparent IP44 3M</t>
  </si>
  <si>
    <t>Vimar ARKE - Intrerupator ventilatie 2P 10AX gri antracit</t>
  </si>
  <si>
    <t>Vimar ARKE - Intrerupator ventilatie 2P 10AX gri alb</t>
  </si>
  <si>
    <t>Vimar ARKE - Intrerupator ventilatie 2P 10AX gri Metal</t>
  </si>
  <si>
    <t>Vimar ARKE - Lampa siguranta portabila 2M gri antracit</t>
  </si>
  <si>
    <t>Vimar ARKE - Lampa siguranta portabila 1M gri antracit</t>
  </si>
  <si>
    <t>Vimar ARKE - BY-ALARM PLUS - adaptor-Activator 1M gri antracit</t>
  </si>
  <si>
    <t>Vimar ARKE - BY-ALARM PLUS - adaptor-Activator 1M alb</t>
  </si>
  <si>
    <t>Metalgri antracit</t>
  </si>
  <si>
    <t>Vimar ARKE - Rama Classic 1M metal polar TL</t>
  </si>
  <si>
    <t>Vimar ARKE - Rama Classic 2M metal polar TL</t>
  </si>
  <si>
    <t>Vimar ARKE - Rama 4M(2+2x71) metal brushed brass</t>
  </si>
  <si>
    <t>Vimar ARKE - Rama 4M (2+2x71) metal polar TL</t>
  </si>
  <si>
    <t>Vimar ARKE - Rama 6M (2+2+2x71) metal polar TL</t>
  </si>
  <si>
    <t>Vimar ARKE - Rama Classic 3M standard britanic brushed brass</t>
  </si>
  <si>
    <t>Vimar ARKE - Rama Classic 3M standard britanic metal polar TL</t>
  </si>
  <si>
    <t>Vimar ARKE - Rama Classic 5M standard britanic metal polar TL</t>
  </si>
  <si>
    <t>Vimar ARKE - Rama Classic 2 module centrale (se monteaza pe suport de 3M)  metal polar TL</t>
  </si>
  <si>
    <t>Vimar ARKE - Rama Classic 4M metal polar TL</t>
  </si>
  <si>
    <t>Vimar ARKE - Rama Classic 7M metal polar TL</t>
  </si>
  <si>
    <t>Vimar ARKE - Rama Classic 8M metal polar TL</t>
  </si>
  <si>
    <t>Vimar ARKE - Rama 8M(2+2+2+2)x71 brush.brass</t>
  </si>
  <si>
    <t>Vimar ARKE - Rama 8M (2+2+2+2x71) metal polar TL</t>
  </si>
  <si>
    <t>Vimar EIKON - Intrerupator ventilatie 2P 10AX 2-way gri antracit</t>
  </si>
  <si>
    <t>Vimar EIKON - Intrerupator ventilatie 2P 10AX 2-way alb</t>
  </si>
  <si>
    <t>Vimar EIKON - Intrerupator ventilatie 2P 10AX 2-way gri Next</t>
  </si>
  <si>
    <t>Vimar EIKON - Pulsant dublu 2P 10A gri antracit</t>
  </si>
  <si>
    <t>Vimar EIKON - Pulsant dublu 2P 10A alb</t>
  </si>
  <si>
    <t>Vimar EIKON - Pulsant dublu 2P 10A gri Next</t>
  </si>
  <si>
    <t>Vimar EIKON - Interupator dublu 2P 10AX gri antracit</t>
  </si>
  <si>
    <t>Vimar IDEA - Interupator dublu 2P 10AX alb</t>
  </si>
  <si>
    <t>Vimar ARKE - Interupator dublu 2P 10AX alb</t>
  </si>
  <si>
    <t>Vimar EIKON - Interupator dublu 2P 10AX alb</t>
  </si>
  <si>
    <t>Vimar EIKON - Interupator dublu 2P 10AX gri Next</t>
  </si>
  <si>
    <t>Vimar EIKON - Lampa siguranta portabila TORCIA 2M gri antracit</t>
  </si>
  <si>
    <t>Vimar EIKON - Lampa siguranta portabila TORCIA 1M gri antracit</t>
  </si>
  <si>
    <t>Vimar EIKON - BY-ALARM PLUS adaptor-Activator 1M gri antracit</t>
  </si>
  <si>
    <t>Vimar EIKON - BY-ALARM PLUS adaptor-Activator 1M gri Next</t>
  </si>
  <si>
    <t>Vimar EIKON - BY-ALARM PLUS adaptor-Activator 1M alb</t>
  </si>
  <si>
    <t>Vimar - Personalizare seria Linea (1/20)</t>
  </si>
  <si>
    <t>Vimar - Personalizare seria Linea (21/50)</t>
  </si>
  <si>
    <t>Vimar - Personalizare seria Linea (51/100)</t>
  </si>
  <si>
    <t>Vimar - Personalizare seria Linea (101/500)</t>
  </si>
  <si>
    <t>Vimar - Personalizare seria Linea (&gt; 500)</t>
  </si>
  <si>
    <t>Vimar - Personalizare extra seria Linea 5-20</t>
  </si>
  <si>
    <t>Vimar - Personalizare extra seria Linea 21-50</t>
  </si>
  <si>
    <t>Vimar - Personalizare extra seria Linea 51-100</t>
  </si>
  <si>
    <t>Vimar - Personalizare extra seria Linea 101-500</t>
  </si>
  <si>
    <t>Vimar - Personalizare extra seria Linea &gt;500</t>
  </si>
  <si>
    <t xml:space="preserve">Vimar LINEA - Mecansim intrerupator in-line 1P 10AX </t>
  </si>
  <si>
    <t>Vimar LINEA - Mecansim intrerupator axial 1P 10AX 2M</t>
  </si>
  <si>
    <t>Vimar LINEA - Intrerupator 1P 10AX 2M in-line alb</t>
  </si>
  <si>
    <t>Vimar LINEA - Intrerupator 1P 10AX 2M in-line canepa</t>
  </si>
  <si>
    <t>Vimar LINEA - Intrerupator 1P 10AX 2M in-line negru</t>
  </si>
  <si>
    <t>Vimar LINEA - Intrerupator 1P 10AX in-line alb</t>
  </si>
  <si>
    <t>Vimar LINEA - Intrerupator 1P 10AX in-line canepa</t>
  </si>
  <si>
    <t>Vimar LINEA - Intrerupator 1P 10AX in-line negru</t>
  </si>
  <si>
    <t>Vimar LINEA - Intrerupator axial 1P 10AX 2M alb</t>
  </si>
  <si>
    <t>Vimar LINEA - Intrerupator axial 1P 10AX 2M canepa</t>
  </si>
  <si>
    <t>Vimar LINEA - Intrerupator axial 1P 10AX 2M negru</t>
  </si>
  <si>
    <t>Vimar LINEA - Intrerupator axial 1P 10AX alb</t>
  </si>
  <si>
    <t>Vimar LINEA - Intrerupator axial 1P 10AX canepa</t>
  </si>
  <si>
    <t>Vimar LINEA - Intrerupator axial 1P 10AX negru</t>
  </si>
  <si>
    <t xml:space="preserve">Vimar LINEA - Mecansim intrerupator cap-scara 1P 10AX </t>
  </si>
  <si>
    <t xml:space="preserve">Vimar LINEA - Mecansim intrerupator axial cap-scara 1P 10AX 2M </t>
  </si>
  <si>
    <t>Vimar LINEA - Intrerupator cap-scara 1P 10AX 2M in-line alb</t>
  </si>
  <si>
    <t>Vimar LINEA - Intrerupator cap-scara 1P 10AX 2M in-line canepa</t>
  </si>
  <si>
    <t>Vimar LINEA - Intrerupator cap-scara 1P 10AX 2M in-line negru</t>
  </si>
  <si>
    <t>Vimar LINEA - Intrerupator cap-scara 1P 10AX in-line alb</t>
  </si>
  <si>
    <t>Vimar LINEA - Intrerupator cap-scara 1P 10AX in-line canepa</t>
  </si>
  <si>
    <t>Vimar LINEA - Intrerupator cap-scara 1P 10AX in-line negru</t>
  </si>
  <si>
    <t>Vimar LINEA - Intrerupator cap-scara axial 1P 10AX 2M alb</t>
  </si>
  <si>
    <t>Vimar LINEA - Intrerupator cap-scara axial 1P 10AX 2M canepa</t>
  </si>
  <si>
    <t>Vimar LINEA - Intrerupator cap-scara axial 1P 10AX 2M negru</t>
  </si>
  <si>
    <t>Vimar LINEA - Intrerupator cap-scara axial 1P 10AX alb</t>
  </si>
  <si>
    <t>Vimar LINEA - Intrerupator cap-scara axial 1P 10AX canepa</t>
  </si>
  <si>
    <t>Vimar LINEA - Intrerupator cap-scara axial 1P 10AX negru</t>
  </si>
  <si>
    <t xml:space="preserve">Vimar LINEA - Mecansim pulsant 1P NO 10A </t>
  </si>
  <si>
    <t>Vimar LINEA - Mecansim pulsant axial 1P NO 10A 2M</t>
  </si>
  <si>
    <t>Vimar LINEA - Pulsant 1P NO 10A alb</t>
  </si>
  <si>
    <t>Vimar LINEA - Pulsant 1P NO 10A 2M alb</t>
  </si>
  <si>
    <t>Vimar LINEA - Pulsant 1P NO 10A 2M canepa</t>
  </si>
  <si>
    <t>Vimar LINEA - Pulsant 1P NO 10A 2M negru</t>
  </si>
  <si>
    <t>Vimar LINEA - Pulsant 1P NO 10A canepa</t>
  </si>
  <si>
    <t>Vimar LINEA - Pulsant 1P NO 10A negru</t>
  </si>
  <si>
    <t>Vimar LINEA - Pulsant axial 1P NO 10A 2M alb</t>
  </si>
  <si>
    <t>Vimar LINEA - Pulsant axial 1P NO 10A 2M canepa</t>
  </si>
  <si>
    <t>Vimar LINEA - Pulsant axial 1P NO 10A 2M negru</t>
  </si>
  <si>
    <t>Vimar LINEA - Pulsant axial 1P NO 10A alb</t>
  </si>
  <si>
    <t>Vimar LINEA - Pulsant axial 1P NO 10A canepa</t>
  </si>
  <si>
    <t>Vimar LINEA - Pulsant axial 1P NO 10A negru</t>
  </si>
  <si>
    <t>Vimar LINEA - Pulsant NO/NC 10A alb</t>
  </si>
  <si>
    <t>Vimar LINEA - Pulsant NO/NC 10A canepa</t>
  </si>
  <si>
    <t>Vimar LINEA - Pulsant NO/NC 10A negru</t>
  </si>
  <si>
    <t xml:space="preserve">Vimar LINEA - Mecanism intrerupator cap-cruce 1P 10AX </t>
  </si>
  <si>
    <t>Vimar LINEA - Mecanism intrerupator cap-cruce axial 1P 10AX 2M</t>
  </si>
  <si>
    <t>Vimar LINEA - Intrerupator cap-cruce in-line 2M alb</t>
  </si>
  <si>
    <t>Vimar LINEA - Intrerupator cap-cruce in-line 2M canepa</t>
  </si>
  <si>
    <t>Vimar LINEA - Intrerupator cap-cruce in-line 2M negru</t>
  </si>
  <si>
    <t>Vimar LINEA - Intrerupator cap-cruce in-line alb</t>
  </si>
  <si>
    <t>Vimar LINEA - Intrerupator cap-cruce in-line canepa</t>
  </si>
  <si>
    <t>Vimar LINEA - Intrerupator cap-cruce in-line negru</t>
  </si>
  <si>
    <t>Vimar LINEA - Intrerupator cap-cruce axial 2M alb</t>
  </si>
  <si>
    <t>Vimar LINEA - Intrerupator cap-cruce axial 2M canepa</t>
  </si>
  <si>
    <t>Vimar LINEA - Intrerupator cap-cruce axial 2M negru</t>
  </si>
  <si>
    <t>Vimar LINEA - Intrerupator cap-cruce axial alb</t>
  </si>
  <si>
    <t>Vimar LINEA - Intrerupator cap-cruce axial canepa</t>
  </si>
  <si>
    <t>Vimar LINEA - Intrerupator cap-cruce axial negru</t>
  </si>
  <si>
    <t>Vimar LINEA - Intrerupator basculant bipolar 2P 20AX alb</t>
  </si>
  <si>
    <t>Vimar LINEA - Intrerupator basculant bipolar 2P 20AX canepa</t>
  </si>
  <si>
    <t>Vimar LINEA - Intrerupator basculant bipolar 2P 20AX negru</t>
  </si>
  <si>
    <t>Vimar LINEA - Intrerupator basculant 1P 10AX alb</t>
  </si>
  <si>
    <t>Vimar LINEA - Intrerupator basculant 1P 10AX canepa</t>
  </si>
  <si>
    <t>Vimar LINEA - Intrerupator basculant 1P 10AX negru</t>
  </si>
  <si>
    <t>Vimar LINEA - Intrerupator basculant cap-scara 1P 10AX alb</t>
  </si>
  <si>
    <t>Vimar LINEA - Intrerupator basculant cap-scara 1P 10AX canepa</t>
  </si>
  <si>
    <t>Vimar LINEA - Intrerupator basculant cap-scara 1P 10AX negru</t>
  </si>
  <si>
    <t>Vimar LINEA - Intrerupator basculant cap-cruce 1P 10AX +LED alb</t>
  </si>
  <si>
    <t>VIMAR BY-ALARM PLUS - RF magnetic contact alb</t>
  </si>
  <si>
    <t>Vimar EIKON TACTIL - Rama 3M transponder alb diamond IP55</t>
  </si>
  <si>
    <t>Vimar EIKON TACTIL - Rama 3M transponder NR alb diamond IP55</t>
  </si>
  <si>
    <t>Vimar EIKON TACTIL - BY-ME - Termostat domotic tactil 2M  FAN alb diamond</t>
  </si>
  <si>
    <t>Vimar EIKON TACTIL - BY-ME - Termostat domotic tactil 2M  HOTEL  alb diamond</t>
  </si>
  <si>
    <t>Vimar EIKON TACTIL - BY-ME - Termostat domotic tactil 2M  HOTEL  2M alb diamond</t>
  </si>
  <si>
    <t>Vimar EIKON EVO - Rama 2M crystal alb diamond</t>
  </si>
  <si>
    <t>Vimar EIKON EVO - Rama 2M crystal total alb diamond</t>
  </si>
  <si>
    <t>Vimar EIKON EVO - Rama 4M (2+2) 71mm alb diamond</t>
  </si>
  <si>
    <t>Vimar EIKON EVO - Rama 4M (2+2) 71mm total alb diamond</t>
  </si>
  <si>
    <t>Vimar EIKON EVO - Rama 6M (2+2+2) 71mm alb diamond</t>
  </si>
  <si>
    <t>Vimar EIKON EVO - Rama 3M standard britanic crystal alb diamond</t>
  </si>
  <si>
    <t>Vimar EIKON EVO - Rama 3M standard britanic crystal total alb diamond</t>
  </si>
  <si>
    <t>Vimar EIKON EVO - Rama 5M standard britanic crystal alb diamond</t>
  </si>
  <si>
    <t>Vimar EIKON EVO - Rama 5M standard britanic crystal total alb diamond</t>
  </si>
  <si>
    <t>Vimar EIKON EVO - Rama 3M crystal alb diamond</t>
  </si>
  <si>
    <t>Vimar EIKON EVO - Rama 3M crystal total alb diamond</t>
  </si>
  <si>
    <t>Vimar EIKON EVO - Rama 4M crystal alb diamond</t>
  </si>
  <si>
    <t>Vimar EIKON EVO - Rama 4M crystal total alb diamond</t>
  </si>
  <si>
    <t>Vimar EIKON EVO - Rama 7M crystal alb diamond</t>
  </si>
  <si>
    <t>Vimar EIKON EVO - Rama 7M crystal total alb diamond</t>
  </si>
  <si>
    <t>Vimar EIKON - Rama 10inch crystal alb diamond</t>
  </si>
  <si>
    <t>Vimar EIKON TACTIL - Rama 3M pt. transponder alb diamond</t>
  </si>
  <si>
    <t>Vimar EIKON TACTIL - Rama 3M pt. transponder NR alb diamond</t>
  </si>
  <si>
    <t>Vimar EIKON - Rama 8(4+4)M crystal alb diamond</t>
  </si>
  <si>
    <t>Vimar EIKON - Rama 8M (2+2+2+2) 71mm alb diamond</t>
  </si>
  <si>
    <t>Vimar EIKON - Rama 8M (2+2+2+2) 71mm total alb diamond</t>
  </si>
  <si>
    <t>Vimar EIKON TACTIL - KNX - Termostat KNX FAN 2M alb diamond</t>
  </si>
  <si>
    <t>Vimar EIKON TACTIL - KNX - Termostat KNX HOTEL 2M alb diamond</t>
  </si>
  <si>
    <t>Vimar EIKON TACTIL - KNX - Termostat KNX STAR 2M alb diamond</t>
  </si>
  <si>
    <t>Vimar EIKON EXE - Rama 2M glass canepa alb</t>
  </si>
  <si>
    <t>Vimar EIKON EXE - Rama 4M (2+2) 71mm glass canepa alb</t>
  </si>
  <si>
    <t>Vimar EIKON EXE - Rama 6M (2+2+2)71mm glass canepa alb</t>
  </si>
  <si>
    <t>Vimar EIKON EXE - Rama 3M standard britanic glass canepa alb</t>
  </si>
  <si>
    <t>Vimar EIKON EXE - Rama 5M standard britanic glass canepa alb</t>
  </si>
  <si>
    <t>Vimar EIKON EXE - Rama 3M glass canepa alb</t>
  </si>
  <si>
    <t>Vimar EIKON EXE - Rama 4M glass canepa alb</t>
  </si>
  <si>
    <t>Vimar EIKON EXE - Rama 7M glass canepa alb</t>
  </si>
  <si>
    <t>Vimar EIKON EXE - Rama 8M glass canepa alb</t>
  </si>
  <si>
    <t>Vimar EIKON EXE - Plate8M (2+2+2+2)71mm glass canepa alb</t>
  </si>
  <si>
    <t>Vimar EIKON TACTIL - Rama 3M transponder crystal negru diamond IP55</t>
  </si>
  <si>
    <t>Vimar EIKON TACTIL - Rama 3M transponder NR crystal negru diamond IP56</t>
  </si>
  <si>
    <t>Vimar IDEA - Rama Classica 3M metal negru chrome</t>
  </si>
  <si>
    <t>Vimar IDEA - Rama Classica 4M metal negru chrome</t>
  </si>
  <si>
    <t>Vimar IDEA - Rama Classica 6M metal negru chrome</t>
  </si>
  <si>
    <t>Vimar IDEA - Rama Classica 1-2M metal negru chrome</t>
  </si>
  <si>
    <t>Vimar ARKE - Rama Classic 1M metal negru chrome</t>
  </si>
  <si>
    <t>Vimar ARKE - Rama Classic 1M metal negru nickel</t>
  </si>
  <si>
    <t>Vimar ARKE - Rama Classic 2M metal negru chrome</t>
  </si>
  <si>
    <t>Vimar ARKE - Rama Classic 2M metal negru nickel</t>
  </si>
  <si>
    <t>Vimar ARKE - Rama Classic 3M standard britanic metal negru nickel</t>
  </si>
  <si>
    <t>Vimar ARKE - Rama Classic 5M standard britanic metal negru nickel</t>
  </si>
  <si>
    <t>Vimar ARKE - Rama Classic 2 module centrale (se monteaza pe suport de 3M) metal negru chrome</t>
  </si>
  <si>
    <t>Vimar ARKE - Rama Classic 2 module centrale (se monteaza pe suport de 3M) metal negru nickel</t>
  </si>
  <si>
    <t>Vimar ARKE - Rama Classic 3M metal negru chrome</t>
  </si>
  <si>
    <t>Vimar ARKE - Rama Classic 3M metal negru nickel</t>
  </si>
  <si>
    <t>Vimar ARKE - Rama Classic 4M metal negru chrome</t>
  </si>
  <si>
    <t>Vimar ARKE - Rama Classic 4M metal negru nickel</t>
  </si>
  <si>
    <t>Vimar ARKE - Rama Classic 7M metal negru chrome</t>
  </si>
  <si>
    <t>Vimar ARKE - Rama Classic 7M metal negru nickel</t>
  </si>
  <si>
    <t>Vimar ARKE - Rama Classic 8M metal negru chrome</t>
  </si>
  <si>
    <t>Vimar ARKE - Rama Classic 8M metal negru nickel</t>
  </si>
  <si>
    <t>Vimar EIKON TACTIL - BY-ME - Termostat domotic tactil 2M  FAN negru diamond</t>
  </si>
  <si>
    <t>Vimar EIKON TACTIL - BY-ME - Termostat domotic tactil 2M  HOTEL  negru diamond</t>
  </si>
  <si>
    <t>Vimar EIKON TACTIL - BY-ME - Termostat domotic tactil 2M  HOTEL  2M negru diamond</t>
  </si>
  <si>
    <t>Vimar EIKON EVO - Rama 2M crystal negru diamond</t>
  </si>
  <si>
    <t>Vimar EIKON EVO - Rama 2M crystal total negru diamond</t>
  </si>
  <si>
    <t>Vimar EIKON EVO - Rama 4M (2+2) 71mm negru diamond</t>
  </si>
  <si>
    <t>Vimar EIKON EVO - Rama 4M (2+2) 71mm total negru diamond</t>
  </si>
  <si>
    <t>Vimar EIKON EVO - Rama 6M (2+2+2) 71mm negru diamond</t>
  </si>
  <si>
    <t>Vimar EIKON EVO - Rama 3M standard britanic crystal negru diamond</t>
  </si>
  <si>
    <t>Vimar EIKON EVO - Rama 3M standard britanic crystal total negru diamond</t>
  </si>
  <si>
    <t>Vimar EIKON EVO - Rama 5M standard britanic crystal negru diamond</t>
  </si>
  <si>
    <t>Vimar EIKON EVO - Rama 5M standard britanic crystal total negru diamond</t>
  </si>
  <si>
    <t>Vimar EIKON EVO - Rama 3M crystal negru diamond</t>
  </si>
  <si>
    <t>Vimar EIKON EVO - Rama 3M crystal total negru diamond</t>
  </si>
  <si>
    <t>Vimar EIKON EVO - Rama 4M crystal negru diamond</t>
  </si>
  <si>
    <t>Vimar EIKON EVO - Rama 4M crystal total negru diamond</t>
  </si>
  <si>
    <t>Vimar EIKON EVO - Rama 7M crystal negru diamond</t>
  </si>
  <si>
    <t>Vimar EIKON EVO - Rama 7M crystal total negru diamond</t>
  </si>
  <si>
    <t>Vimar EIKON TACTIL - Rama 2M crystal negru diamond</t>
  </si>
  <si>
    <t>Vimar EIKON TACTIL - Rama 3M crystal negru diamond</t>
  </si>
  <si>
    <t>Vimar EIKON TACTIL - Rama 4M crystal negru diamond</t>
  </si>
  <si>
    <t>Vimar EIKON - Rama 10inch crystal negru diamond</t>
  </si>
  <si>
    <t>Vimar EIKON TACTIL - Rama 3M pt. transponder NR negru diamond</t>
  </si>
  <si>
    <t>Vimar EIKON - Rama 8(4+4)M crystal negru diamond</t>
  </si>
  <si>
    <t>Vimar EIKON - Rama 8M (2+2+2+2) 71mm negru diamond</t>
  </si>
  <si>
    <t>Vimar EIKON - Rama 8M (2+2+2+2) 71mm total negru diamond</t>
  </si>
  <si>
    <t>Vimar EIKON TACTIL - KNX - Termostat KNX FAN 2M negru diamond</t>
  </si>
  <si>
    <t>Vimar EIKON TACTIL - KNX - Termostat KNX HOTEL 2M negru diamond</t>
  </si>
  <si>
    <t>Vimar EIKON TACTIL - KNX - Termostat KNX STAR 2M negru diamond</t>
  </si>
  <si>
    <t>Vimar EIKON EXE - Rama 2M metal negru chrome</t>
  </si>
  <si>
    <t>Vimar EIKON EXE - Rama 3M standard britanic metal negru chrome</t>
  </si>
  <si>
    <t>Vimar EIKON EXE - Rama 5M standard britanic metal negru chrome</t>
  </si>
  <si>
    <t>Vimar EIKON EXE - Rama 3M metal negru chrome</t>
  </si>
  <si>
    <t>Vimar EIKON EXE - Rama 4M metal negru chrome</t>
  </si>
  <si>
    <t>Vimar EIKON EXE - Rama 7M metal negru chrome</t>
  </si>
  <si>
    <t>Vimar EIKON EXE - Rama 8M metal negru chrome</t>
  </si>
  <si>
    <t>Vimar LINEA - Tasta falsa 1/2M alb</t>
  </si>
  <si>
    <t>Vimar LINEA - Tasta falsa 1/2M canepa</t>
  </si>
  <si>
    <t>Vimar LINEA - Tasta falsa 1/2M negru</t>
  </si>
  <si>
    <t>Vimar LINEA - Tasta falsa alb</t>
  </si>
  <si>
    <t>Vimar LINEA - Tasta falsa canepa</t>
  </si>
  <si>
    <t>Vimar LINEA - Tasta falsa negru</t>
  </si>
  <si>
    <t>Vimar LINEA - Tasta falsa cu trecere cablu alb</t>
  </si>
  <si>
    <t>Vimar LINEA - Tasta falsa cu trecere cablu canepa</t>
  </si>
  <si>
    <t>Vimar LINEA - Tasta falsa cu trecere cablu negru</t>
  </si>
  <si>
    <t>Vimar LINEA - Pulsant sonerie cu eticheta 1P NO 10A</t>
  </si>
  <si>
    <t>Vimar LINEA - Pulsant cu cordon NO/NC 10A alb</t>
  </si>
  <si>
    <t>Vimar LINEA - Pulsant cu cordon NO/NC 10A canepa</t>
  </si>
  <si>
    <t>Vimar LINEA - Pulsant cu cordon NO/NC 10A negru</t>
  </si>
  <si>
    <t>Vimar LINEA - Comutator 1P 10AX alb</t>
  </si>
  <si>
    <t>Vimar LINEA - Comutator 1P 10AX 1P 10AX canepa</t>
  </si>
  <si>
    <t>Vimar LINEA - Comutator 1P 10AX 1P 10AX negru</t>
  </si>
  <si>
    <t>Vimar LINEA - Comutator 2P 10AX alb</t>
  </si>
  <si>
    <t>Vimar LINEA - Comutator 2P 10AX 1P 10AX canepa</t>
  </si>
  <si>
    <t>Vimar LINEA - Comutator 2P 10AX 1P 10AX negru</t>
  </si>
  <si>
    <t>Vimar LINEA - Doi pulsanti interblocati NO+NO 10A alb</t>
  </si>
  <si>
    <t>Vimar LINEA - Doi pulsanti interblocati NO+NO 10A canepa</t>
  </si>
  <si>
    <t>Vimar LINEA - Doi pulsanti interblocati NO+NO 10A negru</t>
  </si>
  <si>
    <t>Vimar LINEA - Intrerupator ventilatie 1P 10AX alb</t>
  </si>
  <si>
    <t>Vimar LINEA - Intrerupator ventilatie 1P 10AX canepa</t>
  </si>
  <si>
    <t>1Vimar LINEA - Intrerupator ventilatie 1P 10AX negru</t>
  </si>
  <si>
    <t>Vimar LINEA - Doi pulsanti independenti NO+NO 10A alb</t>
  </si>
  <si>
    <t>Vimar LINEA - Doi pulsanti independenti NO+NO 10A canepa</t>
  </si>
  <si>
    <t>Vimar LINEA - Doi pulsanti independenti NO+NO 10A negru</t>
  </si>
  <si>
    <t>Vimar LINEA - Stand alone universal dimmer 120V alb</t>
  </si>
  <si>
    <t>Vimar LINEA - Stand alone universal dimmer 120V canepa</t>
  </si>
  <si>
    <t>Vimar LINEA - Stand alone universal dimmer 120V negru</t>
  </si>
  <si>
    <t>SVimar LINEA - tand alone universal dimmer 230V alb</t>
  </si>
  <si>
    <t>Vimar LINEA - Stand alone universal dimmer 230V canepa</t>
  </si>
  <si>
    <t>Vimar LINEA - Stand alone universal dimmer 230V negru</t>
  </si>
  <si>
    <t>Vimar LINEA - Vimar VIEW WIRELESS - Senzor radar IoT 1M alb</t>
  </si>
  <si>
    <t>Vimar LINEA - Vimar VIEW WIRELESS - Senzor radar IoT 1M canepa</t>
  </si>
  <si>
    <t>Vimar LINEA - Vimar VIEW WIRELESS - Senzor radar IoT 1M negru</t>
  </si>
  <si>
    <t>Vimar LINEA - Senzor infra-rosu 220-240V alb</t>
  </si>
  <si>
    <t>Vimar LINEA - Senzor infra-rosu 220-240V canepa</t>
  </si>
  <si>
    <t>Vimar LINEA - Senzor infra-rosu 220-240V negru</t>
  </si>
  <si>
    <t>Vimar LINEA - Wi-Fi access point 220-240V 2M alb</t>
  </si>
  <si>
    <t>Vimar LINEA - Wi-Fi access point 220-240V 2M canepa</t>
  </si>
  <si>
    <t>Vimar LINEA - Wi-Fi access point 220-240V 2M negru</t>
  </si>
  <si>
    <t>Vimar LINEA - QUID - intrerupator jaluzele alb</t>
  </si>
  <si>
    <t>Vimar LINEA - QUID - intrerupator jaluzele canepa</t>
  </si>
  <si>
    <t>Vimar LINEA - QUID - intrerupator jaluzele negru</t>
  </si>
  <si>
    <t>Vimar LINEA - Priza 2P+T10A P11 alb</t>
  </si>
  <si>
    <t>Vimar LINEA - Priza 2P+T10A P11 canepa</t>
  </si>
  <si>
    <t>Vimar LINEA - Priza 2P+T10A P11 negru</t>
  </si>
  <si>
    <t>Vimar LINEA - Priza 2P+T16A P17/11 alb</t>
  </si>
  <si>
    <t>Vimar LINEA - Priza 2P+T16A P17/11 canepa</t>
  </si>
  <si>
    <t>Vimar LINEA - Priza 2P+T16A P17/11 negru</t>
  </si>
  <si>
    <t>Vimar LINEA - Priza 2P+T16A P17/11 red</t>
  </si>
  <si>
    <t>Vimar LINEA - Priza 2P+T16A DE SICURY alb</t>
  </si>
  <si>
    <t>Vimar LINEA - Priza 2P+T16A DE SICURY canepa</t>
  </si>
  <si>
    <t>Vimar LINEA - Priza 2P+T16A DE SICURY negru</t>
  </si>
  <si>
    <t>Vimar LINEA - Priza 2P+T16A Universal alb</t>
  </si>
  <si>
    <t>Vimar LINEA - Priza 2P+T16A Universal canepa</t>
  </si>
  <si>
    <t>Vimar LINEA - Priza 2P+T16A Universal negru</t>
  </si>
  <si>
    <t>Vimar LINEA - Priza 2P+T16A P40 Universal red</t>
  </si>
  <si>
    <t>Vimar LINEA - Priza 2P+T16A Universal+USB-C alb</t>
  </si>
  <si>
    <t>Vimar LINEA - Priza 2P+T16A Universal+USB-C canepa</t>
  </si>
  <si>
    <t>Vimar LINEA - Priza 2P+T16A Universal+USB-C negru</t>
  </si>
  <si>
    <t>Flat Vimar LINEA - Priza 2P+TP40 Universal alb</t>
  </si>
  <si>
    <t>Flat Vimar LINEA - Priza 2P+TP40 Universal canepa</t>
  </si>
  <si>
    <t>Flat Vimar LINEA - Priza 2P+TP40 Universal negru</t>
  </si>
  <si>
    <t>Vimar LINEA - Priza 2P+TFR SICURY alb</t>
  </si>
  <si>
    <t>Vimar LINEA - Priza 2P+TFR SICURY canepa</t>
  </si>
  <si>
    <t>Vimar LINEA - Priza 2P+TFR SICURY negru</t>
  </si>
  <si>
    <t>Vimar LINEA - Priza 2P+TIsraeli SICURY alb</t>
  </si>
  <si>
    <t>Vimar LINEA - Priza 2P+TIsraeli SICURY canepa</t>
  </si>
  <si>
    <t>Vimar LINEA - Priza 2P+TIsraeli SICURY negru</t>
  </si>
  <si>
    <t>Vimar LINEA - Priza 2P+T15A USA SICURY alb</t>
  </si>
  <si>
    <t>Vimar LINEA - Priza 2P+T15A USA SICURY canepa</t>
  </si>
  <si>
    <t>Vimar LINEA - Priza 2P+T15A USA SICURY negru</t>
  </si>
  <si>
    <t>Vimar LINEA - Priza 2P+T16A USA+EU SICURY alb</t>
  </si>
  <si>
    <t>Vimar LINEA - Priza 2P+T16A USA+EU SICURY canepa</t>
  </si>
  <si>
    <t>Vimar LINEA - Priza 2P+T16A USA+EU SICURY negru</t>
  </si>
  <si>
    <t>Vimar LINEA - Priza 2P+T16A Thai SICURY alb</t>
  </si>
  <si>
    <t>Vimar LINEA - Priza 2P+T16A Thai SICURY canepa</t>
  </si>
  <si>
    <t>Vimar LINEA - Priza 2P+T16A Thai SICURY negru</t>
  </si>
  <si>
    <t>Vimar LINEA - Priza 2P+T13A multistandard alb</t>
  </si>
  <si>
    <t>Vimar LINEA - Priza 2P+T13A multistandard canepa</t>
  </si>
  <si>
    <t>Vimar LINEA - Priza 2P+T13A multistandard negru</t>
  </si>
  <si>
    <t>Vimar LINEA - Priza 2P 16A USA+EU SICURY alb</t>
  </si>
  <si>
    <t>Vimar LINEA - Priza 2P 16A USA+EU SICURY canepa</t>
  </si>
  <si>
    <t>Vimar LINEA - Priza 2P 16A USA+EU SICURY negru</t>
  </si>
  <si>
    <t>Vimar LINEA - Priza dubla 2P+T15A USA SICURY alb</t>
  </si>
  <si>
    <t>Vimar LINEA - Priza dubla 2P+T15A USA SICURY canepa</t>
  </si>
  <si>
    <t>Vimar LINEA - Priza dubla 2P+T15A USA SICURY negru</t>
  </si>
  <si>
    <t>Vimar LINEA - Priza dubla 2P+TUSA+EU SICURY alb</t>
  </si>
  <si>
    <t>Vimar LINEA - Priza dubla 2P+TUSA+EU SICURY canepa</t>
  </si>
  <si>
    <t>Vimar LINEA - Priza dubla 2P+TUSA+EU SICURY negru</t>
  </si>
  <si>
    <t>Vimar LINEA - Priza dubla 2P+T16A Thai SICURY outlets alb</t>
  </si>
  <si>
    <t>Vimar LINEA - Priza dubla 2P+T16A Thai SICURY outlets canepa</t>
  </si>
  <si>
    <t>Vimar LINEA - Priza dubla 2P+T16A Thai SICURY outlets negru</t>
  </si>
  <si>
    <t>Vimar LINEA - Priza de ras 230V alb</t>
  </si>
  <si>
    <t>Vimar LINEA - Priza de ras 230V canepa</t>
  </si>
  <si>
    <t>Vimar LINEA - Priza de ras  230V negru</t>
  </si>
  <si>
    <t>Vimar LINEA - Priza USB A+C 5V 2,4A alb</t>
  </si>
  <si>
    <t>Vimar LINEA - Priza USB A+C 5V 2,4A canepa</t>
  </si>
  <si>
    <t>Vimar LINEA - Priza USB A+C 5V 2,4A negru</t>
  </si>
  <si>
    <t>Vimar LINEA - Priza USB C+C 5V 3A alb</t>
  </si>
  <si>
    <t>Vimar LINEA - Priza USB C+C 5V 3A canepa</t>
  </si>
  <si>
    <t>Vimar LINEA - Priza USB C+C 5V 3A negru</t>
  </si>
  <si>
    <t>Vimar LINEA - Priza USB-C PD 30W alb</t>
  </si>
  <si>
    <t>Vimar LINEA - Priza USB-C PD 30W canepa</t>
  </si>
  <si>
    <t>Vimar LINEA - Priza USB-C PD 30W negru</t>
  </si>
  <si>
    <t>Vimar LINEA - Priza TV-RD-SAT tata alb</t>
  </si>
  <si>
    <t>Vimar LINEA - Priza TV-RD-SAT tata canepa</t>
  </si>
  <si>
    <t>Vimar LINEA - Priza TV-RD-SAT tata negru</t>
  </si>
  <si>
    <t>Vimar LINEA - Priza TV-RD-SAT pasanta white</t>
  </si>
  <si>
    <t>Vimar LINEA - Priza TV-RD-SAT pasanta  negru</t>
  </si>
  <si>
    <t>Vimar LINEA - Priza TV-RD-SAT pasanta canepa</t>
  </si>
  <si>
    <t>Vimar LINEA - Priza TV-RD-SAT 2 iesiri alb</t>
  </si>
  <si>
    <t>Vimar LINEA - Priza TV-RD-SAT 2 iesiri canepa</t>
  </si>
  <si>
    <t>Vimar LINEA - Priza TV-RD-SAT 2 iesiri negru</t>
  </si>
  <si>
    <t>Vimar LINEA - Priza TV de tip F alb</t>
  </si>
  <si>
    <t>Vimar LINEA - Priza TV de tip F canepa</t>
  </si>
  <si>
    <t>Vimar LINEA - Priza TV de tip F negru</t>
  </si>
  <si>
    <t>Vimar LINEA - Priza telefon RJ11  6/4 alb</t>
  </si>
  <si>
    <t>Vimar LINEA - Priza telefon RJ11  6/4 canepa</t>
  </si>
  <si>
    <t>Vimar LINEA - Priza telefon RJ11  6/4 negru</t>
  </si>
  <si>
    <t>Vimar LINEA - Adaptor priza RJ45 AMP Avaya alb</t>
  </si>
  <si>
    <t>Vimar LINEA - Adaptor priza RJ45 AMP Avaya canepa</t>
  </si>
  <si>
    <t>Vimar LINEA - Adaptor priza RJ45 AMP Avaya negru</t>
  </si>
  <si>
    <t>Vimar LINEA - Priza RJ45 Cat6 Netsafe UTP alb</t>
  </si>
  <si>
    <t>Vimar LINEA - Priza RJ45 Cat6 Netsafe UTP canepa</t>
  </si>
  <si>
    <t>Vimar LINEA - Priza RJ45 Cat6 Netsafe UTP negru</t>
  </si>
  <si>
    <t>Vimar LINEA - Priza RJ45 Cat6A Netsafe FTP alb</t>
  </si>
  <si>
    <t>Vimar LINEA - Priza RJ45 Cat6A Netsafe FTP canepa</t>
  </si>
  <si>
    <t>Vimar LINEA - Priza RJ45 Cat6A Netsafe FTP negru</t>
  </si>
  <si>
    <t>Vimar LINEA - Adaptor priza RJ45 alb</t>
  </si>
  <si>
    <t>Vimar LINEA - Adaptor priza RJ45 canepa</t>
  </si>
  <si>
    <t>Vimar LINEA - Adaptor priza RJ45 negru</t>
  </si>
  <si>
    <t>Vimar LINEA - Adaptor priza RJ45 MINI-COM Panduit alb</t>
  </si>
  <si>
    <t>Vimar LINEA - Adaptor priza RJ45MINI-COM Panduit canepa</t>
  </si>
  <si>
    <t>Vimar LINEA - Adaptor priza RJ45 MINI-COM Panduit negru</t>
  </si>
  <si>
    <t>Vimar LINEA - Adaptor priza RJ45 Infra+ alb</t>
  </si>
  <si>
    <t>Vimar LINEA - Adaptor priza Infra+ canepa</t>
  </si>
  <si>
    <t>Vimar LINEA - Adaptor priza Infra+ negru</t>
  </si>
  <si>
    <t>Vimar LINEA - Priza HDMI cu cablu 90° alb</t>
  </si>
  <si>
    <t>Vimar LINEA - Priza HDMI cu cablu 90° canepa</t>
  </si>
  <si>
    <t>Vimar LINEA - Priza HDMI cu cablu 90° negru</t>
  </si>
  <si>
    <t>Vimar LINEA - Sonerie/buzzer 12 V 50-60 Hz alb</t>
  </si>
  <si>
    <t>Vimar LINEA - Sonerie/buzzer 12 V 50-60 Hz canepa</t>
  </si>
  <si>
    <t>Vimar LINEA - Sonerie/buzzer 12 V 50-60 Hz negru</t>
  </si>
  <si>
    <t>Vimar LINEA - Sonerie/buzzer 230 V 50-60 Hz alb</t>
  </si>
  <si>
    <t>Vimar LINEA - Sonerie/buzzer 230 V 50-60 Hz canepa</t>
  </si>
  <si>
    <t>Vimar LINEA - Sonerie/buzzer 230 V 50-60 Hz negru</t>
  </si>
  <si>
    <t>Vimar LINEA - Indicator luminos alb</t>
  </si>
  <si>
    <t>Vimar LINEA - Indicator luminos canepa</t>
  </si>
  <si>
    <t>Vimar LINEA - Indicator luminos negru</t>
  </si>
  <si>
    <t>Vimar LINEA - Indicator luminos dublu alb</t>
  </si>
  <si>
    <t>Vimar LINEA - Indicator luminos dublu canepa</t>
  </si>
  <si>
    <t>Vimar LINEA - Indicator luminos dublu black</t>
  </si>
  <si>
    <t>Vimar LINEA - Lampa LED portabila 2M</t>
  </si>
  <si>
    <t>Vimar LINEA - Lampa LED portabila 1M</t>
  </si>
  <si>
    <t>Vimar LINEA -  Intrerupator cu card 2M alb</t>
  </si>
  <si>
    <t>Vimar LINEA -  Intrerupator cu card 2M canepa</t>
  </si>
  <si>
    <t>Vimar LINEA -  Intrerupator cu card 2M negru</t>
  </si>
  <si>
    <t>Vimar LINEA -  Indicator stare camera alb</t>
  </si>
  <si>
    <t>Vimar LINEA -  Indicator stare camera canepa</t>
  </si>
  <si>
    <t>Vimar LINEA -  Indicator stare camera negru</t>
  </si>
  <si>
    <t xml:space="preserve">Vimar LINEA - Mecanism intrerupator cu 4 butoane 1P NO 24V 2M </t>
  </si>
  <si>
    <t>Vimar LINEA - Mecanism intrerupator cu 6 butoane 1P NO 24V 3M</t>
  </si>
  <si>
    <t>Vimar LINEA - Intrerupator hotel MUR/DND 1M alb</t>
  </si>
  <si>
    <t>Vimar LINEA - Intrerupator hotel MUR/DND 1M canepa</t>
  </si>
  <si>
    <t>Vimar LINEA - Intrerupator hotel MUR/DND 1M negru</t>
  </si>
  <si>
    <t>Vimar LINEA - Senzor umiditate alb</t>
  </si>
  <si>
    <t>Vimar LINEA - Senzor umiditate canepa</t>
  </si>
  <si>
    <t>Vimar LINEA - Senzor umiditate negru</t>
  </si>
  <si>
    <t>Vimar LINEA - Variator volum alb</t>
  </si>
  <si>
    <t>Vimar LINEA - Variator volum canepa</t>
  </si>
  <si>
    <t>Vimar LINEA - Variator volum negru</t>
  </si>
  <si>
    <t>Vimar LINEA - Termostat 100-240V 2M alb</t>
  </si>
  <si>
    <t>Vimar LINEA - Termostat 100-240V 2M  canepa</t>
  </si>
  <si>
    <t>Vimar LINEA - Termostat 100-240V 2M negru</t>
  </si>
  <si>
    <t>Vimar LINEA - BY-ME PLUS - Termostat 100-240V 2M alb</t>
  </si>
  <si>
    <t>Vimar LINEA - BY-ME PLUS - Termostat 100-240V 2M canepa</t>
  </si>
  <si>
    <t>Vimar LINEA - BY-ME PLUS - Termostat 100-240V 2M negru</t>
  </si>
  <si>
    <t>Vimar LINEA - BY-ME PLUS - Interfata pt. 2 comenzi traditionale alb</t>
  </si>
  <si>
    <t>Vimar LINEA - BY-ME PLUS - Interfata pt. 2 comenzi traditionale canepa</t>
  </si>
  <si>
    <t>Vimar LINEA - BY-ME PLUS - Interfata pt. 2 comenzi traditionale negru</t>
  </si>
  <si>
    <t>Vimar LINEA - BY-ME PLUS - Releu actuator 1M alb</t>
  </si>
  <si>
    <t>Vimar LINEA - BY-ME PLUS - Releu actuator 1M canepa</t>
  </si>
  <si>
    <t>Vimar LINEA - BY-ME PLUS - Releu actuator 1M negru</t>
  </si>
  <si>
    <t>Vimar LINEA - BY-ME PLUS - Releu actuator 16A cu senzor curent alb</t>
  </si>
  <si>
    <t>Vimar LINEA - BY-ME PLUS - Releu actuator 16A cu senzor curent canepa</t>
  </si>
  <si>
    <t>Vimar LINEA - BY-ME PLUS - Releu actuator 16A cu senzor curent negru</t>
  </si>
  <si>
    <t>Vimar LINEA - BY-ME PLUS - Senzor infra-rosu alb</t>
  </si>
  <si>
    <t>Vimar LINEA - BY-ME PLUS - Senzor infra-rosu canepa</t>
  </si>
  <si>
    <t>Vimar LINEA - BY-ME PLUS - Senzor infra-rosu negru</t>
  </si>
  <si>
    <t>Vimar LINEA - BY-ME PLUS - Sonda de temperatura alb</t>
  </si>
  <si>
    <t>Vimar LINEA - BY-ME PLUS - Sonda de temperatura canepa</t>
  </si>
  <si>
    <t>Vimar LINEA - BY-ME PLUS - Sonda de temperatura negru</t>
  </si>
  <si>
    <t>Vimar LINEA - BY-ME PLUS - Ansablu 4 pulsanti 2M</t>
  </si>
  <si>
    <t>Vimar LINEA - BY-ME PLUS - Ansablu 4 pulsanti +actuator 2M</t>
  </si>
  <si>
    <t>Vimar LINEA - BY-ME PLUS - Ansablu 4 pulsanti +releu jaluzele 2M</t>
  </si>
  <si>
    <t>Vimar LINEA - BY-ME PLUS - Amplificator 1+1W cu 4 pulsanti 2M</t>
  </si>
  <si>
    <t>Vimar LINEA - BY-ME PLUS - Ansablu 6 pulsanti 3M</t>
  </si>
  <si>
    <t>Vimar LINEA - BY-ME PLUS - Ansablu 6 pulsanti +actuator 3M</t>
  </si>
  <si>
    <t>Vimar LINEA - BY-ME PLUS - Ansablu 6 pulsanti +releu jaluzele3M</t>
  </si>
  <si>
    <t>Vimar LINEA - BY-ME PLUS - Ansablu 4 pulsanti +dimmer LED 240V 2M</t>
  </si>
  <si>
    <t>Vimar LINEA - BY-ME PLUS - Ansablu 4 pulsanti +dimmer 0/1-10V 2M</t>
  </si>
  <si>
    <t>Vimar LINEA - Conector difuzor alb</t>
  </si>
  <si>
    <t>Vimar LINEA - Conector difuzor canepa</t>
  </si>
  <si>
    <t>Vimar LINEA - Conector difuzor negru</t>
  </si>
  <si>
    <t>Vimar LINEA - Difuzor 8ohm 3W 3M alb</t>
  </si>
  <si>
    <t>Vimar LINEA - Difuzor 8ohm 3W 3M canepa</t>
  </si>
  <si>
    <t>Vimar LINEA - Difuzor 8ohm 3W 3M negru</t>
  </si>
  <si>
    <t>Vimar LINEA - BY-ME PLUS - Sursa de alimentare 32Vdc 100mA 1M alb</t>
  </si>
  <si>
    <t>Vimar LINEA - BY-ME PLUS - Sursa de alimentare 32Vdc 100mA 1M canepa</t>
  </si>
  <si>
    <t>Vimar LINEA - BY-ME PLUS - Sursa de alimentare 32Vdc 100mA 1M negru</t>
  </si>
  <si>
    <t>Vimar LINEA - BY-ME PLUS - Interfata Bluetooth alb</t>
  </si>
  <si>
    <t>Vimar LINEA - BY-ME PLUS - Interfata Bluetooth canepa</t>
  </si>
  <si>
    <t>Vimar LINEA - BY-ME PLUS - Interfata Bluetooth negru</t>
  </si>
  <si>
    <t>Vimar LINEA - 4 pulsanti radio control EnOcean</t>
  </si>
  <si>
    <t>Vimar LINEA - 4 pulsanti Bluetooth Low Energy control</t>
  </si>
  <si>
    <t>Vimar LINEA - 4 pulsanti Zigbee Friends of Hue control</t>
  </si>
  <si>
    <t>Vimar LINEA - Suport pulsanti radio control EnOcean 2M alb</t>
  </si>
  <si>
    <t>Vimar LINEA - Suport pulsanti radio control EnOcean 2M negru</t>
  </si>
  <si>
    <t>Vimar LINEA - BY-ALARM PLUS- Indoor siren alb</t>
  </si>
  <si>
    <t>Vimar LINEA - BY-ALARM PLUS - Indoor siren negru</t>
  </si>
  <si>
    <t>Vimar LINEA - BY-ALARM PLUS - Indoor siren canepa</t>
  </si>
  <si>
    <t>Vimar LINEA - BY-ALARM PLUS - IR+microwaves detector alb</t>
  </si>
  <si>
    <t>Vimar LINEA - BY-ALARM PLUS - IR+microwaves detector canepa</t>
  </si>
  <si>
    <t>Vimar LINEA - BY-ALARM PLUS - IR+microwaves detector negru</t>
  </si>
  <si>
    <t>Vimar LINEA - KNX - Intrerupator cu card RFID alb</t>
  </si>
  <si>
    <t>Vimar LINEA - KNX - Intrerupator cu card RFID canepa</t>
  </si>
  <si>
    <t>Vimar LINEA - KNX - Intrerupator cu card RFID negru</t>
  </si>
  <si>
    <t>Vimar LINEA - KNX - Intrerupator de exterior cu card RFID alb</t>
  </si>
  <si>
    <t>Vimar LINEA - KNX - Intrerupator de exterior cu card RFID canepa</t>
  </si>
  <si>
    <t>Vimar LINEA - KNX - Intrerupator de exterior cu card RFID  negru</t>
  </si>
  <si>
    <t>Vimar LINEA - KNX - Cititor card exterior tropicalizat RFID alb</t>
  </si>
  <si>
    <t>Vimar LINEA - KNX - Cititor card exterior tropicalizat RFID canepa</t>
  </si>
  <si>
    <t>Vimar LINEA - KNX - Cititor card exterior tropicalizat RFID negru</t>
  </si>
  <si>
    <t>Vimar LINEA - KNX - Termostat cu rotita 2M alb</t>
  </si>
  <si>
    <t>Vimar LINEA - KNX - Termostat cu rotita 2M canepa</t>
  </si>
  <si>
    <t>Vimar LINEA - KNX - Termostat cu rotita 2M negru</t>
  </si>
  <si>
    <t>Vimar LINEA - KNX - Senzor infra-rosu alb</t>
  </si>
  <si>
    <t>Vimar LINEA - KNX - Senzor infra-rosu canepa</t>
  </si>
  <si>
    <t>Vimar LINEA - KNX - Senzor infra-rosu negru</t>
  </si>
  <si>
    <t>Vimar LINEA - KNX - Ansamblu 4 pulsanti KNX 2M</t>
  </si>
  <si>
    <t>Vimar LINEA - KNX - Ansamblu 4 pulsanti KNX +actuator 2M</t>
  </si>
  <si>
    <t>Vimar LINEA - KNX - Ansamblu 4 pulsanti KNX +releu jaluzele 2M</t>
  </si>
  <si>
    <t>Vimar LINEA - KNX - Ansamblu 6 pulsanti KNX  3M</t>
  </si>
  <si>
    <t>Vimar LINEA - KNX - Ansamblu 6 pulsanti KNX +actuator 3M</t>
  </si>
  <si>
    <t>Vimar LINEA - KNX - Ansamblu 6 pulsanti KNX +intrerupator jaluzele 3M</t>
  </si>
  <si>
    <t>Vimar LINEA - Suport 2M cu gheare 71mm</t>
  </si>
  <si>
    <t>Vimar LINEA - Suport 2M fara suruburi 71mm</t>
  </si>
  <si>
    <t xml:space="preserve">Vimar LINEA - Suport 3M cu suruburi </t>
  </si>
  <si>
    <t xml:space="preserve">Vimar LINEA - Suport 4M cu suruburi </t>
  </si>
  <si>
    <t xml:space="preserve">Vimar LINEA - Suport 7M cu suruburi </t>
  </si>
  <si>
    <t xml:space="preserve">Vimar LINEA - Capac de protectie 2M </t>
  </si>
  <si>
    <t xml:space="preserve">Vimar LINEA - Capac de protectie 3M </t>
  </si>
  <si>
    <t>Vimar LINEA - Capac de protectie 4M</t>
  </si>
  <si>
    <t xml:space="preserve">Vimar LINEA - Capac de protectie 7M </t>
  </si>
  <si>
    <t>Vimar ARKE - Rama Classic Vimar LINEA - Rama 3M metal polar TL</t>
  </si>
  <si>
    <t>Vimar LINEA - Rama 2M metal bronze</t>
  </si>
  <si>
    <t>Vimar LINEA - Rama 2M metal satin inox</t>
  </si>
  <si>
    <t>Vimar LINEA - Rama 3M metal bronze</t>
  </si>
  <si>
    <t>Vimar LINEA - Rama 3M metal satin inox</t>
  </si>
  <si>
    <t>Vimar LINEA - Rama 4M metal bronze</t>
  </si>
  <si>
    <t>Vimar LINEA - Rama 4M metal satin inox</t>
  </si>
  <si>
    <t>Vimar LINEA - Rama 7M metal bronze</t>
  </si>
  <si>
    <t>Vimar LINEA - Rama 7M metal satin inox</t>
  </si>
  <si>
    <t>Vimar ARKE - Rama Classic 1M technopolimer matt silver</t>
  </si>
  <si>
    <t>Vimar ARKE - Rama Classic 2M technopolimer matt silver</t>
  </si>
  <si>
    <t>Vimar ARKE - Rama Classic 2M technopolimer antibacterian negru</t>
  </si>
  <si>
    <t>Vimar ARKE - Rama Classic 2M technopolimer antibacterian alb</t>
  </si>
  <si>
    <t>Vimar ARKE - Rama 4M (2+2x71) technopolimer matt silver</t>
  </si>
  <si>
    <t>Vimar ARKE - Rama 4M (2+2x71) technopolimer antibacterian negru</t>
  </si>
  <si>
    <t>Vimar ARKE - Rama 4M (2+2x71) technopolimer antibacterian alb</t>
  </si>
  <si>
    <t>Vimar ARKE - Rama Classic 6M (2+2+2)x71 technopolimer negru</t>
  </si>
  <si>
    <t>Vimar ARKE - Rama 6M(2+2+2x71) technopolimer ivory</t>
  </si>
  <si>
    <t>Vimar ARKE - Rama 6M (2+2+2x71) technopolimer matt gold</t>
  </si>
  <si>
    <t>Vimar ARKE - Rama 6M (2+2+2x71) technopolimer matt silver</t>
  </si>
  <si>
    <t>Vimar ARKE - Rama 6M (2+2+2x71) technopolimer Metal</t>
  </si>
  <si>
    <t>Vimar ARKE - Rama 6M(2+2+2x71) technopolimer antibact.negru</t>
  </si>
  <si>
    <t>Vimar ARKE - Rama Classic 5M standard britanic technopolimer silver matt</t>
  </si>
  <si>
    <t>Vimar ARKE - Rama Classic 2 module centrale (se monteaza pe suport de 3M) technopolimer matt green</t>
  </si>
  <si>
    <t>Vimar ARKE - Rama Classic 2 module centrale (se monteaza pe suport de 3M) technopolimer matt gold</t>
  </si>
  <si>
    <t>Vimar ARKE - Rama Classic 2 module centrale (se monteaza pe suport de 3M) technopolimer matt silver</t>
  </si>
  <si>
    <t>Vimar ARKE - Rama Classic 3M technopolimer matt silver</t>
  </si>
  <si>
    <t>Vimar ARKE - Rama Classic 3M technopolimer antibacterian negru</t>
  </si>
  <si>
    <t>Vimar ARKE - Rama Classic 3M technopolimer antibacterian alb</t>
  </si>
  <si>
    <t>Vimar ARKE - Rama Classic 4M technopolimer matt silver</t>
  </si>
  <si>
    <t>Vimar ARKE - Rama Classic 4M technopolimer antibacterian negru</t>
  </si>
  <si>
    <t>Vimar ARKE - Rama Classic 4M technopolimer antibacterian alb</t>
  </si>
  <si>
    <t>Vimar ARKE - Rama Classic 7M technopolimer matt silver</t>
  </si>
  <si>
    <t>Vimar ARKE - Rama Classic 7M technopolimer antibacterian negru</t>
  </si>
  <si>
    <t>Vimar ARKE - Rama Classic 7M technopolimer antibacterian alb</t>
  </si>
  <si>
    <t>Vimar ARKE - Rama Classic 1Mpanel technopolimer negru</t>
  </si>
  <si>
    <t>Vimar ARKE - Rama Classic 2Mpanel technopolimer negru</t>
  </si>
  <si>
    <t>Vimar ARKE - Rama Classic 8M technopolimer matt silver</t>
  </si>
  <si>
    <t>Vimar ARKE - Rama 8M (2+2+2+2x71) technopolimer negru</t>
  </si>
  <si>
    <t>Vimar ARKE - Rama 8M (2+2+2+2x71) technopolimer ivory</t>
  </si>
  <si>
    <t>Vimar ARKE - Rama 8M (2+2+2+2x71) technopolimer alb</t>
  </si>
  <si>
    <t>Vimar ARKE - Plate8M (2+2+2+2x71) technopolimer matt gold</t>
  </si>
  <si>
    <t>Vimar ARKE - Rama 8M (2+2+2+2x71) technopolimer matt silver</t>
  </si>
  <si>
    <t>Vimar ARKE - Rama 8M (2+2+2+2x71) technopolimer Metal</t>
  </si>
  <si>
    <t>Vimar LINEA - Rama 2M technopolimer alb</t>
  </si>
  <si>
    <t>Vimar LINEA - Rama 2M technopolimer canepa</t>
  </si>
  <si>
    <t>Vimar LINEA - Rama 2M technopolimer negru</t>
  </si>
  <si>
    <t>Vimar LINEA - Rama 2M technopolimer Reflex alb</t>
  </si>
  <si>
    <t>Vimar LINEA - Rama 2M technopolimer Reflex canepa</t>
  </si>
  <si>
    <t>Vimar LINEA - Rama 2M technopolimer Reflex negru</t>
  </si>
  <si>
    <t>Vimar LINEA - Rama 3M technopolimer alb</t>
  </si>
  <si>
    <t>Vimar LINEA - Rama 3M technopolimer canepa</t>
  </si>
  <si>
    <t>Vimar LINEA - Rama 3M technopolimer negru</t>
  </si>
  <si>
    <t>Vimar LINEA - Rama 3M technopolimer Reflex alb</t>
  </si>
  <si>
    <t>Vimar LINEA - Rama 3M technopolimer Reflex canepa</t>
  </si>
  <si>
    <t>Vimar LINEA - Rama 3M technopolimer Reflex negru</t>
  </si>
  <si>
    <t>Vimar LINEA - Rama 4M technopolimer alb</t>
  </si>
  <si>
    <t>Vimar LINEA - Rama 4M technopolimer canepa</t>
  </si>
  <si>
    <t>Vimar LINEA - Rama 4M technopolimer negru</t>
  </si>
  <si>
    <t>Vimar LINEA - Rama 4M technopolimer Reflex alb</t>
  </si>
  <si>
    <t>Vimar LINEA - Rama 4M technopolimer Reflex canepa</t>
  </si>
  <si>
    <t>Vimar LINEA - Rama 4M technopolimer Reflex negru</t>
  </si>
  <si>
    <t>Vimar LINEA - Rama 7M technopolimer alb</t>
  </si>
  <si>
    <t>Vimar LINEA - Rama 7M technopolimer canepa</t>
  </si>
  <si>
    <t>Vimar LINEA - Rama 7M technopolimer negru</t>
  </si>
  <si>
    <t>Vimar LINEA - Rama 7M technopolimer Reflex alb</t>
  </si>
  <si>
    <t>Vimar LINEA - Rama 7M technopolimer Reflex canepa</t>
  </si>
  <si>
    <t>Vimar LINEA - Rama 7M technopolimer Reflex negru</t>
  </si>
  <si>
    <t>Vimar LINEA - Rama 2M technopolimer vopsit silver</t>
  </si>
  <si>
    <t>Vimar LINEA - Rama 2M technopolimer vopsit clay</t>
  </si>
  <si>
    <t>Vimar LINEA - Rama 2M technopolimer vopsit Metal</t>
  </si>
  <si>
    <t>Vimar LINEA - Rama 3M technopolimer vopsit silver</t>
  </si>
  <si>
    <t>Vimar LINEA - Rama 3M technopolimer vopsit clay</t>
  </si>
  <si>
    <t>Vimar LINEA - Rama 3M technopolimer vopsit Metal</t>
  </si>
  <si>
    <t>Vimar LINEA - Rama 4M technopolimer vopsit silver</t>
  </si>
  <si>
    <t>Vimar LINEA - Rama 4M technopolimer vopsit clay</t>
  </si>
  <si>
    <t>Vimar LINEA - Rama 4M technopolimer vopsit Metal</t>
  </si>
  <si>
    <t>Vimar LINEA - Rama 7M technopolimer vopsit silver</t>
  </si>
  <si>
    <t>Vimar LINEA - Rama 7M technopolimer vopsit clay</t>
  </si>
  <si>
    <t>Vimar LINEA - Rama 7M technopolimer vopsit Metal</t>
  </si>
  <si>
    <t>Vimar LINEA - Rama 2M metal brushed gold</t>
  </si>
  <si>
    <t>Vimar LINEA - Rama 3M metal brushed gold</t>
  </si>
  <si>
    <t>Vimar LINEA - Rama 4M metal brushed gold</t>
  </si>
  <si>
    <t>Vimar LINEA - Rama 7M metal brushed gold</t>
  </si>
  <si>
    <t>Vimar LINEA - Doza montaj birou 4M alb</t>
  </si>
  <si>
    <t>Vimar LINEA - Doza montaj birou 4M negru</t>
  </si>
  <si>
    <t xml:space="preserve">Vimar LINEA - VIEW WIRELESS - Mecansim intrerupator cap-scara IoT </t>
  </si>
  <si>
    <t xml:space="preserve">Vimar LINEA - VIEW WIRELESS - Mecansim intrerupator IoT </t>
  </si>
  <si>
    <t>Vimar LINEA - VIEW WIRELESS - Actuator 16 A IoT alb</t>
  </si>
  <si>
    <t>Vimar LINEA - VIEW WIRELESS - Actuator 16 A IoT canepa</t>
  </si>
  <si>
    <t>Vimar LINEA - VIEW WIRELESS - Actuator 16 A IoT negru</t>
  </si>
  <si>
    <t xml:space="preserve">Vimar LINEA - VIEW WIRELESS - Mecansim comutator jaluzele IoT </t>
  </si>
  <si>
    <t xml:space="preserve">Vimar LINEA - VIEW WIRELESS - Mecansim dimmer IoT 230V </t>
  </si>
  <si>
    <t xml:space="preserve">Vimar LINEA - VIEW WIRELESS - Mecansim dimmer IoT 120V </t>
  </si>
  <si>
    <t>Vimar LINEA - VIEW WIRELESS - Gateway IoT 2M alb</t>
  </si>
  <si>
    <t>Vimar LINEA - VIEW WIRELESS - Gateway IoT 2M canepa</t>
  </si>
  <si>
    <t>Vimar LINEA - VIEW WIRELESS - Gateway IoT 2M negru</t>
  </si>
  <si>
    <t>Vimar LINEA - VIEW WIRELESS - Termostat cu rotita IoT 2M alb</t>
  </si>
  <si>
    <t>Vimar LINEA - VIEW WIRELESS - Termostat cu rotita IoT 2M canepa</t>
  </si>
  <si>
    <t>Vimar LINEA - VIEW WIRELESS - Termostat cu rotita IoT 2M negru</t>
  </si>
  <si>
    <t>Vimar LINEA - VIEW WIRELESS - Cititor NFC/RFID alb</t>
  </si>
  <si>
    <t>Vimar LINEA - VIEW WIRELESS - Cititor NFC/RFID canepa</t>
  </si>
  <si>
    <t>Vimar LINEA - VIEW WIRELESS - Cititor NFC/RFID negru</t>
  </si>
  <si>
    <t>Vimar LINEA - VIEW WIRELESS - Cititor NFC/RFID cu buzunar alb</t>
  </si>
  <si>
    <t>Vimar LINEA - VIEW WIRELESS - Cititor NFC/RFID cu buzunar canepa</t>
  </si>
  <si>
    <t>Vimar LINEA - VIEW WIRELESS - Cititor NFC/RFID cu buzunar negru</t>
  </si>
  <si>
    <t>Vimar LINEA - BY-ME / VIEW WIRELESS  - Asistent vocal Alexa + actuator 3M alb</t>
  </si>
  <si>
    <t>Vimar LINEA - BY-ME / VIEW WIRELESS  - Asistent vocal Alexa + actuator 3M canepa</t>
  </si>
  <si>
    <t>Vimar LINEA - BY-ME / VIEW WIRELESS  - Asistent vocal Alexa + actuator 3M negru</t>
  </si>
  <si>
    <t>Vimar IDEA - 4-Vimar LINEA - Tasta KNX device grey</t>
  </si>
  <si>
    <t>Vimar IDEA - 4-Vimar LINEA - Tasta KNX device alb</t>
  </si>
  <si>
    <t>Vimar LINEA - Tasta 2M alb</t>
  </si>
  <si>
    <t>Vimar LINEA - Tasta 2M canepa</t>
  </si>
  <si>
    <t>Vimar LINEA - Tasta 2M negru</t>
  </si>
  <si>
    <t>Vimar LINEA - Tasta 1M alb</t>
  </si>
  <si>
    <t>Vimar LINEA - Tasta 1M canepa</t>
  </si>
  <si>
    <t>Vimar LINEA - Tasta 1M negru</t>
  </si>
  <si>
    <t>Vimar BY-ME - 4-Vimar LINEA - Tasta KNX device</t>
  </si>
  <si>
    <t>Vimar BY-ME - Tasta 1M simbol O rocker Vimar LINEA - Tasta grey</t>
  </si>
  <si>
    <t>Vimar BY-ME - Tasta 1M simbol O rocker Vimar LINEA - Tasta alb</t>
  </si>
  <si>
    <t>Vimar BY-ME - Tasta 1M customizabil rocker Vimar LINEA - Tasta gre</t>
  </si>
  <si>
    <t>Vimar BY-ME - Tasta 2M simbol O rocker Vimar LINEA - Tasta grey</t>
  </si>
  <si>
    <t>Vimar BY-ME - Tasta 2M simbol O rocker Vimar LINEA - Tasta alb</t>
  </si>
  <si>
    <t>Vimar BY-ME - Tasta 1M simbol O rocker Vimar LINEA - Tasta Next</t>
  </si>
  <si>
    <t>Vimar BY-ME - Tasta 1M customizabil rocker Vimar LINEA - Tasta w</t>
  </si>
  <si>
    <t>Vimar BY-ME - Tasta 1M customizabil rockerVimar LINEA - Tasta Next</t>
  </si>
  <si>
    <t>Vimar BY-ME - Tasta 2M simbol O rocker Vimar LINEA - Tasta Next</t>
  </si>
  <si>
    <t>Vimar BY-ME - Tasta 2M personalizabila rocker Vimar LINEA - Tasta gre</t>
  </si>
  <si>
    <t>Vimar BY-ME - Tasta 2M personalizabila rocker Vimar LINEA - Tasta w</t>
  </si>
  <si>
    <t>Vimar BY-ME - Tasta 2M personalizabila rockerVimar LINEA - Tasta Next</t>
  </si>
  <si>
    <t>Vimar LINEA - Tasta 2M simbol clopotel alb</t>
  </si>
  <si>
    <t>Vimar LINEA - Tasta 2M simbol clopotel canepa</t>
  </si>
  <si>
    <t>Vimar LINEA - Tasta 2M simbol clopotel negru</t>
  </si>
  <si>
    <t>Vimar LINEA - Tasta 1M simbol clopotel alb</t>
  </si>
  <si>
    <t>Vimar LINEA - Tasta 1M simbol clopotel canepa</t>
  </si>
  <si>
    <t>Vimar LINEA - Tasta 1M simbol clopotel negru</t>
  </si>
  <si>
    <t>Vimar ARKE - Tasta 1M cu dispersor gri antracit</t>
  </si>
  <si>
    <t>Vimar ARKE - Tasta 1M cu dispersor Metal</t>
  </si>
  <si>
    <t>Vimar EIKON - Tasta 1M cu dispersor gri antracit</t>
  </si>
  <si>
    <t>Vimar EIKON - Tasta 1M cu dispersor alb</t>
  </si>
  <si>
    <t>Vimar EIKON - Tasta 1M cu dispersor gri Next</t>
  </si>
  <si>
    <t>Vimar LINEA - Tasta 2M cu dispersor alb</t>
  </si>
  <si>
    <t>Vimar LINEA - Tasta 2M cu dispersor canepa</t>
  </si>
  <si>
    <t>Vimar LINEA - Tasta 2M cu dispersor negru</t>
  </si>
  <si>
    <t>Vimar LINEA - Tasta 1M cu dispersor alb</t>
  </si>
  <si>
    <t>Vimar LINEA - Tasta 1M cu dispersor canepa</t>
  </si>
  <si>
    <t>Vimar LINEA - Tasta 1M cu dispersor negru</t>
  </si>
  <si>
    <t>Vimar LINEA - Tasta 2M simbol iluminat alb</t>
  </si>
  <si>
    <t>Vimar LINEA - Tasta 2M simbol iluminat canepa</t>
  </si>
  <si>
    <t>Vimar LINEA - Tasta 2M simbol iluminat negru</t>
  </si>
  <si>
    <t>Vimar LINEA - Tasta 1M simbol iluminat alb</t>
  </si>
  <si>
    <t>Vimar LINEA - Tasta 1M simbol iluminat canepa</t>
  </si>
  <si>
    <t>Vimar LINEA - Tasta 1M simbol iluminat negru</t>
  </si>
  <si>
    <t>Vimar LINEA - Tasta 2M simbol cheie alb</t>
  </si>
  <si>
    <t>Vimar LINEA - Tasta 2M simbol cheie canepa</t>
  </si>
  <si>
    <t>Vimar LINEA - Tasta 2M simbol cheie negru</t>
  </si>
  <si>
    <t>Vimar LINEA - Tasta 1M simbol cheie alb</t>
  </si>
  <si>
    <t>Vimar LINEA - Tasta 1M simbol cheie canepa</t>
  </si>
  <si>
    <t>Vimar LINEA - Tasta 1M simbol cheie negru</t>
  </si>
  <si>
    <t>Vimar LINEA - Tasta axiala 2M alb</t>
  </si>
  <si>
    <t>Vimar LINEA - Tasta axiala 2M canepa</t>
  </si>
  <si>
    <t>Vimar LINEA - Tasta axiala 2M simbol clopotel alb</t>
  </si>
  <si>
    <t>Vimar LINEA - Tasta axiala 2M simbol clopotel canepa</t>
  </si>
  <si>
    <t>Vimar LINEA - Tasta axiala 2M simbol clopotel negru</t>
  </si>
  <si>
    <t>Vimar LINEA - Tasta axiala 2M cu dispersor alb</t>
  </si>
  <si>
    <t>Vimar LINEA - Tasta axiala 2M cu dispersor canepa</t>
  </si>
  <si>
    <t>Vimar LINEA - Tasta axiala 2M cu dispersor negru</t>
  </si>
  <si>
    <t>Vimar LINEA - Tasta axiala 2M negru</t>
  </si>
  <si>
    <t>Vimar LINEA - Tasta axiala 2M simbol iluminat alb</t>
  </si>
  <si>
    <t>Vimar LINEA - Tasta axiala 2M simbol iluminat canepa</t>
  </si>
  <si>
    <t>Vimar LINEA - Tasta axiala 2M simbol iluminat negru</t>
  </si>
  <si>
    <t>Vimar LINEA - Tasta axiala 2M simbol cheie alb</t>
  </si>
  <si>
    <t>Vimar LINEA - Tasta axiala 2M simbol cheie canepa</t>
  </si>
  <si>
    <t>Vimar LINEA - Tasta axiala 2M simbol cheie negru</t>
  </si>
  <si>
    <t>Vimar LINEA - Tasta axiala 1M alb</t>
  </si>
  <si>
    <t>Vimar LINEA - Tasta axiala 1M canepa</t>
  </si>
  <si>
    <t>Vimar LINEA - Tasta axiala 1M simbol clopotel alb</t>
  </si>
  <si>
    <t>Vimar LINEA - Tasta axiala 1M simbol clopotel canepa</t>
  </si>
  <si>
    <t>Vimar LINEA - Tasta axiala 1M simbol clopotel negru</t>
  </si>
  <si>
    <t>Vimar LINEA - Tasta axiala 1M cu dispersor alb</t>
  </si>
  <si>
    <t>Vimar LINEA - Tasta axiala 1M cu dispersor canepa</t>
  </si>
  <si>
    <t>Vimar LINEA - Tasta axiala 1M cu dispersor negru</t>
  </si>
  <si>
    <t>Vimar LINEA - Tasta axiala 1M arrow symbol alb</t>
  </si>
  <si>
    <t>Vimar LINEA - Tasta axiala 1M arrow symbol canepa</t>
  </si>
  <si>
    <t>Vimar LINEA - Tasta axiala 1M arrow symbol negru</t>
  </si>
  <si>
    <t>Vimar LINEA - Tasta axiala 1M negru</t>
  </si>
  <si>
    <t>Vimar LINEA - Tasta axiala 1M simbol iluminat alb</t>
  </si>
  <si>
    <t>Vimar LINEA - Tasta axiala 1M simbol iluminat canepa</t>
  </si>
  <si>
    <t>Vimar LINEA - Tasta axiala 1M simbol iluminat negru</t>
  </si>
  <si>
    <t>Vimar LINEA - Tasta axiala 1M simbol cheie alb</t>
  </si>
  <si>
    <t>Vimar LINEA - Tasta axiala 1M simbol cheie canepa</t>
  </si>
  <si>
    <t>Vimar LINEA - Tasta axiala 1M simbol cheie negru</t>
  </si>
  <si>
    <t>Vimar LINEA - Tasta axiala 1M simbol dimmer alb</t>
  </si>
  <si>
    <t>Vimar LINEA - Tasta axiala 1M simbol dimmer negru</t>
  </si>
  <si>
    <t>Vimar LINEA - Tasta axiala 1M simbol scenariu alb</t>
  </si>
  <si>
    <t>Vimar LINEA - Tasta axiala 1M simbol scenariu canepa</t>
  </si>
  <si>
    <t>Vimar LINEA - Tasta axiala 1M simbol scenariu negru</t>
  </si>
  <si>
    <t>Vimar LINEA - Tasta iluminat jos 2M alb</t>
  </si>
  <si>
    <t>Vimar LINEA - Tasta iluminat jos 2M canepa</t>
  </si>
  <si>
    <t>Vimar LINEA - Tasta iluminat jos 2M negru</t>
  </si>
  <si>
    <t>Vimar LINEA - Tasta iluminat jos 1M canepa</t>
  </si>
  <si>
    <t>Vimar LINEA - Tasta iluminat jos 1M alb</t>
  </si>
  <si>
    <t>Vimar LINEA - Tasta iluminat jos 1M negru</t>
  </si>
  <si>
    <t>Vimar LINEA - Doua jumatati de tasta 2M control alb</t>
  </si>
  <si>
    <t>Vimar LINEA - Doua jumatati de tasta 2M control canepa</t>
  </si>
  <si>
    <t>Vimar LINEA - Doua jumatati de tasta 2M control negru</t>
  </si>
  <si>
    <t>Vimar LINEA - Doua jumatati de tasta 1M control alb</t>
  </si>
  <si>
    <t>Vimar LINEA - Doua jumatati de tasta 1M control canepa</t>
  </si>
  <si>
    <t>Vimar LINEA - Doua jumatati de tasta 1M control negru</t>
  </si>
  <si>
    <t>Vimar LINEA - Doua jumatati de tasta 1M source/track alb</t>
  </si>
  <si>
    <t>Vimar LINEA - Doua jumatati de tasta 1M source/track canepa</t>
  </si>
  <si>
    <t>Vimar LINEA - Doua jumatati de tasta 1M source/track negru</t>
  </si>
  <si>
    <t>Vimar LINEA - Doua jumatati de tasta 1M volume ON/OFF alb</t>
  </si>
  <si>
    <t>Vimar LINEA - Doua jumatati de tasta 1M volume ON/OFF canepa</t>
  </si>
  <si>
    <t>Vimar LINEA - Doua jumatati de tasta 1M volume ON/OFF negru</t>
  </si>
  <si>
    <t>Vimar LINEA - Doua jumatati de tasta 1M fara simbol, customizabile black</t>
  </si>
  <si>
    <t>Vimar LINEA - Doua jumatati de tasta 2M fara simbol, customizabile alb</t>
  </si>
  <si>
    <t>Vimar LINEA - Doua jumatati de tasta 2M fara simbol, customizabile canepa</t>
  </si>
  <si>
    <t>Vimar LINEA - Doua jumatati de tasta 2M simbol sageata alb</t>
  </si>
  <si>
    <t>Vimar LINEA - Doua jumatati de tasta 2M simbol sageata canepa</t>
  </si>
  <si>
    <t>Vimar LINEA - Doua jumatati de tasta 2M simbol sageata negru</t>
  </si>
  <si>
    <t>Vimar LINEA - Doua jumatati de tasta 1M simbol sageata alb</t>
  </si>
  <si>
    <t>Vimar LINEA - Doua jumatati de tasta 1M simbol sageata canepa</t>
  </si>
  <si>
    <t>Vimar LINEA - Doua jumatati de tasta 1M simbol sageata negru</t>
  </si>
  <si>
    <t>Vimar LINEA - Doua jumatati de tasta 2M fara simbol, customizabile negru</t>
  </si>
  <si>
    <t>Vimar LINEA - Doua jumatati de tasta 2M simboluri ON/OFF alb</t>
  </si>
  <si>
    <t>Vimar LINEA - Doua jumatati de tasta 2M simboluri ON/OFF canepa</t>
  </si>
  <si>
    <t>Vimar LINEA - Doua jumatati de tasta 2M simboluri ON/OFF negru</t>
  </si>
  <si>
    <t>Vimar LINEA - Doua jumatati de tasta 1M simboluri ON/OFF alb</t>
  </si>
  <si>
    <t>Vimar LINEA - Doua jumatati de tasta 1M simboluri ON/OFF canepa</t>
  </si>
  <si>
    <t>Vimar LINEA - Doua jumatati de tasta 1M simboluri ON/OFF negru</t>
  </si>
  <si>
    <t>Vimar LINEA - Doua jumatati de tasta 1M fara simbol, customizabile alb</t>
  </si>
  <si>
    <t>Vimar LINEA - Doua jumatati de tasta 1M fara simbol, customizabile canepa</t>
  </si>
  <si>
    <t>Vimar LINEA - Doua jumatati de tasta 1M fixe fara simboluri alb</t>
  </si>
  <si>
    <t>Vimar LINEA - Doua jumatati de tasta 1M fixe fara simboluri canepa</t>
  </si>
  <si>
    <t>Vimar LINEA - Doua jumatati de tasta 1M fixe fara simboluri negru</t>
  </si>
  <si>
    <t>Vimar LINEA - Tasta 2M radio control EnOcean alb</t>
  </si>
  <si>
    <t>Vimar LINEA - Tasta 2M radio control EnOcean canepa</t>
  </si>
  <si>
    <t>Vimar LINEA - Tasta 2M radio control EnOcean negru</t>
  </si>
  <si>
    <t>Vimar LINEA - 2xTasta radio control EnOcean alb</t>
  </si>
  <si>
    <t>Vimar LINEA - 2xTasta radio control EnOcean canepa</t>
  </si>
  <si>
    <t>Vimar LINEA - 2xTasta radio control EnOcean negru</t>
  </si>
  <si>
    <t>Vimar LINEA - Capac actuator By-alarm Plus 1M alb</t>
  </si>
  <si>
    <t>Vimar LINEA - Capac actuator By-alarm Plus 1M canepa</t>
  </si>
  <si>
    <t>Vimar LINEA - Capac actuator By-alarm Plus 1M negru</t>
  </si>
  <si>
    <t>Vimar LINEA XT - Fixed XT Vimar LINEA - Tasta 1M alb</t>
  </si>
  <si>
    <t>Vimar LINEA XT - Fixed XT Vimar LINEA - Tasta 1M canepa</t>
  </si>
  <si>
    <t>Vimar LINEA XT - Fixed XT Vimar LINEA - Tasta 1M negru</t>
  </si>
  <si>
    <t>Vimar LINEA XT - BY-ME PLUS - Hub XT By-me Plus</t>
  </si>
  <si>
    <t>Vimar LINEA XT - BY-ME PLUS - Actuator XT By-me Plus 2 relay</t>
  </si>
  <si>
    <t>Vimar LINEA XT - BY-ME PLUS - Device XT By-me Plus 1M alb</t>
  </si>
  <si>
    <t>Vimar LINEA XT - BY-ME PLUS - Device XT By-me Plus 1M canepa</t>
  </si>
  <si>
    <t>Vimar LINEA XT - BY-ME PLUS - Device XT By-me Plus 1M negru</t>
  </si>
  <si>
    <t>Vimar LINEA XT - BY-ME PLUS - Advanced device XT By-me Plus 1M alb</t>
  </si>
  <si>
    <t>Vimar LINEA XT - BY-ME PLUS - Advanced device XT By-me Plus 1M canepa</t>
  </si>
  <si>
    <t>Vimar LINEA XT - BY-ME PLUS - Advanced device XT By-me Plus 1M negru</t>
  </si>
  <si>
    <t>Vimar LINEA XT - BY-ME PLUS - Advanced device XT By-me Plus 1M 4P whit</t>
  </si>
  <si>
    <t>Vimar LINEA XT - BY-ME PLUS - Advanced device XT By-me Plus 1M 4P can.</t>
  </si>
  <si>
    <t>Vimar LINEA XT - BY-ME PLUS - Advanced device XT By-me Plus 1M 4Pblack</t>
  </si>
  <si>
    <t>Vimar LINEA XT - BY-ME PLUS - By-me Plus XT control 1M label negru</t>
  </si>
  <si>
    <t>Vimar LINEA XT - BY-ME PLUS - By-me XT control Advanced 1M label negru</t>
  </si>
  <si>
    <t>Vimar LINEA XT - BY-ME PLUS - 2 By-me XT control Advan.1M label negru</t>
  </si>
  <si>
    <t>Vimar LINEA XT - BY-ME PLUS - By-me Plus XT thermostat 2M alb</t>
  </si>
  <si>
    <t>Vimar LINEA XT - BY-ME PLUS - By-me Plus XT thermostat 2M canepa</t>
  </si>
  <si>
    <t>Vimar LINEA XT - BY-ME PLUS - By-me Plus XT thermostat 2M negru</t>
  </si>
  <si>
    <t>Vimar LINEA XT - BY-ME PLUS - Device XT By-me Plus 1M 4-function alb</t>
  </si>
  <si>
    <t>Vimar LINEA XT - BY-ME PLUS - DeviceXT By-me Plus 1M 4-function canepa</t>
  </si>
  <si>
    <t>Vimar LINEA XT - BY-ME PLUS - DeviceXT By-me Plus 1M 4-function negru</t>
  </si>
  <si>
    <t>Vimar LINEA XT - BY-ME PLUS - Symbols stickers XT 1M negru</t>
  </si>
  <si>
    <t>Vimar LINEA XT - BY-ME PLUS - Suport XT 2M alb</t>
  </si>
  <si>
    <t>Vimar LINEA XT - BY-ME PLUS - Suport XT 2M canepa</t>
  </si>
  <si>
    <t>Vimar LINEA XT - BY-ME PLUS - Suport XT 2M negru</t>
  </si>
  <si>
    <t>Vimar LINEA XT - BY-ME PLUS - Suport XT 3M alb</t>
  </si>
  <si>
    <t>Vimar LINEA XT - BY-ME PLUS - Suport XT 3M canepa</t>
  </si>
  <si>
    <t>Vimar LINEA XT - BY-ME PLUS - Suport XT 3M negru</t>
  </si>
  <si>
    <t>Vimar LINEA XT - BY-ME PLUS - Suport XT 4M alb</t>
  </si>
  <si>
    <t>Vimar LINEA XT - BY-ME PLUS - Suport XT 4M canepa</t>
  </si>
  <si>
    <t>Vimar LINEA XT - BY-ME PLUS - Suport XT 4M negru</t>
  </si>
  <si>
    <t>Vimar LINEA XT - BY-ME PLUS - XT Suport 3M mixed+Vimar LINEA - Rama alb</t>
  </si>
  <si>
    <t>Vimar LINEA XT - BY-ME PLUS - XT Suport 3M mixed+Vimar LINEA - Rama canepa</t>
  </si>
  <si>
    <t>Vimar LINEA XT - BY-ME PLUS - XT Suport 3M mixed+Vimar LINEA - Rama negru</t>
  </si>
  <si>
    <t>Vimar LINEA XT - BY-ME PLUS - XT Suport 4M mixed+Vimar LINEA - Rama alb</t>
  </si>
  <si>
    <t>Vimar LINEA XT - BY-ME PLUS - XT Suport 4M mixed+Vimar LINEA - Rama canepa</t>
  </si>
  <si>
    <t>Vimar LINEA XT - BY-ME PLUS - XT Suport 4M mixed+Vimar LINEA - Rama negru</t>
  </si>
  <si>
    <t>Vimar LINEA vechi - Intrerupator 1P 10AX</t>
  </si>
  <si>
    <t>Vimar LINEA vechi - Intrerupator 1P 16AX</t>
  </si>
  <si>
    <t>Vimar LINEA vechi - Intrerupator cap scara-1P 10AX</t>
  </si>
  <si>
    <t>Vimar LINEA vechi - Intrerupator cap scara-1P 16AX</t>
  </si>
  <si>
    <t xml:space="preserve">Vimar LINEA vechi - Intrerupator cap cruce 1P 16AX </t>
  </si>
  <si>
    <t xml:space="preserve">Vimar LINEA vechi - Intrerupator bi-polar 2P 16AX </t>
  </si>
  <si>
    <t>Vimar LINEA vechi - Intrerupator 1P 10AX iluminat</t>
  </si>
  <si>
    <t>Vimar LINEA vechi - Intrerupator cap scara-1P 10AX iluminat</t>
  </si>
  <si>
    <t>Vimar LINEA vechi - Priza 2P+E 10A P11</t>
  </si>
  <si>
    <t xml:space="preserve">Vimar LINEA vechi - Priza 2P+E 16A P17/11 </t>
  </si>
  <si>
    <t>Vimar LINEA vechi - TV D9,5IEC single conn. priza</t>
  </si>
  <si>
    <t>Vimar LINEA vechi - TV D9,5IEC through-line priza</t>
  </si>
  <si>
    <t>Vimar LINEA vechi - F type female socket connector</t>
  </si>
  <si>
    <t>Vimar LINEA vechi - Priza standard USA+UE 2P 15A priza - D4,8mm</t>
  </si>
  <si>
    <t>Vimar LINEA vechi - 2P+E 15A USA+SASO priza</t>
  </si>
  <si>
    <t>Vimar LINEA vechi - Two 2P+E 15A USA+SASO prizas</t>
  </si>
  <si>
    <t>Vimar LINEA vechi - 2P+E 15A American priza</t>
  </si>
  <si>
    <t>Vimar LINEA vechi - 2P+E 10A Argentinian priza</t>
  </si>
  <si>
    <t>Vimar LINEA vechi - 2P+E 20A Argentinian priza</t>
  </si>
  <si>
    <t>Vimar LINEA vechi - Priza telefon RJ11 6/4</t>
  </si>
  <si>
    <t>Vimar LINEA vechi - RJ45 Priza telefon 8/8</t>
  </si>
  <si>
    <t>Vimar LINEA vechi - Pulsant 1P NO 10A general symbol</t>
  </si>
  <si>
    <t>Vimar LINEA vechi - Pulsant 1P NO 10A bell symbol</t>
  </si>
  <si>
    <t>Vimar LINEA vechi - Pulsant 1P NO 10A simbol general lms</t>
  </si>
  <si>
    <t>Vimar LINEA vechi - 1P NO 10A cord-operated pulsant</t>
  </si>
  <si>
    <t>Vimar LINEA vechi - 1P 10A 2-way pulsant</t>
  </si>
  <si>
    <t>Vimar LINEA vechi - C-USB Sursa de alimentare 5V 1,5A 1M</t>
  </si>
  <si>
    <t>Vimar LINEA vechi - Tasta falsa</t>
  </si>
  <si>
    <t>Vimar LINEA vechi - Variator 230V 60-900W/60-300VA</t>
  </si>
  <si>
    <t>Vimar LINEA vechi - Variator 120V 30-500W/30-300VA</t>
  </si>
  <si>
    <t>Vimar LINEA vechi - 230V 50Hz bell</t>
  </si>
  <si>
    <t>Vimar LINEA vechi - 230V 50-60Hz buzzer</t>
  </si>
  <si>
    <t>Vimar LINEA vechi - Self-bearing Rama 1M for D60mm box</t>
  </si>
  <si>
    <t>Vimar LINEA vechi - Self-bearing Rama 2M for D60mm box</t>
  </si>
  <si>
    <t>Vimar LINEA vechi - Priza shuco + standard italian 2P+E 16A P30  for D60mm box</t>
  </si>
  <si>
    <t>Vimar LINEA vechi - Self-bearing Rama 1M box 3M</t>
  </si>
  <si>
    <t>Vimar LINEA vechi - Self-bearing Rama 1M USA type</t>
  </si>
  <si>
    <t>Vimar LINEA vechi - Self-bearing Rama 2M box 3M</t>
  </si>
  <si>
    <t>Vimar LINEA vechi - Self-bearing Rama 3M box 3M</t>
  </si>
  <si>
    <t>Vimar LINEA vechi - Self-bearing Rama 4M box 4M</t>
  </si>
  <si>
    <t>Vimar LINEA vechi - Self-bearing Rama 5M box 5M</t>
  </si>
  <si>
    <t>Vimar LINEA vechi - Priza shuco + standard italian 2P+E 16A P30  box 3M</t>
  </si>
  <si>
    <t>Vimar LINEA vechi - Priza shuco + standard italian 2P+E 16A P30 +1M box 3M</t>
  </si>
  <si>
    <t>Vimar LINEA vechi - 10A 12-24V name-Rama push box 3M</t>
  </si>
  <si>
    <t>Vimar LINEA vechi - Doza IP55 pentru Linea 1M</t>
  </si>
  <si>
    <t>Vimar LINEA vechi - Doza IP55 pentru Linea 2M</t>
  </si>
  <si>
    <t>Poate fi restrictionat in anumite tari</t>
  </si>
  <si>
    <t>Poate fi restrictionat in anumite tari extra EU</t>
  </si>
  <si>
    <t>Produs nou!</t>
  </si>
  <si>
    <t>Inlocuieste 14779</t>
  </si>
  <si>
    <t>Inlocuieste  01299.N</t>
  </si>
  <si>
    <t>Inlocuieste 01470</t>
  </si>
  <si>
    <t>Inlocuieste 14520, 19520, 20520, 14521, 19521, 20521</t>
  </si>
  <si>
    <t>Inlocuieste 14525, 19525, 20525, 14526, 19526, 20526</t>
  </si>
  <si>
    <t>Inlocuieste 14527, 20527, 14527.1, 19527.1, 20527.1</t>
  </si>
  <si>
    <t>Inlocuieste 19581</t>
  </si>
  <si>
    <t>Inlocuieste 14540, 19540, 20540, 14541, 19541, 20541</t>
  </si>
  <si>
    <t>Inlocuieste 14545, 19545, 20545, 14546, 19546, 20546</t>
  </si>
  <si>
    <t>Inlocuieste 14547, 19547, 20547</t>
  </si>
  <si>
    <t>Inlocuieste  01504.1</t>
  </si>
  <si>
    <t>Inlocuieste 01515</t>
  </si>
  <si>
    <t>Inlocuieste 01521</t>
  </si>
  <si>
    <t>Inlocuieste 01522</t>
  </si>
  <si>
    <t>Inlocuieste 01523, 01524</t>
  </si>
  <si>
    <t>Inlocuieste 01526</t>
  </si>
  <si>
    <t>Inlocuieste 01540</t>
  </si>
  <si>
    <t>Inlocuieste 14840, 19840</t>
  </si>
  <si>
    <t>Inlocuieste 01907</t>
  </si>
  <si>
    <t>Inlocuieste 01911, 02910</t>
  </si>
  <si>
    <t>Inlocuieste 02097.1</t>
  </si>
  <si>
    <t>Inlocuieste 02686</t>
  </si>
  <si>
    <t>Inlocuieste 02905</t>
  </si>
  <si>
    <t>Inlocuieste 02907</t>
  </si>
  <si>
    <t>Inlocuieste 02906; 01913; 01913.14</t>
  </si>
  <si>
    <t>Inlocuieste 14430.SL/19430</t>
  </si>
  <si>
    <t>Inlocuieste 14430.SL</t>
  </si>
  <si>
    <t>Inlocuieste 02950, 19440</t>
  </si>
  <si>
    <t>Inlocuieste 02950.B, 19440.B</t>
  </si>
  <si>
    <t>Inlocuieste 02950.BN, 19440.M</t>
  </si>
  <si>
    <t>Inlocuieste 02950.BN</t>
  </si>
  <si>
    <t>Inlocuieste 02955, 02955.BN, 14445, 14445.SL, 20445, 14446, 14446.SL, 19446, 19446.M, 20446</t>
  </si>
  <si>
    <t>Inlocuieste 02955.B, 20445.B, 20445.N, 19446.B, 20446.B, 20446.N</t>
  </si>
  <si>
    <t>Inlocuieste  03106.SC</t>
  </si>
  <si>
    <t>Inlocuieste  03111.LC</t>
  </si>
  <si>
    <t>Inlocuieste  03111.SC</t>
  </si>
  <si>
    <t>Inlocuieste  03111.SC.LC</t>
  </si>
  <si>
    <t>Inlocuieste  03206.3</t>
  </si>
  <si>
    <t>Inlocuieste  03209.3</t>
  </si>
  <si>
    <t>Inlocuieste  03212.3</t>
  </si>
  <si>
    <t>Inlocuieste  03224.3</t>
  </si>
  <si>
    <t>Inlocuieste  03243.3</t>
  </si>
  <si>
    <t>Inlocuieste  03245.3</t>
  </si>
  <si>
    <t>Inlocuieste 03261</t>
  </si>
  <si>
    <t>Inlocuieste 03262</t>
  </si>
  <si>
    <t>Inlocuieste 07935</t>
  </si>
  <si>
    <t xml:space="preserve">Inlocuieste 09310.05 </t>
  </si>
  <si>
    <t>Inlocuieste 09967</t>
  </si>
  <si>
    <t>Inlocuieste 01590</t>
  </si>
  <si>
    <t>Inlocuieste 01591</t>
  </si>
  <si>
    <t>Inlocuieste 0K03906.02</t>
  </si>
  <si>
    <t>Inlocuieste 14013.FX</t>
  </si>
  <si>
    <t>Inlocuieste 14013.FX.0</t>
  </si>
  <si>
    <t>Inlocuieste 14013.FX.2</t>
  </si>
  <si>
    <t>Inlocuieste 14013.FX.2.SL</t>
  </si>
  <si>
    <t>Inlocuieste 14013.FX.SL</t>
  </si>
  <si>
    <t>Inlocuieste 14135.120</t>
  </si>
  <si>
    <t>Inlocuieste 14184</t>
  </si>
  <si>
    <t>Inlocuieste 14184.SL</t>
  </si>
  <si>
    <t>Inlocuieste 14386.R.SL/.V.SL</t>
  </si>
  <si>
    <t>Inlocuieste 14647.71</t>
  </si>
  <si>
    <t>Inlocuieste 14648.71</t>
  </si>
  <si>
    <t>Inlocuieste 14649.71</t>
  </si>
  <si>
    <t>Inlocuieste 14531, 14531.S, 14531.10, 14841</t>
  </si>
  <si>
    <t>Inlocuieste 14843, 14844</t>
  </si>
  <si>
    <t>Inlocuieste 14843.SL, 14844.SL</t>
  </si>
  <si>
    <t>Inlocuieste 14841.0, 14841.1, 14841.2</t>
  </si>
  <si>
    <t>Inlocuieste 14531.20.SL, 14841.0.SL, 14841.1.SL, 14841.2.SL</t>
  </si>
  <si>
    <t>Inlocuieste 14531.21, 14841.3</t>
  </si>
  <si>
    <t>Inlocuieste 14531.21.SL, 14841.3.SL</t>
  </si>
  <si>
    <t>Inlocuieste 14531.25, 14841.4</t>
  </si>
  <si>
    <t>Inlocuieste 14531.25.SL, 14841.4.SL</t>
  </si>
  <si>
    <t>Inlocuieste 14531.24</t>
  </si>
  <si>
    <t>Inlocuieste 14531.24.SL</t>
  </si>
  <si>
    <t>Inlocuieste 14531.23</t>
  </si>
  <si>
    <t>Inlocuieste 14531.23.SL</t>
  </si>
  <si>
    <t>Inlocuieste 14531.SL, 14531.S.SL, 14531.10.SL, 14841.SL</t>
  </si>
  <si>
    <t>Inlocuieste 14532, 14532.S, 14532.10, 14842</t>
  </si>
  <si>
    <t>Inlocuieste 14842.0, 14842.1, 14842.2</t>
  </si>
  <si>
    <t>Inlocuieste 14532.20.SL, 14842.0.SL, 14842.1.SL, 14842.2.SL</t>
  </si>
  <si>
    <t>Inlocuieste 14532.21, 14842.3</t>
  </si>
  <si>
    <t>Inlocuieste 14532.21.SL, 14842.3.SL</t>
  </si>
  <si>
    <t>Inlocuieste 14532.25, 14842.4</t>
  </si>
  <si>
    <t>Inlocuieste 14532.25.SL, 14842.4.SL</t>
  </si>
  <si>
    <t>Inlocuieste 14532.SL, 14532.S.SL, 14532.10.SL, 14842.SL</t>
  </si>
  <si>
    <t>Inlocuieste 16358.1</t>
  </si>
  <si>
    <t>Inlocuieste 16358.1.B</t>
  </si>
  <si>
    <t>Inlocuieste 19001.FX</t>
  </si>
  <si>
    <t>Inlocuieste 19001.FX.0</t>
  </si>
  <si>
    <t>Inlocuieste 19001.FX.2</t>
  </si>
  <si>
    <t>Inlocuieste 19001.FX.2.B</t>
  </si>
  <si>
    <t>Inlocuieste 19001.FX.2.M</t>
  </si>
  <si>
    <t>Inlocuieste 19001.FX.B</t>
  </si>
  <si>
    <t>Inlocuieste 19001.FX.M</t>
  </si>
  <si>
    <t>Inlocuieste 19005.FX</t>
  </si>
  <si>
    <t>Inlocuieste 19005.FX.0</t>
  </si>
  <si>
    <t>Inlocuieste 19005.FX.2</t>
  </si>
  <si>
    <t>Inlocuieste 19005.FX.2.B</t>
  </si>
  <si>
    <t>Inlocuieste 19005.FX.2.M</t>
  </si>
  <si>
    <t>Inlocuieste 19005.FX.B</t>
  </si>
  <si>
    <t>Inlocuieste 19005.FX.M</t>
  </si>
  <si>
    <t>Inlocuieste 19013.FX</t>
  </si>
  <si>
    <t>Inlocuieste 19013.FX.0</t>
  </si>
  <si>
    <t>Inlocuieste 19013.FX.2</t>
  </si>
  <si>
    <t>Inlocuieste 19013.FX.2.B</t>
  </si>
  <si>
    <t>Inlocuieste 19013.FX.2.M</t>
  </si>
  <si>
    <t>Inlocuieste 19013.FX.B</t>
  </si>
  <si>
    <t>Inlocuieste 19013.FX.M</t>
  </si>
  <si>
    <t>Inlocuieste 19101</t>
  </si>
  <si>
    <t>Inlocuieste 19101.2.M</t>
  </si>
  <si>
    <t>Inlocuieste 19101.B</t>
  </si>
  <si>
    <t>Inlocuieste 19101.M</t>
  </si>
  <si>
    <t>Inlocuieste 19105</t>
  </si>
  <si>
    <t>Inlocuieste 19105.2</t>
  </si>
  <si>
    <t>Inlocuieste 19105.B</t>
  </si>
  <si>
    <t>Inlocuieste 19105.M</t>
  </si>
  <si>
    <t>Inlocuieste 19531, 19531.S, 19841</t>
  </si>
  <si>
    <t>Inlocuieste 19843, 19844</t>
  </si>
  <si>
    <t>Inlocuieste 19843.B, 19844.B</t>
  </si>
  <si>
    <t>Inlocuieste 19531.20, 19841.1, 19841.2</t>
  </si>
  <si>
    <t>Inlocuieste 19531.20.B, 19841.0.B, 19841.2.B</t>
  </si>
  <si>
    <t>Inlocuieste 19531.21, 19841.3</t>
  </si>
  <si>
    <t>Inlocuieste 19531.21.B, 19841.3.B</t>
  </si>
  <si>
    <t>Inlocuieste 19531.25, 19841.4</t>
  </si>
  <si>
    <t>Inlocuieste 19531.25.B, 19841.4.B</t>
  </si>
  <si>
    <t>Inlocuieste 19531.24</t>
  </si>
  <si>
    <t>Inlocuieste 19531.24.B</t>
  </si>
  <si>
    <t>Inlocuieste 19531.23</t>
  </si>
  <si>
    <t>Inlocuieste 19531.23.B</t>
  </si>
  <si>
    <t>Inlocuieste 19531.B, 19531.S.B, 19841.B</t>
  </si>
  <si>
    <t>Inlocuieste 19532, 19532.S, 19842</t>
  </si>
  <si>
    <t>Inlocuieste 19532.20, 19842.0, 19842.1, 19842.2</t>
  </si>
  <si>
    <t>Inlocuieste 19532.20.B, 19842.0.B, 19842.1.B, 19842.2.B</t>
  </si>
  <si>
    <t>Inlocuieste 19532.21, 19842.3</t>
  </si>
  <si>
    <t>Inlocuieste 19532.21.B, 19842.3.B</t>
  </si>
  <si>
    <t>Inlocuieste 19532.25, 19842.4</t>
  </si>
  <si>
    <t>Inlocuieste 19532.25.B, 19842.4.B</t>
  </si>
  <si>
    <t>Inlocuieste 19532.B, 19532.S.B, 19842.B</t>
  </si>
  <si>
    <t>Inlocuieste 20001.FX</t>
  </si>
  <si>
    <t>Inlocuieste 20001.FX.0</t>
  </si>
  <si>
    <t>Inlocuieste 20001.FX.2</t>
  </si>
  <si>
    <t>Inlocuieste 20001.FX.2.B</t>
  </si>
  <si>
    <t>Inlocuieste 20001.FX.2.N</t>
  </si>
  <si>
    <t>Inlocuieste 20001.FX.B</t>
  </si>
  <si>
    <t>Inlocuieste 20001.FX.N</t>
  </si>
  <si>
    <t>Inlocuieste 20005.FX</t>
  </si>
  <si>
    <t>Inlocuieste 20005.FX.0</t>
  </si>
  <si>
    <t>Inlocuieste 20005.FX.2</t>
  </si>
  <si>
    <t>Inlocuieste 20005.FX.2.B</t>
  </si>
  <si>
    <t>Inlocuieste 20005.FX.2.N</t>
  </si>
  <si>
    <t>Inlocuieste 20005.FX.B</t>
  </si>
  <si>
    <t>Inlocuieste 20005.FX.N</t>
  </si>
  <si>
    <t>Inlocuieste 20013.FX</t>
  </si>
  <si>
    <t>Inlocuieste 20013.FX.0</t>
  </si>
  <si>
    <t>Inlocuieste 20013.FX.2</t>
  </si>
  <si>
    <t>Inlocuieste 20013.FX.2.B</t>
  </si>
  <si>
    <t>Inlocuieste 20013.FX.2.N</t>
  </si>
  <si>
    <t>Inlocuieste 20013.FX.B</t>
  </si>
  <si>
    <t>Inlocuieste 20013.FX.N</t>
  </si>
  <si>
    <t>Inlocuieste 20135.120</t>
  </si>
  <si>
    <t>Inlocuieste 20184</t>
  </si>
  <si>
    <t>Inlocuieste 20184.B</t>
  </si>
  <si>
    <t>Inlocuieste 20184.N</t>
  </si>
  <si>
    <t>Inlocuieste 20531, 20531.0, 20531.S, 20531.S0, 20841</t>
  </si>
  <si>
    <t>Inlocuieste 20844</t>
  </si>
  <si>
    <t>Inlocuieste 20843.B, 20844.B</t>
  </si>
  <si>
    <t>Inlocuieste 20843.N, 20844.N</t>
  </si>
  <si>
    <t>Inlocuieste 20531.20, 20841.0, 20841.1, 20841.2</t>
  </si>
  <si>
    <t>Inlocuieste 20531.20.B, 20841.0.B, 20841.1.B, 20841.2.B</t>
  </si>
  <si>
    <t>Inlocuieste 20531.20.N, 20841.0.N, 20841.1.N, 20841.2.N</t>
  </si>
  <si>
    <t>Inlocuieste 20531.21, 20841.3</t>
  </si>
  <si>
    <t>Inlocuieste 20531.21.B, 20841.3.B</t>
  </si>
  <si>
    <t>Inlocuieste 20531.21.N, 20841.3.N</t>
  </si>
  <si>
    <t>Inlocuieste 20531.25, 20841.4</t>
  </si>
  <si>
    <t>Inlocuieste 20531.25.B, 20841.4.B</t>
  </si>
  <si>
    <t>Inlocuieste 20531.25.N, 20841.4.N</t>
  </si>
  <si>
    <t>Inlocuieste 20531.24</t>
  </si>
  <si>
    <t>Inlocuieste 20531.24.B</t>
  </si>
  <si>
    <t>Inlocuieste 20531.24.N</t>
  </si>
  <si>
    <t>Inlocuieste 20531.23</t>
  </si>
  <si>
    <t>Inlocuieste 20531.23.B</t>
  </si>
  <si>
    <t>Inlocuieste 20531.23.N</t>
  </si>
  <si>
    <t>Inlocuieste 20531.B, 20531.S.B, 20531.0.B, 20531.S0.B, 20841.B</t>
  </si>
  <si>
    <t>Inlocuieste 20531.S0.N, 20531.N, 20531.0.N, 20531.S.N, 20841.N</t>
  </si>
  <si>
    <t>Inlocuieste 20532, 20532.0, 20532.S, 20532.S0, 20842</t>
  </si>
  <si>
    <t>Inlocuieste 20532.20, 20842.0, 20842.1, 20842.2</t>
  </si>
  <si>
    <t>Inlocuieste 20532.20.B, 20842.0.B, 20842.1.B, 20842.2.B</t>
  </si>
  <si>
    <t>Inlocuieste 20532.20.N, 20842.0.N, 20842.1.N, 20842.2.N</t>
  </si>
  <si>
    <t>Inlocuieste 20532.21, 20842.3</t>
  </si>
  <si>
    <t>Inlocuieste 20532.21.B, 20842.3.B</t>
  </si>
  <si>
    <t>Inlocuieste 20532.21.N, 20842.3.N</t>
  </si>
  <si>
    <t>Inlocuieste 20532.25, 20842.4</t>
  </si>
  <si>
    <t>Inlocuieste 20532.25.B, 20842.4.B</t>
  </si>
  <si>
    <t>Inlocuieste 20532.25.N, 20842.4.N</t>
  </si>
  <si>
    <t>Inlocuieste 20532.0.B, 20532.B, 20532.S0.B, 20532.S.B, 20842.B</t>
  </si>
  <si>
    <t>Inlocuieste 20532.0.N, 20532.N, 20532.S.N, 20532.S0.N, 20842.N</t>
  </si>
  <si>
    <t>Inlocuieste 21507</t>
  </si>
  <si>
    <t>Inlocuieste 21507.B</t>
  </si>
  <si>
    <t>Inlocuieste 21520</t>
  </si>
  <si>
    <t>Inlocuieste 21540</t>
  </si>
  <si>
    <t>Inlocuieste 19848.1</t>
  </si>
  <si>
    <t>Inlocuieste 19848.1.B</t>
  </si>
  <si>
    <t>Produs nou! - Inlocuieste 01718.G, 01718.Y</t>
  </si>
  <si>
    <t>Produs nou! - Inlocuieste 03260</t>
  </si>
  <si>
    <t>Produs nou! - Inlocuieste 09338.C</t>
  </si>
  <si>
    <t>Produs nou! - Inlocuieste 09338.C.CM</t>
  </si>
  <si>
    <t>Produs nou! - Inlocuieste 14395, 14395.SL, 14396</t>
  </si>
  <si>
    <t>Produs nou! - Inlocuieste 14382, 14382.SL</t>
  </si>
  <si>
    <t>Produs nou! - Inlocuieste 19001.2.M</t>
  </si>
  <si>
    <t>Produs nou! - Inlocuieste 19101.2</t>
  </si>
  <si>
    <t>Produs nou! - Inlocuieste 19101.2.B</t>
  </si>
  <si>
    <t>Produs nou! - Inlocuieste 19105.2.B</t>
  </si>
  <si>
    <t>Produs nou! - Inlocuieste 19105.2.M</t>
  </si>
  <si>
    <t>Produs nou! - Inlocuieste 19395, 19395.B, 19395.M, 19396, 19396.B, 19396.M</t>
  </si>
  <si>
    <t>Produs nou! - Inlocuieste 19382</t>
  </si>
  <si>
    <t>Produs nou! - Inlocuieste 19641.12</t>
  </si>
  <si>
    <t>Produs nou! - Inlocuieste 19642.12</t>
  </si>
  <si>
    <t>Produs nou! - Inlocuieste 19643.12</t>
  </si>
  <si>
    <t>Produs nou! - Inlocuieste 19643.06</t>
  </si>
  <si>
    <t>Produs nou! - Inlocuieste 19644.12</t>
  </si>
  <si>
    <t>Produs nou! - Inlocuieste 19644.06</t>
  </si>
  <si>
    <t>Produs nou! - Inlocuieste 19648.12</t>
  </si>
  <si>
    <t>Produs nou! - Inlocuieste 19649.12</t>
  </si>
  <si>
    <t>Produs nou! - Inlocuieste 19652.12</t>
  </si>
  <si>
    <t>Produs nou! - Inlocuieste 19653.12</t>
  </si>
  <si>
    <t>Produs nou! - Inlocuieste 19654.12</t>
  </si>
  <si>
    <t>Produs nou! - Inlocuieste 19657.12</t>
  </si>
  <si>
    <t>Produs nou! - Inlocuieste 19668.12</t>
  </si>
  <si>
    <t>Produs nou! - Inlocuieste 19669.12</t>
  </si>
  <si>
    <t>Produs nou! - Inlocuieste 19669.06</t>
  </si>
  <si>
    <t>Produs nou! - Inlocuieste 20395, 20395.B, 20395.N, 20396, 20396.B, 20396.N</t>
  </si>
  <si>
    <t>Produs nou! - Inlocuieste 20382, 20382.B, 20382.N</t>
  </si>
  <si>
    <t>Pret pe metru liniar</t>
  </si>
  <si>
    <t>Inlocuieste  03147 - Pret pe metru liniar</t>
  </si>
  <si>
    <t>Inlocuieste  03148 - Pret pe metru liniar</t>
  </si>
  <si>
    <t>Inlocuieste  03149 - Pret pe metru liniar</t>
  </si>
  <si>
    <t>Nu poate fi utilizat in tarile UE</t>
  </si>
  <si>
    <t>Produs nou! - Nu poate fi utilizat in tarile UE</t>
  </si>
  <si>
    <t>Compatibil cu dozele 16776.AU</t>
  </si>
  <si>
    <t>Compatibil cu dozele 16776.AU (2 pcs)</t>
  </si>
  <si>
    <t>Solicitati disponibilitate - Articol produs numai la comanda!!!</t>
  </si>
  <si>
    <t>Compatibil cu ramele pentru panou ale seriei 8000</t>
  </si>
  <si>
    <t>LISTA DE PRETURI VIMAR 21X 2023</t>
  </si>
  <si>
    <t>Valabila de la 01.01.2023</t>
  </si>
  <si>
    <t>Vimar - Termostat aparent Wi-Fi IoT alb</t>
  </si>
  <si>
    <t>VIMAR VIEW WIRELESS 2023</t>
  </si>
  <si>
    <t>LISTA COMPOZITII VIMAR NEVE UP GLOSSY 2023</t>
  </si>
  <si>
    <t>LISTA COMPOZITII VIMAR NEVE UP CARBON MATT 2023</t>
  </si>
  <si>
    <t>LISTA COMPOZITII VIMAR PLANA 2023</t>
  </si>
  <si>
    <t>LISTA COMPOZITII VIMAR ANTIBACTERIAN 2023</t>
  </si>
  <si>
    <t>LISTA COMPOZITII VIMAR EIKON EVO 2023</t>
  </si>
  <si>
    <t>LISTA COMPOZITII VIMAR ARKE 2023</t>
  </si>
  <si>
    <t>LISTA COMPOZITII VIMAR EIKON EXE 2023</t>
  </si>
  <si>
    <t>LISTA COMPOZITII VIMAR EIKON EXE VINTAGE 2023</t>
  </si>
  <si>
    <t>LISTA COMPOZITII VIMAR EIKON EXE FLAT 2023</t>
  </si>
  <si>
    <t>LISTA COMPOZITII VIMAR EIKON TACTIL 2023</t>
  </si>
  <si>
    <t>Vimar BY-ME - Terminal BUS</t>
  </si>
  <si>
    <t>Asistenti vocali</t>
  </si>
  <si>
    <t>Linea XT</t>
  </si>
  <si>
    <t>Vimar - BY-ALARM PLUS - Acumulator 3,6V 14500mA lithium</t>
  </si>
  <si>
    <t>LISTA HOME AUTOMATION BY-ME PLUS 2023</t>
  </si>
  <si>
    <t>Vimar KNX - Modul intrari binare - 4 canale 120/230V</t>
  </si>
  <si>
    <t>LISTA VIMAR KNX 2023</t>
  </si>
  <si>
    <t>Price for 100 m</t>
  </si>
  <si>
    <t>Replaces 13F2</t>
  </si>
  <si>
    <t>Article subject to regulatory restriction in some countries</t>
  </si>
  <si>
    <t>Power unit DIN 100-240V~ 50/60Hz 32Vdc</t>
  </si>
  <si>
    <t>New</t>
  </si>
  <si>
    <t>Replaces 6922.1</t>
  </si>
  <si>
    <t>40166</t>
  </si>
  <si>
    <t>Lift Interface IP</t>
  </si>
  <si>
    <t>40168</t>
  </si>
  <si>
    <t>Converter IP/2-wire for cams</t>
  </si>
  <si>
    <t>7 Mifare RFID keys</t>
  </si>
  <si>
    <t>40515.04</t>
  </si>
  <si>
    <t>Tab5SUp video entryphone 2F+ Wi-Fi black</t>
  </si>
  <si>
    <t>Replaces 40507</t>
  </si>
  <si>
    <t>40517.04</t>
  </si>
  <si>
    <t>Tab7S Up video entryphone 2F+ Wi-Fi blac</t>
  </si>
  <si>
    <t>Replaces 8879.1</t>
  </si>
  <si>
    <t>Replaces 8879.1/D, 6209/D</t>
  </si>
  <si>
    <t>Replaces 6209/P</t>
  </si>
  <si>
    <t>Replaces 6901, 6901/D</t>
  </si>
  <si>
    <t>Replaces 40920.P1</t>
  </si>
  <si>
    <t>Replaces 40920.P2</t>
  </si>
  <si>
    <t>Electronic doorchime 433MHz</t>
  </si>
  <si>
    <t>40980.P</t>
  </si>
  <si>
    <t>Entrance panel Video kit 7in IP/2-wire</t>
  </si>
  <si>
    <t>4621.028BA</t>
  </si>
  <si>
    <t>Bullet IR IP 2Mpx cam - 2.8mm A.V.</t>
  </si>
  <si>
    <t>New - Will replace 4621.028B, 4621.036B</t>
  </si>
  <si>
    <t>4621.028EA</t>
  </si>
  <si>
    <t>IP Bullet cam 5Mpx -2,8mm Mic A.V.</t>
  </si>
  <si>
    <t>New - Will replace 4621.036E</t>
  </si>
  <si>
    <t>4621.028FSA</t>
  </si>
  <si>
    <t>Bullet IP 8Mpx cam - 2.8mm A.V.</t>
  </si>
  <si>
    <t>New - Will replace 4621.028FS</t>
  </si>
  <si>
    <t>4621.2812BA</t>
  </si>
  <si>
    <t>IP IR Bullet cam 2Mpx -2,8-12mm A.V.</t>
  </si>
  <si>
    <t>New - Will replace 4621.2812B</t>
  </si>
  <si>
    <t>4621.2812DA</t>
  </si>
  <si>
    <t>IP Bullet cam 4Mpx -2,8-12mm A.V.</t>
  </si>
  <si>
    <t>4621.2812EAE</t>
  </si>
  <si>
    <t>IP Bullet cam - 5Mpx 2,8-12mm motor.A.V.</t>
  </si>
  <si>
    <t>New - Will replace 4621.3312EMA</t>
  </si>
  <si>
    <t>4621.2812EDT</t>
  </si>
  <si>
    <t>IP Bullet cam 5Mpx -2,8-12mm A.V.</t>
  </si>
  <si>
    <t>4621.2812ESA</t>
  </si>
  <si>
    <t>IP Bullet cam-5Mpx 2,8-12mm mot.Mic A.V</t>
  </si>
  <si>
    <t>New - Will replace 4621.2812EMS</t>
  </si>
  <si>
    <t>4621.2812FMA</t>
  </si>
  <si>
    <t>IP Bullet cam 8Mpx  -2,8-12mm A.V.</t>
  </si>
  <si>
    <t>New - Will replace 4621.2812FMS</t>
  </si>
  <si>
    <t>4622.028BA</t>
  </si>
  <si>
    <t>IP IR Dome cam - 2Mpx 2,8mm Mic A.V.</t>
  </si>
  <si>
    <t>New - Will replace 4622.028B, 4622.036B</t>
  </si>
  <si>
    <t>4622.028EA</t>
  </si>
  <si>
    <t>IP Dome cam - 5Mpx FF 2,8mm Mic</t>
  </si>
  <si>
    <t>New - Will replace 4622.036E</t>
  </si>
  <si>
    <t>4622.028FSA</t>
  </si>
  <si>
    <t>IP Dome cam 8Mpx -2,8mm Mic A.V.</t>
  </si>
  <si>
    <t>New - Will replace 4622.028FS</t>
  </si>
  <si>
    <t>4622.2812BA</t>
  </si>
  <si>
    <t>Dome IR IP 2Mpx cam - 2,8-12mm Mic A.V.</t>
  </si>
  <si>
    <t>New - Will replace 4622.2812B</t>
  </si>
  <si>
    <t>4622.2812DA</t>
  </si>
  <si>
    <t>IP Dome cam 4Mpx -2,8-12mm Mic A.V.</t>
  </si>
  <si>
    <t>4622.2812EAE</t>
  </si>
  <si>
    <t>IP Dome cam 5Mpx -2,8-12mm Mic A.V</t>
  </si>
  <si>
    <t>New - Will replace 4622.3312EMA</t>
  </si>
  <si>
    <t>4622.2812EDT</t>
  </si>
  <si>
    <t>IP Dome cam 5Mpx -2,8-12mm Mic A.V.</t>
  </si>
  <si>
    <t>4622.2812ESA</t>
  </si>
  <si>
    <t>IP Dome cam 5Mpx -2,8-12mm mot. Mic</t>
  </si>
  <si>
    <t>New - Will replace 4622.2812EMS</t>
  </si>
  <si>
    <t>4622.2812FKA</t>
  </si>
  <si>
    <t>IP Dome cam 8Mpx -2,8-12mm mot.IK10</t>
  </si>
  <si>
    <t>New - Will replace 4622.2812FMK</t>
  </si>
  <si>
    <t>4622.2812FMA</t>
  </si>
  <si>
    <t>IP Dome cam 8Mpx -2,8-12mm Mic A.V</t>
  </si>
  <si>
    <t>New - Will replace 4622.2812FMS</t>
  </si>
  <si>
    <t xml:space="preserve">Replaces 46235.016B </t>
  </si>
  <si>
    <t>Replaces 46235.020C</t>
  </si>
  <si>
    <t>46237.028B</t>
  </si>
  <si>
    <t>Wi-Fi 1080p cam - 2.8mm 120° view</t>
  </si>
  <si>
    <t>Article subject to regulatory restriction in some countries extra EU</t>
  </si>
  <si>
    <t>46239.036C</t>
  </si>
  <si>
    <t>Wi-Fi PT 3Mpx cam - 3,6mm 110° view</t>
  </si>
  <si>
    <t>4624.028EAE</t>
  </si>
  <si>
    <t>IP MiniDome cam - 5Mpx FF 2,8mm Mic A.V.</t>
  </si>
  <si>
    <t>New - Will replace 4624.036EA</t>
  </si>
  <si>
    <t>46240.024B</t>
  </si>
  <si>
    <t>Wi-Fi 1080p cam - 2.4mm 100° view</t>
  </si>
  <si>
    <t>New - Will replace 46240.032A</t>
  </si>
  <si>
    <t>46241.030B</t>
  </si>
  <si>
    <t>Outer Wi-Fi PT 1080p cam - 3mm</t>
  </si>
  <si>
    <t>New - Will replace 46241.036A</t>
  </si>
  <si>
    <t>46242.036C</t>
  </si>
  <si>
    <t>Additional camera for 46KIT.036C kit</t>
  </si>
  <si>
    <t>46243.030B</t>
  </si>
  <si>
    <t>Wi-Fi PT 1080p battery-cam 3mm 130° view</t>
  </si>
  <si>
    <t>Replaces 46264.001</t>
  </si>
  <si>
    <t>4651.036ES</t>
  </si>
  <si>
    <t>New - Will replace 4651.036E</t>
  </si>
  <si>
    <t>4651.036F</t>
  </si>
  <si>
    <t>Bullet AHD cam 4K 3,6mm</t>
  </si>
  <si>
    <t>4651.2812ES</t>
  </si>
  <si>
    <t>Bullet AHD cam 5Mpx 2,8-12mm</t>
  </si>
  <si>
    <t>New - Will replace 46516.213E</t>
  </si>
  <si>
    <t>4651.2812F</t>
  </si>
  <si>
    <t>Bullet AHD cam 4K 2,8-12mm</t>
  </si>
  <si>
    <t>4652.036ES</t>
  </si>
  <si>
    <t>New - Will replace 4652.036E</t>
  </si>
  <si>
    <t>4652.036F</t>
  </si>
  <si>
    <t>Dome AHD cam 4K 3,6mm</t>
  </si>
  <si>
    <t>4652.2812ES</t>
  </si>
  <si>
    <t>Dome AHD cam 5Mpx 2,8-12mm</t>
  </si>
  <si>
    <t>New - Will replace 4652.2713EM</t>
  </si>
  <si>
    <t>4652.2812F</t>
  </si>
  <si>
    <t>Dome AHD cam 4K 2,8-12mm</t>
  </si>
  <si>
    <t>46554.036E</t>
  </si>
  <si>
    <t>4-channel AHD kit - 2Bullet FF 5Mpx cam</t>
  </si>
  <si>
    <t>New - Will replace 46554.036B.01</t>
  </si>
  <si>
    <t>46558.2812E</t>
  </si>
  <si>
    <t>8-channel AHD kit -2xBullet VF 5Mpx cam</t>
  </si>
  <si>
    <t>New - Will replace 46558.2812B</t>
  </si>
  <si>
    <t>Replaces 46910.42K</t>
  </si>
  <si>
    <t>New - Will replace 46917.002</t>
  </si>
  <si>
    <t>Replaces 46922.018</t>
  </si>
  <si>
    <t>46KIT.036C</t>
  </si>
  <si>
    <t>Wi-Fi TVCC kit - 3Mpx+2Bullet cams 3.6mm</t>
  </si>
  <si>
    <t>New - Will replace 46250.1634E</t>
  </si>
  <si>
    <t>Replaces 46258.2812E</t>
  </si>
  <si>
    <t>Replaces 46NVR.04P</t>
  </si>
  <si>
    <t>Replaces 46241.H08</t>
  </si>
  <si>
    <t>Replaces 46241.H16</t>
  </si>
  <si>
    <t>Replaces 46241.F32H</t>
  </si>
  <si>
    <t>Replaces 46241.H64</t>
  </si>
  <si>
    <t>Replaces 46540.D16.01</t>
  </si>
  <si>
    <t>New - Will replace 46XVR.E04</t>
  </si>
  <si>
    <t>Replaces 46XVR.E08</t>
  </si>
  <si>
    <t>46XVR.FS04</t>
  </si>
  <si>
    <t>4-channel AHD 4K Lite HDD XVR - 1TB</t>
  </si>
  <si>
    <t>46XVR.FS08</t>
  </si>
  <si>
    <t>8-channel AHD 4K Lite HDD XVR - 1TB</t>
  </si>
  <si>
    <t>Replaces 6140</t>
  </si>
  <si>
    <t>Replaces 6582, 6582/240</t>
  </si>
  <si>
    <t>Replaces 6680/110, 6680/117, 6680/C17</t>
  </si>
  <si>
    <t>Replaces 6923/117</t>
  </si>
  <si>
    <t>Replaces 692S</t>
  </si>
  <si>
    <t>Replaces 6942/240</t>
  </si>
  <si>
    <t>Replaces 6948/240</t>
  </si>
  <si>
    <t>Replaces 69AM/T.EN, 69AM/T.FR</t>
  </si>
  <si>
    <t>Replaces 69MD.EN</t>
  </si>
  <si>
    <t>Replaces 69RS</t>
  </si>
  <si>
    <t>Replaces K7509.01</t>
  </si>
  <si>
    <t>Replaces 6329/C</t>
  </si>
  <si>
    <t>Replaces 7539</t>
  </si>
  <si>
    <t>Replaces 7539/E</t>
  </si>
  <si>
    <t>Replaces 884G/110</t>
  </si>
  <si>
    <t>Replaces 8870</t>
  </si>
  <si>
    <t>Replaces ESM3</t>
  </si>
  <si>
    <t>Replaces ET04</t>
  </si>
  <si>
    <t>Replaces ETR5</t>
  </si>
  <si>
    <t>Replaces ETR4</t>
  </si>
  <si>
    <t>Replaces EV40/45</t>
  </si>
  <si>
    <t>Replaces EV60/45</t>
  </si>
  <si>
    <t>Replaces EV80/45</t>
  </si>
  <si>
    <t>K40515G.01</t>
  </si>
  <si>
    <t>Video kit 1/2-Fam.Tab 5S Up Wi-Fi +41005</t>
  </si>
  <si>
    <t>Replaces K40507/E</t>
  </si>
  <si>
    <t>K40517G.01</t>
  </si>
  <si>
    <t>Video kit 1/2-Fam.Tab 7S Up Wi-Fi +41005</t>
  </si>
  <si>
    <t>Replaces K8879.01</t>
  </si>
  <si>
    <t>Replaces 6209P/M</t>
  </si>
  <si>
    <t>Replaces 6901/M</t>
  </si>
  <si>
    <t>Wi-Fi video doorbell kit+plug-in supply</t>
  </si>
  <si>
    <t>Wi-Fi video doorbell kit+DIN supply unit</t>
  </si>
  <si>
    <t>Replaces 0832/000.062</t>
  </si>
  <si>
    <t>Replaces 62I8</t>
  </si>
  <si>
    <t>Replaces 6724</t>
  </si>
  <si>
    <t>Replaces 682H</t>
  </si>
  <si>
    <t>Replaces 682R</t>
  </si>
  <si>
    <t>Replaces RS15</t>
  </si>
  <si>
    <t>Replaces RS09</t>
  </si>
  <si>
    <t>Replaces RS06</t>
  </si>
  <si>
    <t>Replaces RS03</t>
  </si>
  <si>
    <t>New - Will replace RS11</t>
  </si>
  <si>
    <t>Replaces RS08</t>
  </si>
  <si>
    <t>LISTA DE PRETURI ELVOX 2023</t>
  </si>
  <si>
    <t xml:space="preserve">Camera video Wi-Fi 1080p - 2.8mm 120° </t>
  </si>
  <si>
    <t>Produs stocabil!</t>
  </si>
  <si>
    <t>Inlocuieste 19001.2 / Produs stocabil</t>
  </si>
  <si>
    <t>Inlocuieste 19001.2.B / Produs stocabil</t>
  </si>
  <si>
    <t>Inlocuieste 19001 / Produs stocabil</t>
  </si>
  <si>
    <t>Inlocuieste 19005.2 / Produs stocabil!</t>
  </si>
  <si>
    <t>Produs nou! - Inlocuieste 19005.2.B / Produs stocabil!</t>
  </si>
  <si>
    <t>Inlocuieste 19005.2.M / Produs stocabil!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</si>
</sst>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-* #,##0.00_-;\-* #,##0.00_-;_-* &quot;-&quot;??_-;_-@_-"/>
    <numFmt numFmtId="165" formatCode="#,##0_ ;\-#,##0\ "/>
    <numFmt numFmtId="166" formatCode="#,##0.00\ [$€-1]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sz val="10"/>
      <name val="Arial"/>
      <family val="2"/>
    </font>
    <font>
      <sz val="11"/>
      <color rgb="FFFF0000"/>
      <name val="Calibri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b/>
      <sz val="28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.5"/>
      <color rgb="FF000000"/>
      <name val="Consolas"/>
      <family val="3"/>
    </font>
    <font>
      <b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20"/>
      <name val="Calibri"/>
      <family val="2"/>
      <scheme val="minor"/>
    </font>
    <font>
      <sz val="2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31"/>
      </patternFill>
    </fill>
  </fills>
  <borders count="41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8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thin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0" fontId="2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</cellStyleXfs>
  <cellXfs count="349">
    <xf numFmtId="0" fontId="0" fillId="0" borderId="0" xfId="0"/>
    <xf numFmtId="0" fontId="10" fillId="0" borderId="0" xfId="3" applyFont="1" applyAlignment="1">
      <alignment vertical="center" wrapText="1"/>
    </xf>
    <xf numFmtId="0" fontId="8" fillId="0" borderId="0" xfId="0" applyFont="1" applyBorder="1" applyAlignment="1">
      <alignment horizontal="center" vertical="center" wrapText="1"/>
    </xf>
    <xf numFmtId="166" fontId="8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vertical="center" wrapText="1"/>
    </xf>
    <xf numFmtId="0" fontId="11" fillId="0" borderId="0" xfId="4" applyFont="1" applyBorder="1" applyAlignment="1">
      <alignment horizontal="center" vertical="center" wrapText="1"/>
    </xf>
    <xf numFmtId="0" fontId="6" fillId="2" borderId="4" xfId="3" applyFont="1" applyFill="1" applyBorder="1" applyAlignment="1">
      <alignment horizontal="center" vertical="center" wrapText="1"/>
    </xf>
    <xf numFmtId="0" fontId="6" fillId="2" borderId="5" xfId="3" applyFont="1" applyFill="1" applyBorder="1" applyAlignment="1">
      <alignment horizontal="center" vertical="center" wrapText="1"/>
    </xf>
    <xf numFmtId="166" fontId="6" fillId="2" borderId="5" xfId="3" applyNumberFormat="1" applyFont="1" applyFill="1" applyBorder="1" applyAlignment="1">
      <alignment horizontal="center" vertical="center" wrapText="1"/>
    </xf>
    <xf numFmtId="0" fontId="6" fillId="2" borderId="6" xfId="3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0" borderId="0" xfId="3" applyFont="1" applyBorder="1" applyAlignment="1">
      <alignment horizontal="center" vertical="center" wrapText="1"/>
    </xf>
    <xf numFmtId="0" fontId="11" fillId="0" borderId="0" xfId="4" applyFont="1" applyBorder="1" applyAlignment="1">
      <alignment vertical="center"/>
    </xf>
    <xf numFmtId="0" fontId="8" fillId="0" borderId="0" xfId="3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49" fontId="13" fillId="0" borderId="0" xfId="3" applyNumberFormat="1" applyFont="1" applyFill="1" applyBorder="1" applyAlignment="1">
      <alignment horizontal="center" vertical="center"/>
    </xf>
    <xf numFmtId="0" fontId="6" fillId="0" borderId="0" xfId="3" applyFont="1" applyBorder="1" applyAlignment="1">
      <alignment horizontal="center" vertical="center"/>
    </xf>
    <xf numFmtId="4" fontId="6" fillId="0" borderId="0" xfId="7" applyNumberFormat="1" applyFont="1" applyBorder="1" applyAlignment="1">
      <alignment horizontal="center" vertical="center"/>
    </xf>
    <xf numFmtId="0" fontId="10" fillId="0" borderId="0" xfId="3" applyFont="1" applyBorder="1" applyAlignment="1">
      <alignment horizontal="center" vertical="center"/>
    </xf>
    <xf numFmtId="0" fontId="0" fillId="0" borderId="0" xfId="0" applyBorder="1"/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6" fontId="0" fillId="0" borderId="9" xfId="0" applyNumberFormat="1" applyFont="1" applyBorder="1" applyAlignment="1">
      <alignment horizontal="center" vertical="center"/>
    </xf>
    <xf numFmtId="166" fontId="0" fillId="0" borderId="0" xfId="0" applyNumberFormat="1" applyFont="1" applyBorder="1" applyAlignment="1">
      <alignment horizontal="center" vertical="center"/>
    </xf>
    <xf numFmtId="0" fontId="12" fillId="0" borderId="0" xfId="0" applyFont="1" applyBorder="1"/>
    <xf numFmtId="0" fontId="0" fillId="0" borderId="4" xfId="0" applyBorder="1" applyAlignment="1">
      <alignment horizontal="center" vertical="center"/>
    </xf>
    <xf numFmtId="166" fontId="0" fillId="0" borderId="6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66" fontId="0" fillId="0" borderId="12" xfId="0" applyNumberFormat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166" fontId="0" fillId="0" borderId="15" xfId="0" applyNumberFormat="1" applyFont="1" applyBorder="1" applyAlignment="1">
      <alignment horizontal="center" vertical="center"/>
    </xf>
    <xf numFmtId="0" fontId="6" fillId="0" borderId="0" xfId="4" applyNumberFormat="1" applyFont="1" applyAlignment="1">
      <alignment horizontal="left" vertical="center"/>
    </xf>
    <xf numFmtId="43" fontId="14" fillId="0" borderId="0" xfId="6" applyFont="1" applyAlignment="1">
      <alignment horizontal="left" vertical="center" indent="1"/>
    </xf>
    <xf numFmtId="0" fontId="0" fillId="0" borderId="10" xfId="0" quotePrefix="1" applyBorder="1" applyAlignment="1">
      <alignment horizontal="center" vertical="center"/>
    </xf>
    <xf numFmtId="0" fontId="0" fillId="0" borderId="4" xfId="0" quotePrefix="1" applyBorder="1" applyAlignment="1">
      <alignment horizontal="center" vertical="center"/>
    </xf>
    <xf numFmtId="0" fontId="10" fillId="0" borderId="0" xfId="9" applyFont="1"/>
    <xf numFmtId="0" fontId="10" fillId="0" borderId="0" xfId="9" applyFont="1" applyAlignment="1">
      <alignment horizontal="center" vertical="center" wrapText="1"/>
    </xf>
    <xf numFmtId="0" fontId="8" fillId="0" borderId="0" xfId="9" applyFont="1" applyAlignment="1">
      <alignment vertical="center" wrapText="1"/>
    </xf>
    <xf numFmtId="4" fontId="10" fillId="0" borderId="0" xfId="9" applyNumberFormat="1" applyFont="1" applyAlignment="1">
      <alignment horizontal="center" vertical="center" wrapText="1"/>
    </xf>
    <xf numFmtId="0" fontId="15" fillId="0" borderId="0" xfId="8" applyFont="1" applyBorder="1" applyAlignment="1">
      <alignment vertical="center" wrapText="1"/>
    </xf>
    <xf numFmtId="0" fontId="8" fillId="0" borderId="0" xfId="7" applyFont="1" applyAlignment="1">
      <alignment vertical="center" wrapText="1"/>
    </xf>
    <xf numFmtId="0" fontId="10" fillId="0" borderId="0" xfId="7" applyFont="1" applyAlignment="1">
      <alignment horizontal="center" vertical="center" wrapText="1"/>
    </xf>
    <xf numFmtId="0" fontId="10" fillId="0" borderId="0" xfId="7" applyFont="1" applyAlignment="1">
      <alignment vertical="center" wrapText="1"/>
    </xf>
    <xf numFmtId="0" fontId="6" fillId="0" borderId="0" xfId="7" applyFont="1" applyAlignment="1">
      <alignment horizontal="center" vertical="center"/>
    </xf>
    <xf numFmtId="4" fontId="6" fillId="0" borderId="0" xfId="7" applyNumberFormat="1" applyFont="1" applyAlignment="1">
      <alignment horizontal="center" vertical="center"/>
    </xf>
    <xf numFmtId="0" fontId="8" fillId="0" borderId="0" xfId="7" applyFont="1" applyAlignment="1">
      <alignment horizontal="center" vertical="center"/>
    </xf>
    <xf numFmtId="0" fontId="8" fillId="0" borderId="0" xfId="7" applyFont="1" applyAlignment="1">
      <alignment vertical="center"/>
    </xf>
    <xf numFmtId="0" fontId="6" fillId="0" borderId="0" xfId="7" applyFont="1" applyAlignment="1">
      <alignment vertical="center"/>
    </xf>
    <xf numFmtId="0" fontId="8" fillId="0" borderId="4" xfId="7" applyFont="1" applyBorder="1" applyAlignment="1">
      <alignment horizontal="center" vertical="center"/>
    </xf>
    <xf numFmtId="0" fontId="8" fillId="0" borderId="5" xfId="7" applyFont="1" applyBorder="1" applyAlignment="1">
      <alignment horizontal="center" vertical="center"/>
    </xf>
    <xf numFmtId="0" fontId="8" fillId="0" borderId="10" xfId="7" quotePrefix="1" applyFont="1" applyBorder="1" applyAlignment="1">
      <alignment horizontal="center" vertical="center"/>
    </xf>
    <xf numFmtId="0" fontId="8" fillId="0" borderId="11" xfId="7" applyFont="1" applyBorder="1" applyAlignment="1">
      <alignment horizontal="center" vertical="center"/>
    </xf>
    <xf numFmtId="0" fontId="8" fillId="0" borderId="13" xfId="7" applyFont="1" applyBorder="1" applyAlignment="1">
      <alignment horizontal="center" vertical="center"/>
    </xf>
    <xf numFmtId="0" fontId="8" fillId="0" borderId="14" xfId="7" applyFont="1" applyBorder="1" applyAlignment="1">
      <alignment horizontal="center" vertical="center"/>
    </xf>
    <xf numFmtId="0" fontId="8" fillId="0" borderId="0" xfId="7" applyFont="1" applyBorder="1" applyAlignment="1">
      <alignment horizontal="center" vertical="center"/>
    </xf>
    <xf numFmtId="0" fontId="8" fillId="0" borderId="0" xfId="7" applyFont="1" applyBorder="1" applyAlignment="1">
      <alignment vertical="center"/>
    </xf>
    <xf numFmtId="0" fontId="8" fillId="0" borderId="0" xfId="7" applyFont="1"/>
    <xf numFmtId="0" fontId="8" fillId="0" borderId="10" xfId="7" applyFont="1" applyBorder="1" applyAlignment="1">
      <alignment horizontal="center" vertical="center"/>
    </xf>
    <xf numFmtId="0" fontId="6" fillId="0" borderId="0" xfId="8" applyNumberFormat="1" applyFont="1" applyAlignment="1">
      <alignment horizontal="left" vertical="center"/>
    </xf>
    <xf numFmtId="0" fontId="10" fillId="0" borderId="0" xfId="9" applyFont="1" applyAlignment="1">
      <alignment horizontal="center" vertical="center"/>
    </xf>
    <xf numFmtId="0" fontId="8" fillId="0" borderId="0" xfId="9" applyFont="1" applyAlignment="1">
      <alignment vertical="center"/>
    </xf>
    <xf numFmtId="4" fontId="6" fillId="0" borderId="0" xfId="9" applyNumberFormat="1" applyFont="1" applyAlignment="1">
      <alignment horizontal="center" vertical="center"/>
    </xf>
    <xf numFmtId="0" fontId="8" fillId="0" borderId="0" xfId="9" applyFont="1" applyAlignment="1">
      <alignment horizontal="center" vertical="center"/>
    </xf>
    <xf numFmtId="0" fontId="8" fillId="0" borderId="13" xfId="7" quotePrefix="1" applyFont="1" applyBorder="1" applyAlignment="1">
      <alignment horizontal="center" vertical="center"/>
    </xf>
    <xf numFmtId="4" fontId="8" fillId="0" borderId="0" xfId="9" applyNumberFormat="1" applyFont="1" applyAlignment="1">
      <alignment vertical="center" wrapText="1"/>
    </xf>
    <xf numFmtId="0" fontId="10" fillId="0" borderId="0" xfId="9" applyFont="1" applyAlignment="1">
      <alignment vertical="center" wrapText="1"/>
    </xf>
    <xf numFmtId="0" fontId="8" fillId="0" borderId="0" xfId="9" applyFont="1" applyAlignment="1">
      <alignment horizontal="center" vertical="center" wrapText="1"/>
    </xf>
    <xf numFmtId="0" fontId="6" fillId="0" borderId="0" xfId="9" applyFont="1" applyAlignment="1">
      <alignment horizontal="center" vertical="center"/>
    </xf>
    <xf numFmtId="0" fontId="6" fillId="0" borderId="0" xfId="9" applyFont="1" applyAlignment="1">
      <alignment vertical="center"/>
    </xf>
    <xf numFmtId="0" fontId="8" fillId="0" borderId="0" xfId="9" applyFont="1"/>
    <xf numFmtId="0" fontId="8" fillId="0" borderId="16" xfId="9" quotePrefix="1" applyNumberFormat="1" applyFont="1" applyFill="1" applyBorder="1" applyAlignment="1">
      <alignment horizontal="center" vertical="center"/>
    </xf>
    <xf numFmtId="0" fontId="8" fillId="0" borderId="17" xfId="9" applyFont="1" applyBorder="1" applyAlignment="1">
      <alignment horizontal="center" vertical="center"/>
    </xf>
    <xf numFmtId="0" fontId="8" fillId="0" borderId="19" xfId="9" quotePrefix="1" applyNumberFormat="1" applyFont="1" applyFill="1" applyBorder="1" applyAlignment="1">
      <alignment horizontal="center" vertical="center"/>
    </xf>
    <xf numFmtId="0" fontId="8" fillId="0" borderId="11" xfId="9" applyFont="1" applyBorder="1" applyAlignment="1">
      <alignment horizontal="center" vertical="center"/>
    </xf>
    <xf numFmtId="0" fontId="8" fillId="0" borderId="21" xfId="9" quotePrefix="1" applyNumberFormat="1" applyFont="1" applyFill="1" applyBorder="1" applyAlignment="1">
      <alignment horizontal="center" vertical="center"/>
    </xf>
    <xf numFmtId="0" fontId="8" fillId="0" borderId="22" xfId="9" applyFont="1" applyBorder="1" applyAlignment="1">
      <alignment horizontal="center" vertical="center"/>
    </xf>
    <xf numFmtId="0" fontId="8" fillId="0" borderId="0" xfId="9" applyFont="1" applyBorder="1" applyAlignment="1">
      <alignment horizontal="center" vertical="center"/>
    </xf>
    <xf numFmtId="0" fontId="8" fillId="0" borderId="0" xfId="9" applyFont="1" applyBorder="1" applyAlignment="1">
      <alignment vertical="center"/>
    </xf>
    <xf numFmtId="4" fontId="6" fillId="0" borderId="0" xfId="9" applyNumberFormat="1" applyFont="1" applyBorder="1" applyAlignment="1">
      <alignment horizontal="center" vertical="center"/>
    </xf>
    <xf numFmtId="0" fontId="8" fillId="0" borderId="24" xfId="9" quotePrefix="1" applyNumberFormat="1" applyFont="1" applyFill="1" applyBorder="1" applyAlignment="1">
      <alignment horizontal="center" vertical="center"/>
    </xf>
    <xf numFmtId="0" fontId="8" fillId="0" borderId="5" xfId="9" applyFont="1" applyBorder="1" applyAlignment="1">
      <alignment horizontal="center" vertical="center"/>
    </xf>
    <xf numFmtId="0" fontId="8" fillId="0" borderId="25" xfId="9" quotePrefix="1" applyNumberFormat="1" applyFont="1" applyFill="1" applyBorder="1" applyAlignment="1">
      <alignment horizontal="center" vertical="center"/>
    </xf>
    <xf numFmtId="0" fontId="8" fillId="0" borderId="13" xfId="9" quotePrefix="1" applyNumberFormat="1" applyFont="1" applyBorder="1" applyAlignment="1">
      <alignment horizontal="center" vertical="center"/>
    </xf>
    <xf numFmtId="0" fontId="8" fillId="0" borderId="14" xfId="9" applyFont="1" applyBorder="1" applyAlignment="1">
      <alignment horizontal="center" vertical="center"/>
    </xf>
    <xf numFmtId="0" fontId="8" fillId="0" borderId="4" xfId="9" quotePrefix="1" applyNumberFormat="1" applyFont="1" applyBorder="1" applyAlignment="1">
      <alignment horizontal="center" vertical="center"/>
    </xf>
    <xf numFmtId="0" fontId="8" fillId="0" borderId="26" xfId="9" quotePrefix="1" applyNumberFormat="1" applyFont="1" applyFill="1" applyBorder="1" applyAlignment="1">
      <alignment horizontal="center" vertical="center"/>
    </xf>
    <xf numFmtId="0" fontId="8" fillId="0" borderId="4" xfId="9" quotePrefix="1" applyFont="1" applyBorder="1" applyAlignment="1">
      <alignment horizontal="center" vertical="center"/>
    </xf>
    <xf numFmtId="0" fontId="8" fillId="0" borderId="0" xfId="9" applyNumberFormat="1" applyFont="1" applyFill="1" applyBorder="1" applyAlignment="1">
      <alignment horizontal="center" vertical="center"/>
    </xf>
    <xf numFmtId="0" fontId="8" fillId="0" borderId="10" xfId="9" quotePrefix="1" applyNumberFormat="1" applyFont="1" applyFill="1" applyBorder="1" applyAlignment="1">
      <alignment horizontal="center" vertical="center"/>
    </xf>
    <xf numFmtId="0" fontId="8" fillId="0" borderId="0" xfId="0" applyFont="1"/>
    <xf numFmtId="0" fontId="6" fillId="0" borderId="0" xfId="9" applyFont="1" applyBorder="1" applyAlignment="1">
      <alignment vertical="center"/>
    </xf>
    <xf numFmtId="0" fontId="8" fillId="0" borderId="4" xfId="9" quotePrefix="1" applyNumberFormat="1" applyFont="1" applyFill="1" applyBorder="1" applyAlignment="1">
      <alignment horizontal="center" vertical="center"/>
    </xf>
    <xf numFmtId="0" fontId="8" fillId="0" borderId="13" xfId="9" quotePrefix="1" applyNumberFormat="1" applyFont="1" applyFill="1" applyBorder="1" applyAlignment="1">
      <alignment horizontal="center" vertical="center"/>
    </xf>
    <xf numFmtId="0" fontId="10" fillId="0" borderId="0" xfId="9" applyFont="1" applyBorder="1" applyAlignment="1">
      <alignment horizontal="center" vertical="center"/>
    </xf>
    <xf numFmtId="0" fontId="15" fillId="0" borderId="0" xfId="9" applyFont="1"/>
    <xf numFmtId="0" fontId="8" fillId="0" borderId="27" xfId="9" quotePrefix="1" applyNumberFormat="1" applyFont="1" applyFill="1" applyBorder="1" applyAlignment="1">
      <alignment horizontal="center" vertical="center"/>
    </xf>
    <xf numFmtId="0" fontId="8" fillId="0" borderId="28" xfId="9" applyFont="1" applyBorder="1" applyAlignment="1">
      <alignment horizontal="center" vertical="center"/>
    </xf>
    <xf numFmtId="0" fontId="8" fillId="0" borderId="29" xfId="9" quotePrefix="1" applyNumberFormat="1" applyFont="1" applyFill="1" applyBorder="1" applyAlignment="1">
      <alignment horizontal="center" vertical="center"/>
    </xf>
    <xf numFmtId="0" fontId="8" fillId="0" borderId="30" xfId="9" applyFont="1" applyBorder="1" applyAlignment="1">
      <alignment horizontal="center" vertical="center"/>
    </xf>
    <xf numFmtId="0" fontId="0" fillId="0" borderId="4" xfId="0" applyBorder="1"/>
    <xf numFmtId="0" fontId="8" fillId="0" borderId="5" xfId="9" applyNumberFormat="1" applyFont="1" applyFill="1" applyBorder="1" applyAlignment="1">
      <alignment horizontal="center" vertical="center"/>
    </xf>
    <xf numFmtId="0" fontId="0" fillId="0" borderId="10" xfId="0" applyBorder="1"/>
    <xf numFmtId="0" fontId="8" fillId="0" borderId="11" xfId="9" applyNumberFormat="1" applyFont="1" applyFill="1" applyBorder="1" applyAlignment="1">
      <alignment horizontal="center" vertical="center"/>
    </xf>
    <xf numFmtId="0" fontId="6" fillId="0" borderId="10" xfId="9" applyFont="1" applyBorder="1" applyAlignment="1">
      <alignment vertical="center"/>
    </xf>
    <xf numFmtId="0" fontId="6" fillId="0" borderId="13" xfId="9" applyFont="1" applyBorder="1" applyAlignment="1">
      <alignment vertical="center"/>
    </xf>
    <xf numFmtId="0" fontId="8" fillId="0" borderId="14" xfId="9" applyNumberFormat="1" applyFont="1" applyFill="1" applyBorder="1" applyAlignment="1">
      <alignment horizontal="center" vertical="center"/>
    </xf>
    <xf numFmtId="0" fontId="2" fillId="0" borderId="0" xfId="9" applyFont="1"/>
    <xf numFmtId="2" fontId="10" fillId="0" borderId="0" xfId="9" applyNumberFormat="1" applyFont="1" applyAlignment="1">
      <alignment vertical="center" wrapText="1"/>
    </xf>
    <xf numFmtId="49" fontId="13" fillId="0" borderId="0" xfId="9" applyNumberFormat="1" applyFont="1" applyFill="1" applyBorder="1"/>
    <xf numFmtId="0" fontId="10" fillId="0" borderId="0" xfId="9" applyFont="1" applyAlignment="1">
      <alignment vertical="center"/>
    </xf>
    <xf numFmtId="2" fontId="10" fillId="0" borderId="0" xfId="9" applyNumberFormat="1" applyFont="1" applyAlignment="1">
      <alignment vertical="center"/>
    </xf>
    <xf numFmtId="2" fontId="8" fillId="0" borderId="0" xfId="9" applyNumberFormat="1" applyFont="1" applyAlignment="1">
      <alignment vertical="center"/>
    </xf>
    <xf numFmtId="0" fontId="8" fillId="0" borderId="24" xfId="9" quotePrefix="1" applyNumberFormat="1" applyFont="1" applyFill="1" applyBorder="1" applyAlignment="1">
      <alignment horizontal="left" vertical="center"/>
    </xf>
    <xf numFmtId="0" fontId="8" fillId="0" borderId="25" xfId="9" quotePrefix="1" applyNumberFormat="1" applyFont="1" applyFill="1" applyBorder="1" applyAlignment="1">
      <alignment horizontal="left" vertical="center"/>
    </xf>
    <xf numFmtId="0" fontId="8" fillId="0" borderId="13" xfId="9" quotePrefix="1" applyFont="1" applyBorder="1" applyAlignment="1">
      <alignment horizontal="left" vertical="center"/>
    </xf>
    <xf numFmtId="0" fontId="8" fillId="0" borderId="4" xfId="9" quotePrefix="1" applyFont="1" applyBorder="1" applyAlignment="1">
      <alignment horizontal="left" vertical="center"/>
    </xf>
    <xf numFmtId="0" fontId="8" fillId="0" borderId="10" xfId="9" quotePrefix="1" applyFont="1" applyBorder="1" applyAlignment="1">
      <alignment horizontal="left" vertical="center"/>
    </xf>
    <xf numFmtId="0" fontId="8" fillId="0" borderId="16" xfId="9" quotePrefix="1" applyNumberFormat="1" applyFont="1" applyFill="1" applyBorder="1" applyAlignment="1">
      <alignment horizontal="left" vertical="center"/>
    </xf>
    <xf numFmtId="0" fontId="8" fillId="0" borderId="0" xfId="9" applyNumberFormat="1" applyFont="1" applyFill="1" applyBorder="1" applyAlignment="1">
      <alignment horizontal="left" vertical="center"/>
    </xf>
    <xf numFmtId="0" fontId="8" fillId="0" borderId="19" xfId="9" quotePrefix="1" applyNumberFormat="1" applyFont="1" applyFill="1" applyBorder="1" applyAlignment="1">
      <alignment horizontal="left" vertical="center"/>
    </xf>
    <xf numFmtId="0" fontId="8" fillId="0" borderId="4" xfId="9" quotePrefix="1" applyNumberFormat="1" applyFont="1" applyBorder="1" applyAlignment="1">
      <alignment horizontal="left" vertical="center"/>
    </xf>
    <xf numFmtId="0" fontId="8" fillId="0" borderId="0" xfId="9" applyFont="1" applyBorder="1" applyAlignment="1">
      <alignment horizontal="left" vertical="center"/>
    </xf>
    <xf numFmtId="0" fontId="8" fillId="0" borderId="31" xfId="9" quotePrefix="1" applyNumberFormat="1" applyFont="1" applyFill="1" applyBorder="1" applyAlignment="1">
      <alignment horizontal="left" vertical="center"/>
    </xf>
    <xf numFmtId="0" fontId="8" fillId="0" borderId="10" xfId="9" quotePrefix="1" applyNumberFormat="1" applyFont="1" applyFill="1" applyBorder="1" applyAlignment="1">
      <alignment horizontal="left" vertical="center"/>
    </xf>
    <xf numFmtId="0" fontId="8" fillId="0" borderId="13" xfId="9" quotePrefix="1" applyNumberFormat="1" applyFont="1" applyBorder="1" applyAlignment="1">
      <alignment horizontal="left" vertical="center"/>
    </xf>
    <xf numFmtId="0" fontId="10" fillId="0" borderId="0" xfId="9" applyFont="1" applyBorder="1" applyAlignment="1">
      <alignment vertical="center"/>
    </xf>
    <xf numFmtId="0" fontId="8" fillId="0" borderId="13" xfId="9" quotePrefix="1" applyFont="1" applyBorder="1" applyAlignment="1">
      <alignment horizontal="center" vertical="center"/>
    </xf>
    <xf numFmtId="0" fontId="10" fillId="0" borderId="0" xfId="9" applyFont="1" applyAlignment="1">
      <alignment horizontal="center"/>
    </xf>
    <xf numFmtId="0" fontId="8" fillId="0" borderId="32" xfId="9" quotePrefix="1" applyNumberFormat="1" applyFont="1" applyFill="1" applyBorder="1" applyAlignment="1">
      <alignment horizontal="center" vertical="center"/>
    </xf>
    <xf numFmtId="0" fontId="8" fillId="0" borderId="0" xfId="9" applyFont="1" applyAlignment="1">
      <alignment horizontal="center"/>
    </xf>
    <xf numFmtId="0" fontId="6" fillId="2" borderId="0" xfId="9" applyFont="1" applyFill="1" applyBorder="1" applyAlignment="1">
      <alignment horizontal="center" vertical="center" wrapText="1"/>
    </xf>
    <xf numFmtId="0" fontId="8" fillId="0" borderId="0" xfId="9" applyFont="1" applyBorder="1" applyAlignment="1">
      <alignment horizontal="center" vertical="center" wrapText="1"/>
    </xf>
    <xf numFmtId="0" fontId="6" fillId="0" borderId="0" xfId="9" applyFont="1" applyFill="1" applyBorder="1" applyAlignment="1">
      <alignment horizontal="center" vertical="center" wrapText="1"/>
    </xf>
    <xf numFmtId="0" fontId="8" fillId="0" borderId="0" xfId="9" applyFont="1" applyFill="1" applyBorder="1" applyAlignment="1">
      <alignment horizontal="center" vertical="center" wrapText="1"/>
    </xf>
    <xf numFmtId="0" fontId="17" fillId="0" borderId="0" xfId="9" applyFont="1" applyBorder="1" applyAlignment="1">
      <alignment horizontal="center" vertical="center" wrapText="1"/>
    </xf>
    <xf numFmtId="0" fontId="8" fillId="0" borderId="0" xfId="9" applyFont="1" applyBorder="1" applyAlignment="1">
      <alignment vertical="center" wrapText="1"/>
    </xf>
    <xf numFmtId="0" fontId="18" fillId="0" borderId="0" xfId="9" applyFont="1" applyBorder="1" applyAlignment="1">
      <alignment horizontal="center" vertical="center" wrapText="1"/>
    </xf>
    <xf numFmtId="0" fontId="19" fillId="0" borderId="0" xfId="9" applyFont="1" applyBorder="1" applyAlignment="1">
      <alignment vertical="center" wrapText="1"/>
    </xf>
    <xf numFmtId="0" fontId="8" fillId="0" borderId="4" xfId="9" applyFont="1" applyBorder="1" applyAlignment="1">
      <alignment horizontal="center" vertical="center" wrapText="1"/>
    </xf>
    <xf numFmtId="0" fontId="8" fillId="0" borderId="10" xfId="9" applyFont="1" applyBorder="1" applyAlignment="1">
      <alignment horizontal="center" vertical="center" wrapText="1"/>
    </xf>
    <xf numFmtId="0" fontId="8" fillId="0" borderId="13" xfId="9" applyFont="1" applyBorder="1" applyAlignment="1">
      <alignment horizontal="center" vertical="center" wrapText="1"/>
    </xf>
    <xf numFmtId="0" fontId="8" fillId="0" borderId="7" xfId="9" applyFont="1" applyBorder="1" applyAlignment="1">
      <alignment horizontal="center" vertical="center" wrapText="1"/>
    </xf>
    <xf numFmtId="0" fontId="0" fillId="0" borderId="10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4" xfId="0" applyBorder="1" applyAlignment="1">
      <alignment horizontal="center" wrapText="1"/>
    </xf>
    <xf numFmtId="0" fontId="8" fillId="0" borderId="4" xfId="9" quotePrefix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3" fontId="8" fillId="0" borderId="0" xfId="9" applyNumberFormat="1" applyFont="1" applyBorder="1" applyAlignment="1">
      <alignment horizontal="center" vertical="center" wrapText="1"/>
    </xf>
    <xf numFmtId="0" fontId="8" fillId="0" borderId="0" xfId="9" applyFont="1" applyFill="1" applyBorder="1" applyAlignment="1">
      <alignment vertical="center" wrapText="1"/>
    </xf>
    <xf numFmtId="0" fontId="6" fillId="3" borderId="0" xfId="10" applyFont="1" applyFill="1" applyBorder="1" applyAlignment="1">
      <alignment horizontal="center"/>
    </xf>
    <xf numFmtId="0" fontId="1" fillId="0" borderId="0" xfId="0" applyFont="1"/>
    <xf numFmtId="0" fontId="8" fillId="0" borderId="0" xfId="10" applyFont="1" applyBorder="1" applyAlignment="1">
      <alignment horizontal="center"/>
    </xf>
    <xf numFmtId="0" fontId="8" fillId="0" borderId="0" xfId="10" applyFont="1" applyBorder="1" applyAlignment="1">
      <alignment horizontal="left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16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0" fillId="0" borderId="11" xfId="0" applyBorder="1" applyAlignment="1">
      <alignment vertical="center"/>
    </xf>
    <xf numFmtId="0" fontId="0" fillId="0" borderId="33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10" xfId="0" applyBorder="1" applyAlignment="1">
      <alignment horizontal="center"/>
    </xf>
    <xf numFmtId="0" fontId="0" fillId="0" borderId="11" xfId="0" applyBorder="1"/>
    <xf numFmtId="0" fontId="0" fillId="0" borderId="13" xfId="0" applyBorder="1" applyAlignment="1">
      <alignment horizontal="center"/>
    </xf>
    <xf numFmtId="0" fontId="0" fillId="0" borderId="14" xfId="0" applyBorder="1"/>
    <xf numFmtId="0" fontId="0" fillId="0" borderId="0" xfId="0" applyBorder="1" applyAlignment="1">
      <alignment horizontal="center"/>
    </xf>
    <xf numFmtId="0" fontId="15" fillId="0" borderId="0" xfId="8" applyFont="1" applyBorder="1" applyAlignment="1">
      <alignment horizontal="center" vertical="center" wrapText="1"/>
    </xf>
    <xf numFmtId="0" fontId="6" fillId="2" borderId="30" xfId="9" applyFont="1" applyFill="1" applyBorder="1" applyAlignment="1">
      <alignment horizontal="center" vertical="center" wrapText="1"/>
    </xf>
    <xf numFmtId="166" fontId="6" fillId="2" borderId="30" xfId="9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166" fontId="0" fillId="0" borderId="0" xfId="0" applyNumberFormat="1"/>
    <xf numFmtId="0" fontId="16" fillId="0" borderId="0" xfId="0" applyFont="1"/>
    <xf numFmtId="166" fontId="16" fillId="0" borderId="0" xfId="0" applyNumberFormat="1" applyFont="1"/>
    <xf numFmtId="43" fontId="10" fillId="0" borderId="0" xfId="6" applyFont="1" applyAlignment="1">
      <alignment vertical="center" wrapText="1"/>
    </xf>
    <xf numFmtId="43" fontId="8" fillId="0" borderId="0" xfId="6" applyFont="1" applyBorder="1" applyAlignment="1">
      <alignment vertical="center" wrapText="1"/>
    </xf>
    <xf numFmtId="0" fontId="0" fillId="0" borderId="5" xfId="0" applyBorder="1"/>
    <xf numFmtId="0" fontId="0" fillId="0" borderId="7" xfId="0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vertical="center" wrapText="1"/>
    </xf>
    <xf numFmtId="49" fontId="7" fillId="0" borderId="4" xfId="1" applyNumberFormat="1" applyFont="1" applyFill="1" applyBorder="1" applyAlignment="1">
      <alignment horizontal="center" vertical="center"/>
    </xf>
    <xf numFmtId="49" fontId="7" fillId="0" borderId="10" xfId="1" applyNumberFormat="1" applyFont="1" applyFill="1" applyBorder="1" applyAlignment="1">
      <alignment horizontal="center" vertical="center"/>
    </xf>
    <xf numFmtId="49" fontId="7" fillId="0" borderId="13" xfId="1" applyNumberFormat="1" applyFont="1" applyFill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166" fontId="0" fillId="0" borderId="36" xfId="0" applyNumberFormat="1" applyFont="1" applyBorder="1" applyAlignment="1">
      <alignment horizontal="center" vertical="center"/>
    </xf>
    <xf numFmtId="166" fontId="0" fillId="0" borderId="0" xfId="0" applyNumberFormat="1" applyBorder="1"/>
    <xf numFmtId="43" fontId="14" fillId="0" borderId="0" xfId="6" applyFont="1" applyAlignment="1">
      <alignment horizontal="center" vertical="center"/>
    </xf>
    <xf numFmtId="166" fontId="0" fillId="0" borderId="0" xfId="0" applyNumberFormat="1" applyBorder="1" applyAlignment="1">
      <alignment horizontal="center"/>
    </xf>
    <xf numFmtId="166" fontId="8" fillId="0" borderId="0" xfId="9" applyNumberFormat="1" applyFont="1" applyAlignment="1">
      <alignment vertical="center" wrapText="1"/>
    </xf>
    <xf numFmtId="166" fontId="6" fillId="2" borderId="0" xfId="9" applyNumberFormat="1" applyFont="1" applyFill="1" applyBorder="1" applyAlignment="1">
      <alignment horizontal="center" vertical="center" wrapText="1"/>
    </xf>
    <xf numFmtId="166" fontId="6" fillId="0" borderId="0" xfId="9" applyNumberFormat="1" applyFont="1" applyFill="1" applyBorder="1" applyAlignment="1">
      <alignment horizontal="center" vertical="center" wrapText="1"/>
    </xf>
    <xf numFmtId="166" fontId="8" fillId="0" borderId="0" xfId="9" applyNumberFormat="1" applyFont="1" applyBorder="1" applyAlignment="1">
      <alignment horizontal="center" vertical="center" wrapText="1"/>
    </xf>
    <xf numFmtId="166" fontId="19" fillId="0" borderId="0" xfId="9" applyNumberFormat="1" applyFont="1" applyBorder="1" applyAlignment="1">
      <alignment horizontal="center" vertical="center" wrapText="1"/>
    </xf>
    <xf numFmtId="166" fontId="0" fillId="0" borderId="0" xfId="0" applyNumberFormat="1" applyBorder="1" applyAlignment="1">
      <alignment horizontal="center" wrapText="1"/>
    </xf>
    <xf numFmtId="0" fontId="7" fillId="0" borderId="11" xfId="0" applyNumberFormat="1" applyFont="1" applyFill="1" applyBorder="1" applyAlignment="1">
      <alignment horizontal="left" vertical="center"/>
    </xf>
    <xf numFmtId="0" fontId="5" fillId="0" borderId="11" xfId="0" applyNumberFormat="1" applyFont="1" applyFill="1" applyBorder="1" applyAlignment="1">
      <alignment horizontal="left" vertical="center"/>
    </xf>
    <xf numFmtId="0" fontId="7" fillId="0" borderId="5" xfId="0" applyNumberFormat="1" applyFont="1" applyFill="1" applyBorder="1" applyAlignment="1">
      <alignment horizontal="left" vertical="center"/>
    </xf>
    <xf numFmtId="0" fontId="7" fillId="0" borderId="6" xfId="0" applyFont="1" applyFill="1" applyBorder="1" applyAlignment="1">
      <alignment horizontal="center" vertical="center" wrapText="1"/>
    </xf>
    <xf numFmtId="0" fontId="3" fillId="0" borderId="11" xfId="6" applyNumberFormat="1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165" fontId="3" fillId="0" borderId="11" xfId="6" applyNumberFormat="1" applyFont="1" applyFill="1" applyBorder="1" applyAlignment="1">
      <alignment horizontal="center" vertical="center" wrapText="1"/>
    </xf>
    <xf numFmtId="0" fontId="7" fillId="0" borderId="12" xfId="0" applyNumberFormat="1" applyFont="1" applyFill="1" applyBorder="1" applyAlignment="1">
      <alignment horizontal="center" vertical="center" wrapText="1"/>
    </xf>
    <xf numFmtId="165" fontId="5" fillId="0" borderId="11" xfId="6" applyNumberFormat="1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3" fontId="3" fillId="0" borderId="11" xfId="6" applyNumberFormat="1" applyFont="1" applyFill="1" applyBorder="1" applyAlignment="1">
      <alignment horizontal="center" vertical="center" wrapText="1"/>
    </xf>
    <xf numFmtId="0" fontId="3" fillId="0" borderId="0" xfId="11" applyFont="1" applyAlignment="1">
      <alignment horizontal="center" vertical="center"/>
    </xf>
    <xf numFmtId="0" fontId="3" fillId="0" borderId="0" xfId="11" applyFont="1" applyAlignment="1">
      <alignment vertical="center"/>
    </xf>
    <xf numFmtId="0" fontId="3" fillId="0" borderId="0" xfId="11" applyFont="1" applyFill="1" applyAlignment="1">
      <alignment horizontal="center" vertical="center"/>
    </xf>
    <xf numFmtId="3" fontId="3" fillId="0" borderId="2" xfId="12" applyNumberFormat="1" applyFont="1" applyFill="1" applyBorder="1" applyAlignment="1">
      <alignment horizontal="center" vertical="center"/>
    </xf>
    <xf numFmtId="0" fontId="3" fillId="0" borderId="2" xfId="12" applyNumberFormat="1" applyFont="1" applyFill="1" applyBorder="1" applyAlignment="1">
      <alignment horizontal="center" vertical="center"/>
    </xf>
    <xf numFmtId="3" fontId="3" fillId="0" borderId="2" xfId="12" quotePrefix="1" applyNumberFormat="1" applyFont="1" applyFill="1" applyBorder="1" applyAlignment="1">
      <alignment horizontal="center" vertical="center"/>
    </xf>
    <xf numFmtId="3" fontId="3" fillId="0" borderId="0" xfId="11" applyNumberFormat="1" applyFont="1" applyAlignment="1">
      <alignment horizontal="center" vertical="center"/>
    </xf>
    <xf numFmtId="166" fontId="3" fillId="0" borderId="0" xfId="11" applyNumberFormat="1" applyFont="1" applyAlignment="1">
      <alignment horizontal="center" vertical="center"/>
    </xf>
    <xf numFmtId="165" fontId="3" fillId="0" borderId="2" xfId="12" applyNumberFormat="1" applyFont="1" applyFill="1" applyBorder="1" applyAlignment="1">
      <alignment horizontal="center" vertical="center"/>
    </xf>
    <xf numFmtId="166" fontId="12" fillId="0" borderId="37" xfId="0" applyNumberFormat="1" applyFont="1" applyBorder="1" applyAlignment="1">
      <alignment horizontal="center" vertical="center"/>
    </xf>
    <xf numFmtId="166" fontId="12" fillId="0" borderId="5" xfId="0" applyNumberFormat="1" applyFont="1" applyBorder="1" applyAlignment="1">
      <alignment horizontal="center" vertical="center"/>
    </xf>
    <xf numFmtId="166" fontId="12" fillId="0" borderId="11" xfId="0" applyNumberFormat="1" applyFont="1" applyBorder="1" applyAlignment="1">
      <alignment horizontal="center" vertical="center"/>
    </xf>
    <xf numFmtId="166" fontId="12" fillId="0" borderId="14" xfId="0" applyNumberFormat="1" applyFont="1" applyBorder="1" applyAlignment="1">
      <alignment horizontal="center" vertical="center"/>
    </xf>
    <xf numFmtId="166" fontId="10" fillId="0" borderId="0" xfId="9" applyNumberFormat="1" applyFont="1" applyAlignment="1">
      <alignment horizontal="center" vertical="center" wrapText="1"/>
    </xf>
    <xf numFmtId="166" fontId="10" fillId="0" borderId="0" xfId="7" applyNumberFormat="1" applyFont="1" applyAlignment="1">
      <alignment horizontal="center" vertical="center" wrapText="1"/>
    </xf>
    <xf numFmtId="166" fontId="6" fillId="0" borderId="0" xfId="7" applyNumberFormat="1" applyFont="1" applyAlignment="1">
      <alignment horizontal="center" vertical="center"/>
    </xf>
    <xf numFmtId="166" fontId="8" fillId="0" borderId="0" xfId="7" applyNumberFormat="1" applyFont="1" applyAlignment="1">
      <alignment horizontal="center" vertical="center"/>
    </xf>
    <xf numFmtId="166" fontId="8" fillId="0" borderId="0" xfId="7" applyNumberFormat="1" applyFont="1" applyBorder="1" applyAlignment="1">
      <alignment horizontal="center" vertical="center"/>
    </xf>
    <xf numFmtId="166" fontId="8" fillId="0" borderId="6" xfId="7" applyNumberFormat="1" applyFont="1" applyBorder="1" applyAlignment="1">
      <alignment horizontal="center" vertical="center"/>
    </xf>
    <xf numFmtId="166" fontId="8" fillId="0" borderId="12" xfId="7" applyNumberFormat="1" applyFont="1" applyBorder="1" applyAlignment="1">
      <alignment horizontal="center" vertical="center"/>
    </xf>
    <xf numFmtId="166" fontId="8" fillId="0" borderId="15" xfId="7" applyNumberFormat="1" applyFont="1" applyBorder="1" applyAlignment="1">
      <alignment horizontal="center" vertical="center"/>
    </xf>
    <xf numFmtId="166" fontId="8" fillId="0" borderId="0" xfId="9" applyNumberFormat="1" applyFont="1" applyAlignment="1">
      <alignment horizontal="center" vertical="center"/>
    </xf>
    <xf numFmtId="166" fontId="8" fillId="0" borderId="0" xfId="7" applyNumberFormat="1" applyFont="1" applyAlignment="1">
      <alignment vertical="center"/>
    </xf>
    <xf numFmtId="166" fontId="8" fillId="0" borderId="18" xfId="9" applyNumberFormat="1" applyFont="1" applyBorder="1" applyAlignment="1">
      <alignment horizontal="center" vertical="center"/>
    </xf>
    <xf numFmtId="166" fontId="8" fillId="0" borderId="20" xfId="9" applyNumberFormat="1" applyFont="1" applyBorder="1" applyAlignment="1">
      <alignment horizontal="center" vertical="center"/>
    </xf>
    <xf numFmtId="166" fontId="8" fillId="0" borderId="23" xfId="9" applyNumberFormat="1" applyFont="1" applyBorder="1" applyAlignment="1">
      <alignment horizontal="center" vertical="center"/>
    </xf>
    <xf numFmtId="166" fontId="6" fillId="0" borderId="0" xfId="9" applyNumberFormat="1" applyFont="1" applyAlignment="1">
      <alignment horizontal="center" vertical="center"/>
    </xf>
    <xf numFmtId="166" fontId="8" fillId="0" borderId="0" xfId="9" applyNumberFormat="1" applyFont="1" applyBorder="1" applyAlignment="1">
      <alignment horizontal="center" vertical="center"/>
    </xf>
    <xf numFmtId="166" fontId="8" fillId="0" borderId="6" xfId="9" applyNumberFormat="1" applyFont="1" applyBorder="1" applyAlignment="1">
      <alignment horizontal="center" vertical="center"/>
    </xf>
    <xf numFmtId="166" fontId="8" fillId="0" borderId="12" xfId="9" applyNumberFormat="1" applyFont="1" applyBorder="1" applyAlignment="1">
      <alignment horizontal="center" vertical="center"/>
    </xf>
    <xf numFmtId="166" fontId="8" fillId="0" borderId="15" xfId="9" applyNumberFormat="1" applyFont="1" applyBorder="1" applyAlignment="1">
      <alignment horizontal="center" vertical="center"/>
    </xf>
    <xf numFmtId="166" fontId="8" fillId="0" borderId="0" xfId="9" applyNumberFormat="1" applyFont="1" applyAlignment="1">
      <alignment vertical="center"/>
    </xf>
    <xf numFmtId="166" fontId="6" fillId="0" borderId="0" xfId="9" applyNumberFormat="1" applyFont="1" applyBorder="1" applyAlignment="1">
      <alignment horizontal="center" vertical="center"/>
    </xf>
    <xf numFmtId="166" fontId="10" fillId="0" borderId="0" xfId="9" applyNumberFormat="1" applyFont="1"/>
    <xf numFmtId="166" fontId="12" fillId="0" borderId="6" xfId="0" applyNumberFormat="1" applyFont="1" applyBorder="1" applyAlignment="1">
      <alignment horizontal="center" vertical="center"/>
    </xf>
    <xf numFmtId="166" fontId="6" fillId="0" borderId="12" xfId="9" applyNumberFormat="1" applyFont="1" applyBorder="1" applyAlignment="1">
      <alignment horizontal="center" vertical="center"/>
    </xf>
    <xf numFmtId="166" fontId="12" fillId="0" borderId="15" xfId="0" applyNumberFormat="1" applyFont="1" applyBorder="1" applyAlignment="1">
      <alignment horizontal="center" vertical="center"/>
    </xf>
    <xf numFmtId="166" fontId="10" fillId="0" borderId="0" xfId="9" applyNumberFormat="1" applyFont="1" applyAlignment="1">
      <alignment horizontal="center" vertical="center"/>
    </xf>
    <xf numFmtId="166" fontId="8" fillId="0" borderId="0" xfId="9" applyNumberFormat="1" applyFont="1"/>
    <xf numFmtId="166" fontId="6" fillId="0" borderId="0" xfId="9" applyNumberFormat="1" applyFont="1" applyAlignment="1">
      <alignment vertical="center"/>
    </xf>
    <xf numFmtId="166" fontId="6" fillId="3" borderId="0" xfId="10" applyNumberFormat="1" applyFont="1" applyFill="1" applyBorder="1" applyAlignment="1">
      <alignment horizontal="center"/>
    </xf>
    <xf numFmtId="166" fontId="0" fillId="0" borderId="6" xfId="0" applyNumberFormat="1" applyBorder="1" applyAlignment="1">
      <alignment horizontal="center" vertical="center" wrapText="1"/>
    </xf>
    <xf numFmtId="166" fontId="0" fillId="0" borderId="12" xfId="0" applyNumberFormat="1" applyBorder="1" applyAlignment="1">
      <alignment horizontal="center" vertical="center" wrapText="1"/>
    </xf>
    <xf numFmtId="166" fontId="0" fillId="0" borderId="0" xfId="0" applyNumberFormat="1" applyBorder="1" applyAlignment="1">
      <alignment horizontal="center" vertical="center"/>
    </xf>
    <xf numFmtId="166" fontId="0" fillId="0" borderId="12" xfId="0" applyNumberFormat="1" applyBorder="1" applyAlignment="1">
      <alignment horizontal="center" vertical="center"/>
    </xf>
    <xf numFmtId="166" fontId="0" fillId="0" borderId="15" xfId="0" applyNumberFormat="1" applyBorder="1" applyAlignment="1">
      <alignment horizontal="center" vertical="center" wrapText="1"/>
    </xf>
    <xf numFmtId="166" fontId="0" fillId="0" borderId="0" xfId="0" applyNumberFormat="1" applyBorder="1" applyAlignment="1">
      <alignment horizontal="center" vertical="center" wrapText="1"/>
    </xf>
    <xf numFmtId="166" fontId="0" fillId="0" borderId="9" xfId="0" applyNumberFormat="1" applyBorder="1" applyAlignment="1">
      <alignment horizontal="center" vertical="center" wrapText="1"/>
    </xf>
    <xf numFmtId="166" fontId="0" fillId="0" borderId="12" xfId="0" applyNumberFormat="1" applyBorder="1" applyAlignment="1">
      <alignment horizontal="center"/>
    </xf>
    <xf numFmtId="166" fontId="0" fillId="0" borderId="15" xfId="0" applyNumberFormat="1" applyBorder="1" applyAlignment="1">
      <alignment horizontal="center"/>
    </xf>
    <xf numFmtId="166" fontId="0" fillId="0" borderId="6" xfId="0" applyNumberFormat="1" applyBorder="1" applyAlignment="1">
      <alignment horizontal="center"/>
    </xf>
    <xf numFmtId="166" fontId="7" fillId="0" borderId="5" xfId="0" applyNumberFormat="1" applyFont="1" applyFill="1" applyBorder="1" applyAlignment="1">
      <alignment horizontal="center" vertical="center"/>
    </xf>
    <xf numFmtId="166" fontId="7" fillId="0" borderId="11" xfId="0" applyNumberFormat="1" applyFont="1" applyFill="1" applyBorder="1" applyAlignment="1">
      <alignment horizontal="center" vertical="center"/>
    </xf>
    <xf numFmtId="166" fontId="5" fillId="0" borderId="11" xfId="0" applyNumberFormat="1" applyFont="1" applyFill="1" applyBorder="1" applyAlignment="1">
      <alignment horizontal="center" vertical="center"/>
    </xf>
    <xf numFmtId="166" fontId="6" fillId="0" borderId="6" xfId="9" applyNumberFormat="1" applyFont="1" applyBorder="1" applyAlignment="1">
      <alignment horizontal="center" vertical="center"/>
    </xf>
    <xf numFmtId="166" fontId="12" fillId="0" borderId="12" xfId="0" applyNumberFormat="1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166" fontId="0" fillId="0" borderId="34" xfId="0" applyNumberFormat="1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166" fontId="0" fillId="0" borderId="40" xfId="0" applyNumberFormat="1" applyFont="1" applyBorder="1" applyAlignment="1">
      <alignment horizontal="center" vertical="center"/>
    </xf>
    <xf numFmtId="49" fontId="7" fillId="0" borderId="35" xfId="1" applyNumberFormat="1" applyFont="1" applyFill="1" applyBorder="1" applyAlignment="1">
      <alignment horizontal="center" vertical="center"/>
    </xf>
    <xf numFmtId="0" fontId="8" fillId="0" borderId="33" xfId="9" applyFont="1" applyBorder="1" applyAlignment="1">
      <alignment horizontal="center" vertical="center" wrapText="1"/>
    </xf>
    <xf numFmtId="166" fontId="12" fillId="0" borderId="0" xfId="0" applyNumberFormat="1" applyFont="1" applyBorder="1" applyAlignment="1">
      <alignment horizontal="center" vertical="center"/>
    </xf>
    <xf numFmtId="166" fontId="12" fillId="0" borderId="9" xfId="0" applyNumberFormat="1" applyFont="1" applyBorder="1" applyAlignment="1">
      <alignment horizontal="center" vertical="center"/>
    </xf>
    <xf numFmtId="0" fontId="15" fillId="0" borderId="0" xfId="8" applyFont="1" applyBorder="1" applyAlignment="1">
      <alignment vertical="center"/>
    </xf>
    <xf numFmtId="0" fontId="6" fillId="2" borderId="0" xfId="9" applyFont="1" applyFill="1" applyBorder="1" applyAlignment="1">
      <alignment horizontal="center" vertical="center"/>
    </xf>
    <xf numFmtId="0" fontId="17" fillId="0" borderId="0" xfId="9" applyFont="1" applyBorder="1" applyAlignment="1">
      <alignment horizontal="center" vertical="center"/>
    </xf>
    <xf numFmtId="0" fontId="18" fillId="0" borderId="0" xfId="9" applyFont="1" applyBorder="1" applyAlignment="1">
      <alignment horizontal="center" vertical="center"/>
    </xf>
    <xf numFmtId="0" fontId="8" fillId="0" borderId="4" xfId="9" applyFont="1" applyBorder="1" applyAlignment="1">
      <alignment horizontal="center" vertical="center"/>
    </xf>
    <xf numFmtId="0" fontId="8" fillId="0" borderId="13" xfId="9" applyFont="1" applyBorder="1" applyAlignment="1">
      <alignment horizontal="center" vertical="center"/>
    </xf>
    <xf numFmtId="0" fontId="8" fillId="0" borderId="10" xfId="9" applyFont="1" applyBorder="1" applyAlignment="1">
      <alignment horizontal="center" vertical="center"/>
    </xf>
    <xf numFmtId="0" fontId="8" fillId="0" borderId="7" xfId="9" applyFont="1" applyBorder="1" applyAlignment="1">
      <alignment horizontal="center" vertical="center"/>
    </xf>
    <xf numFmtId="0" fontId="18" fillId="0" borderId="0" xfId="9" applyFont="1" applyBorder="1" applyAlignment="1">
      <alignment horizontal="left" vertical="center"/>
    </xf>
    <xf numFmtId="0" fontId="11" fillId="0" borderId="0" xfId="4" applyFont="1" applyBorder="1" applyAlignment="1">
      <alignment horizontal="left" vertical="center"/>
    </xf>
    <xf numFmtId="0" fontId="0" fillId="0" borderId="4" xfId="0" quotePrefix="1" applyBorder="1" applyAlignment="1">
      <alignment horizontal="center" vertical="center" wrapText="1"/>
    </xf>
    <xf numFmtId="165" fontId="3" fillId="0" borderId="5" xfId="6" applyNumberFormat="1" applyFont="1" applyFill="1" applyBorder="1" applyAlignment="1">
      <alignment horizontal="center" vertical="center" wrapText="1"/>
    </xf>
    <xf numFmtId="0" fontId="10" fillId="0" borderId="0" xfId="9" applyFont="1" applyBorder="1" applyAlignment="1">
      <alignment horizontal="center" vertical="center" wrapText="1"/>
    </xf>
    <xf numFmtId="4" fontId="10" fillId="0" borderId="0" xfId="9" applyNumberFormat="1" applyFont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center"/>
    </xf>
    <xf numFmtId="49" fontId="7" fillId="0" borderId="10" xfId="0" applyNumberFormat="1" applyFont="1" applyFill="1" applyBorder="1" applyAlignment="1">
      <alignment horizontal="center" vertical="center"/>
    </xf>
    <xf numFmtId="49" fontId="7" fillId="0" borderId="10" xfId="0" quotePrefix="1" applyNumberFormat="1" applyFont="1" applyFill="1" applyBorder="1" applyAlignment="1">
      <alignment horizontal="center" vertical="center"/>
    </xf>
    <xf numFmtId="0" fontId="7" fillId="0" borderId="10" xfId="0" applyNumberFormat="1" applyFont="1" applyFill="1" applyBorder="1" applyAlignment="1">
      <alignment horizontal="center" vertical="center"/>
    </xf>
    <xf numFmtId="49" fontId="5" fillId="0" borderId="10" xfId="0" applyNumberFormat="1" applyFont="1" applyFill="1" applyBorder="1" applyAlignment="1">
      <alignment horizontal="center" vertical="center"/>
    </xf>
    <xf numFmtId="0" fontId="6" fillId="0" borderId="0" xfId="8" applyNumberFormat="1" applyFont="1" applyAlignment="1">
      <alignment horizontal="center" vertical="center"/>
    </xf>
    <xf numFmtId="49" fontId="25" fillId="0" borderId="10" xfId="0" applyNumberFormat="1" applyFont="1" applyFill="1" applyBorder="1" applyAlignment="1">
      <alignment horizontal="center" vertical="center"/>
    </xf>
    <xf numFmtId="0" fontId="25" fillId="0" borderId="11" xfId="0" applyNumberFormat="1" applyFont="1" applyFill="1" applyBorder="1" applyAlignment="1">
      <alignment horizontal="left" vertical="center"/>
    </xf>
    <xf numFmtId="166" fontId="25" fillId="0" borderId="11" xfId="0" applyNumberFormat="1" applyFont="1" applyFill="1" applyBorder="1" applyAlignment="1">
      <alignment horizontal="center" vertical="center"/>
    </xf>
    <xf numFmtId="165" fontId="25" fillId="0" borderId="11" xfId="6" applyNumberFormat="1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center" vertical="center" wrapText="1"/>
    </xf>
    <xf numFmtId="0" fontId="12" fillId="0" borderId="0" xfId="0" applyFont="1"/>
    <xf numFmtId="166" fontId="12" fillId="0" borderId="0" xfId="0" applyNumberFormat="1" applyFont="1"/>
    <xf numFmtId="49" fontId="3" fillId="0" borderId="1" xfId="11" applyNumberFormat="1" applyFont="1" applyFill="1" applyBorder="1" applyAlignment="1">
      <alignment horizontal="center" vertical="center"/>
    </xf>
    <xf numFmtId="0" fontId="3" fillId="0" borderId="2" xfId="11" applyNumberFormat="1" applyFont="1" applyFill="1" applyBorder="1" applyAlignment="1">
      <alignment horizontal="left" vertical="center"/>
    </xf>
    <xf numFmtId="166" fontId="3" fillId="0" borderId="2" xfId="11" applyNumberFormat="1" applyFont="1" applyFill="1" applyBorder="1" applyAlignment="1">
      <alignment horizontal="center" vertical="center"/>
    </xf>
    <xf numFmtId="0" fontId="3" fillId="0" borderId="3" xfId="11" applyNumberFormat="1" applyFont="1" applyFill="1" applyBorder="1" applyAlignment="1">
      <alignment horizontal="center" vertical="center"/>
    </xf>
    <xf numFmtId="49" fontId="3" fillId="0" borderId="1" xfId="11" quotePrefix="1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166" fontId="6" fillId="0" borderId="0" xfId="0" applyNumberFormat="1" applyFont="1" applyBorder="1" applyAlignment="1">
      <alignment horizontal="center" vertical="center" wrapText="1"/>
    </xf>
    <xf numFmtId="43" fontId="6" fillId="0" borderId="0" xfId="6" applyFont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43" fontId="6" fillId="0" borderId="0" xfId="6" applyFont="1" applyAlignment="1">
      <alignment horizontal="center" vertical="center" wrapText="1"/>
    </xf>
    <xf numFmtId="0" fontId="6" fillId="0" borderId="0" xfId="3" applyFont="1" applyAlignment="1">
      <alignment vertical="center" wrapText="1"/>
    </xf>
    <xf numFmtId="0" fontId="6" fillId="0" borderId="0" xfId="3" applyFont="1" applyAlignment="1">
      <alignment horizontal="center" vertical="center" wrapText="1"/>
    </xf>
    <xf numFmtId="49" fontId="5" fillId="0" borderId="1" xfId="11" applyNumberFormat="1" applyFont="1" applyFill="1" applyBorder="1" applyAlignment="1">
      <alignment horizontal="center" vertical="center"/>
    </xf>
    <xf numFmtId="0" fontId="5" fillId="0" borderId="2" xfId="11" applyNumberFormat="1" applyFont="1" applyFill="1" applyBorder="1" applyAlignment="1">
      <alignment horizontal="left" vertical="center"/>
    </xf>
    <xf numFmtId="166" fontId="5" fillId="0" borderId="2" xfId="11" applyNumberFormat="1" applyFont="1" applyFill="1" applyBorder="1" applyAlignment="1">
      <alignment horizontal="center" vertical="center"/>
    </xf>
    <xf numFmtId="3" fontId="5" fillId="0" borderId="2" xfId="12" applyNumberFormat="1" applyFont="1" applyFill="1" applyBorder="1" applyAlignment="1">
      <alignment horizontal="center" vertical="center"/>
    </xf>
    <xf numFmtId="165" fontId="5" fillId="0" borderId="2" xfId="12" applyNumberFormat="1" applyFont="1" applyFill="1" applyBorder="1" applyAlignment="1">
      <alignment horizontal="center" vertical="center"/>
    </xf>
    <xf numFmtId="0" fontId="5" fillId="0" borderId="3" xfId="11" applyNumberFormat="1" applyFont="1" applyFill="1" applyBorder="1" applyAlignment="1">
      <alignment horizontal="center" vertical="center"/>
    </xf>
    <xf numFmtId="0" fontId="5" fillId="0" borderId="0" xfId="11" applyFont="1" applyAlignment="1">
      <alignment horizontal="center" vertical="center"/>
    </xf>
    <xf numFmtId="0" fontId="5" fillId="0" borderId="0" xfId="11" applyFont="1" applyAlignment="1">
      <alignment vertical="center"/>
    </xf>
    <xf numFmtId="0" fontId="5" fillId="0" borderId="2" xfId="12" applyNumberFormat="1" applyFont="1" applyFill="1" applyBorder="1" applyAlignment="1">
      <alignment horizontal="center" vertical="center"/>
    </xf>
    <xf numFmtId="4" fontId="9" fillId="0" borderId="0" xfId="4" applyNumberFormat="1" applyFont="1" applyFill="1" applyBorder="1" applyAlignment="1">
      <alignment horizontal="center" vertical="center" wrapText="1"/>
    </xf>
    <xf numFmtId="4" fontId="6" fillId="0" borderId="0" xfId="3" applyNumberFormat="1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0" fillId="0" borderId="0" xfId="3" applyFont="1" applyBorder="1" applyAlignment="1">
      <alignment horizontal="center" vertical="center" wrapText="1"/>
    </xf>
    <xf numFmtId="4" fontId="9" fillId="0" borderId="0" xfId="8" applyNumberFormat="1" applyFont="1" applyFill="1" applyBorder="1" applyAlignment="1">
      <alignment horizontal="center" vertical="center" wrapText="1"/>
    </xf>
    <xf numFmtId="4" fontId="8" fillId="0" borderId="0" xfId="9" applyNumberFormat="1" applyFont="1" applyAlignment="1">
      <alignment vertical="center" wrapText="1"/>
    </xf>
    <xf numFmtId="0" fontId="10" fillId="0" borderId="0" xfId="7" applyFont="1" applyAlignment="1">
      <alignment vertical="center" wrapText="1"/>
    </xf>
    <xf numFmtId="0" fontId="10" fillId="0" borderId="0" xfId="9" applyFont="1" applyAlignment="1">
      <alignment vertical="center" wrapText="1"/>
    </xf>
    <xf numFmtId="0" fontId="0" fillId="0" borderId="0" xfId="0" applyAlignment="1">
      <alignment vertical="center" wrapText="1"/>
    </xf>
    <xf numFmtId="0" fontId="20" fillId="0" borderId="0" xfId="10" applyFont="1" applyBorder="1" applyAlignment="1">
      <alignment horizontal="center"/>
    </xf>
    <xf numFmtId="0" fontId="21" fillId="0" borderId="0" xfId="10" applyFont="1" applyBorder="1" applyAlignment="1">
      <alignment horizontal="center"/>
    </xf>
  </cellXfs>
  <cellStyles count="13">
    <cellStyle name="A4 Small 210 x 297 mm 2" xfId="4"/>
    <cellStyle name="A4 Small 210 x 297 mm 2 2" xfId="8"/>
    <cellStyle name="Comma" xfId="6" builtinId="3"/>
    <cellStyle name="Comma 10" xfId="2"/>
    <cellStyle name="Comma 10 2" xfId="12"/>
    <cellStyle name="Normal" xfId="0" builtinId="0"/>
    <cellStyle name="Normal 11" xfId="3"/>
    <cellStyle name="Normal 11 2" xfId="9"/>
    <cellStyle name="Normal 2" xfId="10"/>
    <cellStyle name="Normal 300" xfId="7"/>
    <cellStyle name="Normal 303" xfId="1"/>
    <cellStyle name="Normal 305" xfId="11"/>
    <cellStyle name="Percent 3" xfId="5"/>
  </cellStyles>
  <dxfs count="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9.png"/><Relationship Id="rId13" Type="http://schemas.openxmlformats.org/officeDocument/2006/relationships/image" Target="../media/image154.jpeg"/><Relationship Id="rId18" Type="http://schemas.openxmlformats.org/officeDocument/2006/relationships/image" Target="../media/image159.png"/><Relationship Id="rId3" Type="http://schemas.openxmlformats.org/officeDocument/2006/relationships/image" Target="../media/image4.png"/><Relationship Id="rId7" Type="http://schemas.openxmlformats.org/officeDocument/2006/relationships/image" Target="../media/image148.png"/><Relationship Id="rId12" Type="http://schemas.openxmlformats.org/officeDocument/2006/relationships/image" Target="../media/image153.jpeg"/><Relationship Id="rId17" Type="http://schemas.openxmlformats.org/officeDocument/2006/relationships/image" Target="../media/image158.jpeg"/><Relationship Id="rId2" Type="http://schemas.openxmlformats.org/officeDocument/2006/relationships/image" Target="../media/image144.jpeg"/><Relationship Id="rId16" Type="http://schemas.openxmlformats.org/officeDocument/2006/relationships/image" Target="../media/image157.jpeg"/><Relationship Id="rId1" Type="http://schemas.openxmlformats.org/officeDocument/2006/relationships/image" Target="../media/image143.jpeg"/><Relationship Id="rId6" Type="http://schemas.openxmlformats.org/officeDocument/2006/relationships/image" Target="../media/image147.png"/><Relationship Id="rId11" Type="http://schemas.openxmlformats.org/officeDocument/2006/relationships/image" Target="../media/image152.jpeg"/><Relationship Id="rId5" Type="http://schemas.openxmlformats.org/officeDocument/2006/relationships/image" Target="../media/image146.png"/><Relationship Id="rId15" Type="http://schemas.openxmlformats.org/officeDocument/2006/relationships/image" Target="../media/image156.jpeg"/><Relationship Id="rId10" Type="http://schemas.openxmlformats.org/officeDocument/2006/relationships/image" Target="../media/image151.png"/><Relationship Id="rId4" Type="http://schemas.openxmlformats.org/officeDocument/2006/relationships/image" Target="../media/image145.png"/><Relationship Id="rId9" Type="http://schemas.openxmlformats.org/officeDocument/2006/relationships/image" Target="../media/image150.png"/><Relationship Id="rId14" Type="http://schemas.openxmlformats.org/officeDocument/2006/relationships/image" Target="../media/image155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4.jpeg"/><Relationship Id="rId13" Type="http://schemas.openxmlformats.org/officeDocument/2006/relationships/image" Target="../media/image169.jpeg"/><Relationship Id="rId3" Type="http://schemas.openxmlformats.org/officeDocument/2006/relationships/image" Target="../media/image4.png"/><Relationship Id="rId7" Type="http://schemas.openxmlformats.org/officeDocument/2006/relationships/image" Target="../media/image163.png"/><Relationship Id="rId12" Type="http://schemas.openxmlformats.org/officeDocument/2006/relationships/image" Target="../media/image168.jpeg"/><Relationship Id="rId2" Type="http://schemas.openxmlformats.org/officeDocument/2006/relationships/image" Target="../media/image144.jpeg"/><Relationship Id="rId16" Type="http://schemas.openxmlformats.org/officeDocument/2006/relationships/image" Target="../media/image172.png"/><Relationship Id="rId1" Type="http://schemas.openxmlformats.org/officeDocument/2006/relationships/image" Target="../media/image143.jpeg"/><Relationship Id="rId6" Type="http://schemas.openxmlformats.org/officeDocument/2006/relationships/image" Target="../media/image162.png"/><Relationship Id="rId11" Type="http://schemas.openxmlformats.org/officeDocument/2006/relationships/image" Target="../media/image167.jpeg"/><Relationship Id="rId5" Type="http://schemas.openxmlformats.org/officeDocument/2006/relationships/image" Target="../media/image161.png"/><Relationship Id="rId15" Type="http://schemas.openxmlformats.org/officeDocument/2006/relationships/image" Target="../media/image171.jpeg"/><Relationship Id="rId10" Type="http://schemas.openxmlformats.org/officeDocument/2006/relationships/image" Target="../media/image166.jpeg"/><Relationship Id="rId4" Type="http://schemas.openxmlformats.org/officeDocument/2006/relationships/image" Target="../media/image160.png"/><Relationship Id="rId9" Type="http://schemas.openxmlformats.org/officeDocument/2006/relationships/image" Target="../media/image165.png"/><Relationship Id="rId14" Type="http://schemas.openxmlformats.org/officeDocument/2006/relationships/image" Target="../media/image170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7.jpeg"/><Relationship Id="rId3" Type="http://schemas.openxmlformats.org/officeDocument/2006/relationships/image" Target="../media/image143.jpeg"/><Relationship Id="rId7" Type="http://schemas.openxmlformats.org/officeDocument/2006/relationships/image" Target="../media/image176.png"/><Relationship Id="rId2" Type="http://schemas.openxmlformats.org/officeDocument/2006/relationships/image" Target="../media/image173.png"/><Relationship Id="rId1" Type="http://schemas.openxmlformats.org/officeDocument/2006/relationships/image" Target="../media/image4.png"/><Relationship Id="rId6" Type="http://schemas.openxmlformats.org/officeDocument/2006/relationships/image" Target="../media/image175.png"/><Relationship Id="rId5" Type="http://schemas.openxmlformats.org/officeDocument/2006/relationships/image" Target="../media/image174.png"/><Relationship Id="rId4" Type="http://schemas.openxmlformats.org/officeDocument/2006/relationships/image" Target="../media/image144.jpeg"/><Relationship Id="rId9" Type="http://schemas.openxmlformats.org/officeDocument/2006/relationships/image" Target="../media/image178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179.jpeg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180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8.png"/><Relationship Id="rId13" Type="http://schemas.openxmlformats.org/officeDocument/2006/relationships/image" Target="../media/image192.png"/><Relationship Id="rId18" Type="http://schemas.openxmlformats.org/officeDocument/2006/relationships/image" Target="../media/image197.png"/><Relationship Id="rId3" Type="http://schemas.openxmlformats.org/officeDocument/2006/relationships/image" Target="../media/image183.png"/><Relationship Id="rId21" Type="http://schemas.openxmlformats.org/officeDocument/2006/relationships/image" Target="../media/image200.jpeg"/><Relationship Id="rId7" Type="http://schemas.openxmlformats.org/officeDocument/2006/relationships/image" Target="../media/image187.png"/><Relationship Id="rId12" Type="http://schemas.openxmlformats.org/officeDocument/2006/relationships/image" Target="../media/image191.png"/><Relationship Id="rId17" Type="http://schemas.openxmlformats.org/officeDocument/2006/relationships/image" Target="../media/image196.png"/><Relationship Id="rId2" Type="http://schemas.openxmlformats.org/officeDocument/2006/relationships/image" Target="../media/image182.png"/><Relationship Id="rId16" Type="http://schemas.openxmlformats.org/officeDocument/2006/relationships/image" Target="../media/image195.png"/><Relationship Id="rId20" Type="http://schemas.openxmlformats.org/officeDocument/2006/relationships/image" Target="../media/image199.jpeg"/><Relationship Id="rId1" Type="http://schemas.openxmlformats.org/officeDocument/2006/relationships/image" Target="../media/image181.png"/><Relationship Id="rId6" Type="http://schemas.openxmlformats.org/officeDocument/2006/relationships/image" Target="../media/image186.png"/><Relationship Id="rId11" Type="http://schemas.openxmlformats.org/officeDocument/2006/relationships/image" Target="../media/image190.png"/><Relationship Id="rId5" Type="http://schemas.openxmlformats.org/officeDocument/2006/relationships/image" Target="../media/image185.png"/><Relationship Id="rId15" Type="http://schemas.openxmlformats.org/officeDocument/2006/relationships/image" Target="../media/image194.png"/><Relationship Id="rId23" Type="http://schemas.openxmlformats.org/officeDocument/2006/relationships/image" Target="../media/image202.png"/><Relationship Id="rId10" Type="http://schemas.openxmlformats.org/officeDocument/2006/relationships/image" Target="../media/image189.png"/><Relationship Id="rId19" Type="http://schemas.openxmlformats.org/officeDocument/2006/relationships/image" Target="../media/image198.png"/><Relationship Id="rId4" Type="http://schemas.openxmlformats.org/officeDocument/2006/relationships/image" Target="../media/image184.png"/><Relationship Id="rId9" Type="http://schemas.openxmlformats.org/officeDocument/2006/relationships/image" Target="../media/image4.png"/><Relationship Id="rId14" Type="http://schemas.openxmlformats.org/officeDocument/2006/relationships/image" Target="../media/image193.png"/><Relationship Id="rId22" Type="http://schemas.openxmlformats.org/officeDocument/2006/relationships/image" Target="../media/image20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20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jpeg"/><Relationship Id="rId3" Type="http://schemas.openxmlformats.org/officeDocument/2006/relationships/image" Target="../media/image7.png"/><Relationship Id="rId21" Type="http://schemas.openxmlformats.org/officeDocument/2006/relationships/image" Target="../media/image25.jpeg"/><Relationship Id="rId7" Type="http://schemas.openxmlformats.org/officeDocument/2006/relationships/image" Target="../media/image11.jpeg"/><Relationship Id="rId12" Type="http://schemas.openxmlformats.org/officeDocument/2006/relationships/image" Target="../media/image16.jpe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1" Type="http://schemas.openxmlformats.org/officeDocument/2006/relationships/image" Target="../media/image4.png"/><Relationship Id="rId6" Type="http://schemas.openxmlformats.org/officeDocument/2006/relationships/image" Target="../media/image10.jpe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5" Type="http://schemas.openxmlformats.org/officeDocument/2006/relationships/image" Target="../media/image9.png"/><Relationship Id="rId15" Type="http://schemas.openxmlformats.org/officeDocument/2006/relationships/image" Target="../media/image19.jpeg"/><Relationship Id="rId23" Type="http://schemas.openxmlformats.org/officeDocument/2006/relationships/image" Target="../media/image27.jpe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13" Type="http://schemas.openxmlformats.org/officeDocument/2006/relationships/image" Target="../media/image40.jpeg"/><Relationship Id="rId18" Type="http://schemas.openxmlformats.org/officeDocument/2006/relationships/image" Target="../media/image45.jpeg"/><Relationship Id="rId3" Type="http://schemas.openxmlformats.org/officeDocument/2006/relationships/image" Target="../media/image30.png"/><Relationship Id="rId21" Type="http://schemas.openxmlformats.org/officeDocument/2006/relationships/image" Target="../media/image48.png"/><Relationship Id="rId7" Type="http://schemas.openxmlformats.org/officeDocument/2006/relationships/image" Target="../media/image34.png"/><Relationship Id="rId12" Type="http://schemas.openxmlformats.org/officeDocument/2006/relationships/image" Target="../media/image39.jpeg"/><Relationship Id="rId17" Type="http://schemas.openxmlformats.org/officeDocument/2006/relationships/image" Target="../media/image44.jpeg"/><Relationship Id="rId2" Type="http://schemas.openxmlformats.org/officeDocument/2006/relationships/image" Target="../media/image5.png"/><Relationship Id="rId16" Type="http://schemas.openxmlformats.org/officeDocument/2006/relationships/image" Target="../media/image43.jpeg"/><Relationship Id="rId20" Type="http://schemas.openxmlformats.org/officeDocument/2006/relationships/image" Target="../media/image47.png"/><Relationship Id="rId1" Type="http://schemas.openxmlformats.org/officeDocument/2006/relationships/image" Target="../media/image4.png"/><Relationship Id="rId6" Type="http://schemas.openxmlformats.org/officeDocument/2006/relationships/image" Target="../media/image33.png"/><Relationship Id="rId11" Type="http://schemas.openxmlformats.org/officeDocument/2006/relationships/image" Target="../media/image38.png"/><Relationship Id="rId5" Type="http://schemas.openxmlformats.org/officeDocument/2006/relationships/image" Target="../media/image32.png"/><Relationship Id="rId15" Type="http://schemas.openxmlformats.org/officeDocument/2006/relationships/image" Target="../media/image42.png"/><Relationship Id="rId10" Type="http://schemas.openxmlformats.org/officeDocument/2006/relationships/image" Target="../media/image37.png"/><Relationship Id="rId19" Type="http://schemas.openxmlformats.org/officeDocument/2006/relationships/image" Target="../media/image46.jpeg"/><Relationship Id="rId4" Type="http://schemas.openxmlformats.org/officeDocument/2006/relationships/image" Target="../media/image31.png"/><Relationship Id="rId9" Type="http://schemas.openxmlformats.org/officeDocument/2006/relationships/image" Target="../media/image36.png"/><Relationship Id="rId14" Type="http://schemas.openxmlformats.org/officeDocument/2006/relationships/image" Target="../media/image41.png"/><Relationship Id="rId22" Type="http://schemas.openxmlformats.org/officeDocument/2006/relationships/image" Target="../media/image4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png"/><Relationship Id="rId13" Type="http://schemas.openxmlformats.org/officeDocument/2006/relationships/image" Target="../media/image58.jpeg"/><Relationship Id="rId18" Type="http://schemas.openxmlformats.org/officeDocument/2006/relationships/image" Target="../media/image63.jpeg"/><Relationship Id="rId3" Type="http://schemas.openxmlformats.org/officeDocument/2006/relationships/image" Target="../media/image30.png"/><Relationship Id="rId21" Type="http://schemas.openxmlformats.org/officeDocument/2006/relationships/image" Target="../media/image66.jpeg"/><Relationship Id="rId7" Type="http://schemas.openxmlformats.org/officeDocument/2006/relationships/image" Target="../media/image53.png"/><Relationship Id="rId12" Type="http://schemas.openxmlformats.org/officeDocument/2006/relationships/image" Target="../media/image57.jpeg"/><Relationship Id="rId17" Type="http://schemas.openxmlformats.org/officeDocument/2006/relationships/image" Target="../media/image62.jpeg"/><Relationship Id="rId2" Type="http://schemas.openxmlformats.org/officeDocument/2006/relationships/image" Target="../media/image5.png"/><Relationship Id="rId16" Type="http://schemas.openxmlformats.org/officeDocument/2006/relationships/image" Target="../media/image61.jpeg"/><Relationship Id="rId20" Type="http://schemas.openxmlformats.org/officeDocument/2006/relationships/image" Target="../media/image65.jpeg"/><Relationship Id="rId1" Type="http://schemas.openxmlformats.org/officeDocument/2006/relationships/image" Target="../media/image4.png"/><Relationship Id="rId6" Type="http://schemas.openxmlformats.org/officeDocument/2006/relationships/image" Target="../media/image52.png"/><Relationship Id="rId11" Type="http://schemas.openxmlformats.org/officeDocument/2006/relationships/image" Target="../media/image56.jpeg"/><Relationship Id="rId5" Type="http://schemas.openxmlformats.org/officeDocument/2006/relationships/image" Target="../media/image51.png"/><Relationship Id="rId15" Type="http://schemas.openxmlformats.org/officeDocument/2006/relationships/image" Target="../media/image60.jpeg"/><Relationship Id="rId10" Type="http://schemas.openxmlformats.org/officeDocument/2006/relationships/image" Target="../media/image55.jpeg"/><Relationship Id="rId19" Type="http://schemas.openxmlformats.org/officeDocument/2006/relationships/image" Target="../media/image64.jpeg"/><Relationship Id="rId4" Type="http://schemas.openxmlformats.org/officeDocument/2006/relationships/image" Target="../media/image50.png"/><Relationship Id="rId9" Type="http://schemas.openxmlformats.org/officeDocument/2006/relationships/image" Target="../media/image54.jpeg"/><Relationship Id="rId14" Type="http://schemas.openxmlformats.org/officeDocument/2006/relationships/image" Target="../media/image59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3.png"/><Relationship Id="rId13" Type="http://schemas.openxmlformats.org/officeDocument/2006/relationships/image" Target="../media/image78.png"/><Relationship Id="rId18" Type="http://schemas.openxmlformats.org/officeDocument/2006/relationships/image" Target="../media/image83.jpeg"/><Relationship Id="rId3" Type="http://schemas.openxmlformats.org/officeDocument/2006/relationships/image" Target="../media/image68.png"/><Relationship Id="rId7" Type="http://schemas.openxmlformats.org/officeDocument/2006/relationships/image" Target="../media/image72.png"/><Relationship Id="rId12" Type="http://schemas.openxmlformats.org/officeDocument/2006/relationships/image" Target="../media/image77.png"/><Relationship Id="rId17" Type="http://schemas.openxmlformats.org/officeDocument/2006/relationships/image" Target="../media/image82.jpeg"/><Relationship Id="rId2" Type="http://schemas.openxmlformats.org/officeDocument/2006/relationships/image" Target="../media/image67.png"/><Relationship Id="rId16" Type="http://schemas.openxmlformats.org/officeDocument/2006/relationships/image" Target="../media/image81.jpeg"/><Relationship Id="rId1" Type="http://schemas.openxmlformats.org/officeDocument/2006/relationships/image" Target="../media/image4.png"/><Relationship Id="rId6" Type="http://schemas.openxmlformats.org/officeDocument/2006/relationships/image" Target="../media/image71.png"/><Relationship Id="rId11" Type="http://schemas.openxmlformats.org/officeDocument/2006/relationships/image" Target="../media/image76.png"/><Relationship Id="rId5" Type="http://schemas.openxmlformats.org/officeDocument/2006/relationships/image" Target="../media/image70.png"/><Relationship Id="rId15" Type="http://schemas.openxmlformats.org/officeDocument/2006/relationships/image" Target="../media/image80.jpeg"/><Relationship Id="rId10" Type="http://schemas.openxmlformats.org/officeDocument/2006/relationships/image" Target="../media/image75.png"/><Relationship Id="rId4" Type="http://schemas.openxmlformats.org/officeDocument/2006/relationships/image" Target="../media/image69.png"/><Relationship Id="rId9" Type="http://schemas.openxmlformats.org/officeDocument/2006/relationships/image" Target="../media/image74.png"/><Relationship Id="rId14" Type="http://schemas.openxmlformats.org/officeDocument/2006/relationships/image" Target="../media/image7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png"/><Relationship Id="rId13" Type="http://schemas.openxmlformats.org/officeDocument/2006/relationships/image" Target="../media/image86.png"/><Relationship Id="rId18" Type="http://schemas.openxmlformats.org/officeDocument/2006/relationships/image" Target="../media/image91.png"/><Relationship Id="rId26" Type="http://schemas.openxmlformats.org/officeDocument/2006/relationships/image" Target="../media/image97.png"/><Relationship Id="rId3" Type="http://schemas.openxmlformats.org/officeDocument/2006/relationships/image" Target="../media/image68.png"/><Relationship Id="rId21" Type="http://schemas.openxmlformats.org/officeDocument/2006/relationships/image" Target="../media/image81.jpeg"/><Relationship Id="rId7" Type="http://schemas.openxmlformats.org/officeDocument/2006/relationships/image" Target="../media/image73.png"/><Relationship Id="rId12" Type="http://schemas.openxmlformats.org/officeDocument/2006/relationships/image" Target="../media/image85.png"/><Relationship Id="rId17" Type="http://schemas.openxmlformats.org/officeDocument/2006/relationships/image" Target="../media/image90.png"/><Relationship Id="rId25" Type="http://schemas.openxmlformats.org/officeDocument/2006/relationships/image" Target="../media/image96.png"/><Relationship Id="rId2" Type="http://schemas.openxmlformats.org/officeDocument/2006/relationships/image" Target="../media/image67.png"/><Relationship Id="rId16" Type="http://schemas.openxmlformats.org/officeDocument/2006/relationships/image" Target="../media/image89.jpeg"/><Relationship Id="rId20" Type="http://schemas.openxmlformats.org/officeDocument/2006/relationships/image" Target="../media/image93.jpeg"/><Relationship Id="rId29" Type="http://schemas.openxmlformats.org/officeDocument/2006/relationships/image" Target="../media/image100.png"/><Relationship Id="rId1" Type="http://schemas.openxmlformats.org/officeDocument/2006/relationships/image" Target="../media/image4.png"/><Relationship Id="rId6" Type="http://schemas.openxmlformats.org/officeDocument/2006/relationships/image" Target="../media/image72.png"/><Relationship Id="rId11" Type="http://schemas.openxmlformats.org/officeDocument/2006/relationships/image" Target="../media/image84.png"/><Relationship Id="rId24" Type="http://schemas.openxmlformats.org/officeDocument/2006/relationships/image" Target="../media/image95.png"/><Relationship Id="rId5" Type="http://schemas.openxmlformats.org/officeDocument/2006/relationships/image" Target="../media/image71.png"/><Relationship Id="rId15" Type="http://schemas.openxmlformats.org/officeDocument/2006/relationships/image" Target="../media/image88.jpeg"/><Relationship Id="rId23" Type="http://schemas.openxmlformats.org/officeDocument/2006/relationships/image" Target="../media/image94.png"/><Relationship Id="rId28" Type="http://schemas.openxmlformats.org/officeDocument/2006/relationships/image" Target="../media/image99.png"/><Relationship Id="rId10" Type="http://schemas.openxmlformats.org/officeDocument/2006/relationships/image" Target="../media/image77.png"/><Relationship Id="rId19" Type="http://schemas.openxmlformats.org/officeDocument/2006/relationships/image" Target="../media/image92.png"/><Relationship Id="rId4" Type="http://schemas.openxmlformats.org/officeDocument/2006/relationships/image" Target="../media/image69.png"/><Relationship Id="rId9" Type="http://schemas.openxmlformats.org/officeDocument/2006/relationships/image" Target="../media/image75.png"/><Relationship Id="rId14" Type="http://schemas.openxmlformats.org/officeDocument/2006/relationships/image" Target="../media/image87.png"/><Relationship Id="rId22" Type="http://schemas.openxmlformats.org/officeDocument/2006/relationships/image" Target="../media/image82.jpeg"/><Relationship Id="rId27" Type="http://schemas.openxmlformats.org/officeDocument/2006/relationships/image" Target="../media/image98.png"/><Relationship Id="rId30" Type="http://schemas.openxmlformats.org/officeDocument/2006/relationships/image" Target="../media/image10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8.png"/><Relationship Id="rId13" Type="http://schemas.openxmlformats.org/officeDocument/2006/relationships/image" Target="../media/image113.jpeg"/><Relationship Id="rId18" Type="http://schemas.openxmlformats.org/officeDocument/2006/relationships/image" Target="../media/image118.png"/><Relationship Id="rId3" Type="http://schemas.openxmlformats.org/officeDocument/2006/relationships/image" Target="../media/image103.png"/><Relationship Id="rId21" Type="http://schemas.openxmlformats.org/officeDocument/2006/relationships/image" Target="../media/image121.png"/><Relationship Id="rId7" Type="http://schemas.openxmlformats.org/officeDocument/2006/relationships/image" Target="../media/image107.png"/><Relationship Id="rId12" Type="http://schemas.openxmlformats.org/officeDocument/2006/relationships/image" Target="../media/image112.png"/><Relationship Id="rId17" Type="http://schemas.openxmlformats.org/officeDocument/2006/relationships/image" Target="../media/image117.png"/><Relationship Id="rId2" Type="http://schemas.openxmlformats.org/officeDocument/2006/relationships/image" Target="../media/image4.png"/><Relationship Id="rId16" Type="http://schemas.openxmlformats.org/officeDocument/2006/relationships/image" Target="../media/image116.png"/><Relationship Id="rId20" Type="http://schemas.openxmlformats.org/officeDocument/2006/relationships/image" Target="../media/image120.png"/><Relationship Id="rId1" Type="http://schemas.openxmlformats.org/officeDocument/2006/relationships/image" Target="../media/image102.png"/><Relationship Id="rId6" Type="http://schemas.openxmlformats.org/officeDocument/2006/relationships/image" Target="../media/image106.png"/><Relationship Id="rId11" Type="http://schemas.openxmlformats.org/officeDocument/2006/relationships/image" Target="../media/image111.png"/><Relationship Id="rId5" Type="http://schemas.openxmlformats.org/officeDocument/2006/relationships/image" Target="../media/image105.png"/><Relationship Id="rId15" Type="http://schemas.openxmlformats.org/officeDocument/2006/relationships/image" Target="../media/image115.png"/><Relationship Id="rId23" Type="http://schemas.openxmlformats.org/officeDocument/2006/relationships/image" Target="../media/image123.jpeg"/><Relationship Id="rId10" Type="http://schemas.openxmlformats.org/officeDocument/2006/relationships/image" Target="../media/image110.png"/><Relationship Id="rId19" Type="http://schemas.openxmlformats.org/officeDocument/2006/relationships/image" Target="../media/image119.png"/><Relationship Id="rId4" Type="http://schemas.openxmlformats.org/officeDocument/2006/relationships/image" Target="../media/image104.png"/><Relationship Id="rId9" Type="http://schemas.openxmlformats.org/officeDocument/2006/relationships/image" Target="../media/image109.png"/><Relationship Id="rId14" Type="http://schemas.openxmlformats.org/officeDocument/2006/relationships/image" Target="../media/image114.jpeg"/><Relationship Id="rId22" Type="http://schemas.openxmlformats.org/officeDocument/2006/relationships/image" Target="../media/image122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9.jpeg"/><Relationship Id="rId3" Type="http://schemas.openxmlformats.org/officeDocument/2006/relationships/image" Target="../media/image125.png"/><Relationship Id="rId7" Type="http://schemas.openxmlformats.org/officeDocument/2006/relationships/image" Target="../media/image81.jpeg"/><Relationship Id="rId12" Type="http://schemas.openxmlformats.org/officeDocument/2006/relationships/image" Target="../media/image133.png"/><Relationship Id="rId2" Type="http://schemas.openxmlformats.org/officeDocument/2006/relationships/image" Target="../media/image124.png"/><Relationship Id="rId1" Type="http://schemas.openxmlformats.org/officeDocument/2006/relationships/image" Target="../media/image4.png"/><Relationship Id="rId6" Type="http://schemas.openxmlformats.org/officeDocument/2006/relationships/image" Target="../media/image128.png"/><Relationship Id="rId11" Type="http://schemas.openxmlformats.org/officeDocument/2006/relationships/image" Target="../media/image132.jpeg"/><Relationship Id="rId5" Type="http://schemas.openxmlformats.org/officeDocument/2006/relationships/image" Target="../media/image127.png"/><Relationship Id="rId10" Type="http://schemas.openxmlformats.org/officeDocument/2006/relationships/image" Target="../media/image131.png"/><Relationship Id="rId4" Type="http://schemas.openxmlformats.org/officeDocument/2006/relationships/image" Target="../media/image126.png"/><Relationship Id="rId9" Type="http://schemas.openxmlformats.org/officeDocument/2006/relationships/image" Target="../media/image130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8.png"/><Relationship Id="rId3" Type="http://schemas.openxmlformats.org/officeDocument/2006/relationships/image" Target="../media/image129.jpeg"/><Relationship Id="rId7" Type="http://schemas.openxmlformats.org/officeDocument/2006/relationships/image" Target="../media/image137.png"/><Relationship Id="rId12" Type="http://schemas.openxmlformats.org/officeDocument/2006/relationships/image" Target="../media/image142.png"/><Relationship Id="rId2" Type="http://schemas.openxmlformats.org/officeDocument/2006/relationships/image" Target="../media/image81.jpeg"/><Relationship Id="rId1" Type="http://schemas.openxmlformats.org/officeDocument/2006/relationships/image" Target="../media/image134.png"/><Relationship Id="rId6" Type="http://schemas.openxmlformats.org/officeDocument/2006/relationships/image" Target="../media/image136.png"/><Relationship Id="rId11" Type="http://schemas.openxmlformats.org/officeDocument/2006/relationships/image" Target="../media/image141.png"/><Relationship Id="rId5" Type="http://schemas.openxmlformats.org/officeDocument/2006/relationships/image" Target="../media/image135.png"/><Relationship Id="rId10" Type="http://schemas.openxmlformats.org/officeDocument/2006/relationships/image" Target="../media/image140.png"/><Relationship Id="rId4" Type="http://schemas.openxmlformats.org/officeDocument/2006/relationships/image" Target="../media/image4.png"/><Relationship Id="rId9" Type="http://schemas.openxmlformats.org/officeDocument/2006/relationships/image" Target="../media/image13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80010</xdr:colOff>
      <xdr:row>5497</xdr:row>
      <xdr:rowOff>0</xdr:rowOff>
    </xdr:from>
    <xdr:ext cx="131564" cy="138596"/>
    <xdr:pic>
      <xdr:nvPicPr>
        <xdr:cNvPr id="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1362227400"/>
          <a:ext cx="131564" cy="138596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5497</xdr:row>
      <xdr:rowOff>0</xdr:rowOff>
    </xdr:from>
    <xdr:ext cx="131564" cy="138596"/>
    <xdr:pic>
      <xdr:nvPicPr>
        <xdr:cNvPr id="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1362227400"/>
          <a:ext cx="131564" cy="138596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5497</xdr:row>
      <xdr:rowOff>0</xdr:rowOff>
    </xdr:from>
    <xdr:ext cx="131564" cy="138596"/>
    <xdr:pic>
      <xdr:nvPicPr>
        <xdr:cNvPr id="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1362227400"/>
          <a:ext cx="131564" cy="138596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5497</xdr:row>
      <xdr:rowOff>0</xdr:rowOff>
    </xdr:from>
    <xdr:ext cx="131564" cy="138596"/>
    <xdr:pic>
      <xdr:nvPicPr>
        <xdr:cNvPr id="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1362227400"/>
          <a:ext cx="131564" cy="138596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5497</xdr:row>
      <xdr:rowOff>0</xdr:rowOff>
    </xdr:from>
    <xdr:ext cx="131564" cy="138596"/>
    <xdr:pic>
      <xdr:nvPicPr>
        <xdr:cNvPr id="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1362227400"/>
          <a:ext cx="131564" cy="138596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5497</xdr:row>
      <xdr:rowOff>0</xdr:rowOff>
    </xdr:from>
    <xdr:ext cx="131564" cy="138596"/>
    <xdr:pic>
      <xdr:nvPicPr>
        <xdr:cNvPr id="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1362227400"/>
          <a:ext cx="131564" cy="138596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5497</xdr:row>
      <xdr:rowOff>0</xdr:rowOff>
    </xdr:from>
    <xdr:ext cx="131564" cy="138596"/>
    <xdr:pic>
      <xdr:nvPicPr>
        <xdr:cNvPr id="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1362227400"/>
          <a:ext cx="131564" cy="138596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5497</xdr:row>
      <xdr:rowOff>0</xdr:rowOff>
    </xdr:from>
    <xdr:ext cx="131564" cy="138596"/>
    <xdr:pic>
      <xdr:nvPicPr>
        <xdr:cNvPr id="10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1362227400"/>
          <a:ext cx="131564" cy="138596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5497</xdr:row>
      <xdr:rowOff>0</xdr:rowOff>
    </xdr:from>
    <xdr:ext cx="131564" cy="138596"/>
    <xdr:pic>
      <xdr:nvPicPr>
        <xdr:cNvPr id="1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1362227400"/>
          <a:ext cx="131564" cy="138596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5497</xdr:row>
      <xdr:rowOff>0</xdr:rowOff>
    </xdr:from>
    <xdr:ext cx="131564" cy="138596"/>
    <xdr:pic>
      <xdr:nvPicPr>
        <xdr:cNvPr id="1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1362227400"/>
          <a:ext cx="131564" cy="138596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5497</xdr:row>
      <xdr:rowOff>0</xdr:rowOff>
    </xdr:from>
    <xdr:ext cx="131564" cy="138596"/>
    <xdr:pic>
      <xdr:nvPicPr>
        <xdr:cNvPr id="13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1362227400"/>
          <a:ext cx="131564" cy="138596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5497</xdr:row>
      <xdr:rowOff>0</xdr:rowOff>
    </xdr:from>
    <xdr:ext cx="131564" cy="138596"/>
    <xdr:pic>
      <xdr:nvPicPr>
        <xdr:cNvPr id="1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1362227400"/>
          <a:ext cx="131564" cy="138596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5497</xdr:row>
      <xdr:rowOff>0</xdr:rowOff>
    </xdr:from>
    <xdr:ext cx="131564" cy="138164"/>
    <xdr:pic>
      <xdr:nvPicPr>
        <xdr:cNvPr id="1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1362227400"/>
          <a:ext cx="131564" cy="138164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5497</xdr:row>
      <xdr:rowOff>0</xdr:rowOff>
    </xdr:from>
    <xdr:ext cx="131564" cy="138164"/>
    <xdr:pic>
      <xdr:nvPicPr>
        <xdr:cNvPr id="1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1362227400"/>
          <a:ext cx="131564" cy="138164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5497</xdr:row>
      <xdr:rowOff>0</xdr:rowOff>
    </xdr:from>
    <xdr:ext cx="131564" cy="138164"/>
    <xdr:pic>
      <xdr:nvPicPr>
        <xdr:cNvPr id="1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1362227400"/>
          <a:ext cx="131564" cy="138164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20</xdr:row>
      <xdr:rowOff>0</xdr:rowOff>
    </xdr:from>
    <xdr:ext cx="131564" cy="137441"/>
    <xdr:pic>
      <xdr:nvPicPr>
        <xdr:cNvPr id="1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20</xdr:row>
      <xdr:rowOff>0</xdr:rowOff>
    </xdr:from>
    <xdr:ext cx="131564" cy="137441"/>
    <xdr:pic>
      <xdr:nvPicPr>
        <xdr:cNvPr id="20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20</xdr:row>
      <xdr:rowOff>0</xdr:rowOff>
    </xdr:from>
    <xdr:ext cx="131564" cy="137441"/>
    <xdr:pic>
      <xdr:nvPicPr>
        <xdr:cNvPr id="2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20</xdr:row>
      <xdr:rowOff>0</xdr:rowOff>
    </xdr:from>
    <xdr:ext cx="131564" cy="137441"/>
    <xdr:pic>
      <xdr:nvPicPr>
        <xdr:cNvPr id="2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20</xdr:row>
      <xdr:rowOff>0</xdr:rowOff>
    </xdr:from>
    <xdr:ext cx="131564" cy="137441"/>
    <xdr:pic>
      <xdr:nvPicPr>
        <xdr:cNvPr id="23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20</xdr:row>
      <xdr:rowOff>0</xdr:rowOff>
    </xdr:from>
    <xdr:ext cx="131564" cy="137441"/>
    <xdr:pic>
      <xdr:nvPicPr>
        <xdr:cNvPr id="2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20</xdr:row>
      <xdr:rowOff>0</xdr:rowOff>
    </xdr:from>
    <xdr:ext cx="131564" cy="137441"/>
    <xdr:pic>
      <xdr:nvPicPr>
        <xdr:cNvPr id="2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20</xdr:row>
      <xdr:rowOff>0</xdr:rowOff>
    </xdr:from>
    <xdr:ext cx="131564" cy="137441"/>
    <xdr:pic>
      <xdr:nvPicPr>
        <xdr:cNvPr id="2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20</xdr:row>
      <xdr:rowOff>0</xdr:rowOff>
    </xdr:from>
    <xdr:ext cx="131564" cy="137441"/>
    <xdr:pic>
      <xdr:nvPicPr>
        <xdr:cNvPr id="2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20</xdr:row>
      <xdr:rowOff>0</xdr:rowOff>
    </xdr:from>
    <xdr:ext cx="131564" cy="137441"/>
    <xdr:pic>
      <xdr:nvPicPr>
        <xdr:cNvPr id="28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20</xdr:row>
      <xdr:rowOff>0</xdr:rowOff>
    </xdr:from>
    <xdr:ext cx="131564" cy="137441"/>
    <xdr:pic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20</xdr:row>
      <xdr:rowOff>0</xdr:rowOff>
    </xdr:from>
    <xdr:ext cx="131564" cy="137441"/>
    <xdr:pic>
      <xdr:nvPicPr>
        <xdr:cNvPr id="30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20</xdr:row>
      <xdr:rowOff>0</xdr:rowOff>
    </xdr:from>
    <xdr:ext cx="131564" cy="128953"/>
    <xdr:pic>
      <xdr:nvPicPr>
        <xdr:cNvPr id="31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0"/>
          <a:ext cx="131564" cy="128953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20</xdr:row>
      <xdr:rowOff>0</xdr:rowOff>
    </xdr:from>
    <xdr:ext cx="131564" cy="128953"/>
    <xdr:pic>
      <xdr:nvPicPr>
        <xdr:cNvPr id="3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0"/>
          <a:ext cx="131564" cy="128953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20</xdr:row>
      <xdr:rowOff>0</xdr:rowOff>
    </xdr:from>
    <xdr:ext cx="131564" cy="128953"/>
    <xdr:pic>
      <xdr:nvPicPr>
        <xdr:cNvPr id="33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0"/>
          <a:ext cx="131564" cy="128953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3944</xdr:row>
      <xdr:rowOff>0</xdr:rowOff>
    </xdr:from>
    <xdr:ext cx="131564" cy="138596"/>
    <xdr:pic>
      <xdr:nvPicPr>
        <xdr:cNvPr id="3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912456900"/>
          <a:ext cx="131564" cy="138596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3944</xdr:row>
      <xdr:rowOff>0</xdr:rowOff>
    </xdr:from>
    <xdr:ext cx="131564" cy="138596"/>
    <xdr:pic>
      <xdr:nvPicPr>
        <xdr:cNvPr id="3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912456900"/>
          <a:ext cx="131564" cy="138596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3944</xdr:row>
      <xdr:rowOff>0</xdr:rowOff>
    </xdr:from>
    <xdr:ext cx="131564" cy="138596"/>
    <xdr:pic>
      <xdr:nvPicPr>
        <xdr:cNvPr id="3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912456900"/>
          <a:ext cx="131564" cy="138596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3944</xdr:row>
      <xdr:rowOff>0</xdr:rowOff>
    </xdr:from>
    <xdr:ext cx="131564" cy="138596"/>
    <xdr:pic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912456900"/>
          <a:ext cx="131564" cy="138596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3944</xdr:row>
      <xdr:rowOff>0</xdr:rowOff>
    </xdr:from>
    <xdr:ext cx="131564" cy="138596"/>
    <xdr:pic>
      <xdr:nvPicPr>
        <xdr:cNvPr id="3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912456900"/>
          <a:ext cx="131564" cy="138596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3944</xdr:row>
      <xdr:rowOff>0</xdr:rowOff>
    </xdr:from>
    <xdr:ext cx="131564" cy="138596"/>
    <xdr:pic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912456900"/>
          <a:ext cx="131564" cy="138596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3944</xdr:row>
      <xdr:rowOff>0</xdr:rowOff>
    </xdr:from>
    <xdr:ext cx="131564" cy="138596"/>
    <xdr:pic>
      <xdr:nvPicPr>
        <xdr:cNvPr id="4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912456900"/>
          <a:ext cx="131564" cy="138596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3944</xdr:row>
      <xdr:rowOff>0</xdr:rowOff>
    </xdr:from>
    <xdr:ext cx="131564" cy="138596"/>
    <xdr:pic>
      <xdr:nvPicPr>
        <xdr:cNvPr id="4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912456900"/>
          <a:ext cx="131564" cy="138596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3944</xdr:row>
      <xdr:rowOff>0</xdr:rowOff>
    </xdr:from>
    <xdr:ext cx="131564" cy="138596"/>
    <xdr:pic>
      <xdr:nvPicPr>
        <xdr:cNvPr id="4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912456900"/>
          <a:ext cx="131564" cy="138596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3944</xdr:row>
      <xdr:rowOff>0</xdr:rowOff>
    </xdr:from>
    <xdr:ext cx="131564" cy="138596"/>
    <xdr:pic>
      <xdr:nvPicPr>
        <xdr:cNvPr id="4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912456900"/>
          <a:ext cx="131564" cy="138596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3944</xdr:row>
      <xdr:rowOff>0</xdr:rowOff>
    </xdr:from>
    <xdr:ext cx="131564" cy="138596"/>
    <xdr:pic>
      <xdr:nvPicPr>
        <xdr:cNvPr id="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912456900"/>
          <a:ext cx="131564" cy="138596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3944</xdr:row>
      <xdr:rowOff>0</xdr:rowOff>
    </xdr:from>
    <xdr:ext cx="131564" cy="138596"/>
    <xdr:pic>
      <xdr:nvPicPr>
        <xdr:cNvPr id="4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912456900"/>
          <a:ext cx="131564" cy="138596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3944</xdr:row>
      <xdr:rowOff>0</xdr:rowOff>
    </xdr:from>
    <xdr:ext cx="131564" cy="138164"/>
    <xdr:pic>
      <xdr:nvPicPr>
        <xdr:cNvPr id="4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912456900"/>
          <a:ext cx="131564" cy="138164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3944</xdr:row>
      <xdr:rowOff>0</xdr:rowOff>
    </xdr:from>
    <xdr:ext cx="131564" cy="138164"/>
    <xdr:pic>
      <xdr:nvPicPr>
        <xdr:cNvPr id="4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912456900"/>
          <a:ext cx="131564" cy="138164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3944</xdr:row>
      <xdr:rowOff>0</xdr:rowOff>
    </xdr:from>
    <xdr:ext cx="131564" cy="138164"/>
    <xdr:pic>
      <xdr:nvPicPr>
        <xdr:cNvPr id="4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912456900"/>
          <a:ext cx="131564" cy="138164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19</xdr:row>
      <xdr:rowOff>0</xdr:rowOff>
    </xdr:from>
    <xdr:ext cx="131564" cy="137441"/>
    <xdr:pic>
      <xdr:nvPicPr>
        <xdr:cNvPr id="5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238625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19</xdr:row>
      <xdr:rowOff>0</xdr:rowOff>
    </xdr:from>
    <xdr:ext cx="131564" cy="137441"/>
    <xdr:pic>
      <xdr:nvPicPr>
        <xdr:cNvPr id="5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238625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19</xdr:row>
      <xdr:rowOff>0</xdr:rowOff>
    </xdr:from>
    <xdr:ext cx="131564" cy="137441"/>
    <xdr:pic>
      <xdr:nvPicPr>
        <xdr:cNvPr id="5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238625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19</xdr:row>
      <xdr:rowOff>0</xdr:rowOff>
    </xdr:from>
    <xdr:ext cx="131564" cy="137441"/>
    <xdr:pic>
      <xdr:nvPicPr>
        <xdr:cNvPr id="5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238625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19</xdr:row>
      <xdr:rowOff>0</xdr:rowOff>
    </xdr:from>
    <xdr:ext cx="131564" cy="137441"/>
    <xdr:pic>
      <xdr:nvPicPr>
        <xdr:cNvPr id="5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238625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19</xdr:row>
      <xdr:rowOff>0</xdr:rowOff>
    </xdr:from>
    <xdr:ext cx="131564" cy="137441"/>
    <xdr:pic>
      <xdr:nvPicPr>
        <xdr:cNvPr id="5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238625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19</xdr:row>
      <xdr:rowOff>0</xdr:rowOff>
    </xdr:from>
    <xdr:ext cx="131564" cy="137441"/>
    <xdr:pic>
      <xdr:nvPicPr>
        <xdr:cNvPr id="5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238625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19</xdr:row>
      <xdr:rowOff>0</xdr:rowOff>
    </xdr:from>
    <xdr:ext cx="131564" cy="137441"/>
    <xdr:pic>
      <xdr:nvPicPr>
        <xdr:cNvPr id="5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238625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19</xdr:row>
      <xdr:rowOff>0</xdr:rowOff>
    </xdr:from>
    <xdr:ext cx="131564" cy="137441"/>
    <xdr:pic>
      <xdr:nvPicPr>
        <xdr:cNvPr id="5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238625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19</xdr:row>
      <xdr:rowOff>0</xdr:rowOff>
    </xdr:from>
    <xdr:ext cx="131564" cy="137441"/>
    <xdr:pic>
      <xdr:nvPicPr>
        <xdr:cNvPr id="5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238625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19</xdr:row>
      <xdr:rowOff>0</xdr:rowOff>
    </xdr:from>
    <xdr:ext cx="131564" cy="137441"/>
    <xdr:pic>
      <xdr:nvPicPr>
        <xdr:cNvPr id="60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238625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19</xdr:row>
      <xdr:rowOff>0</xdr:rowOff>
    </xdr:from>
    <xdr:ext cx="131564" cy="137441"/>
    <xdr:pic>
      <xdr:nvPicPr>
        <xdr:cNvPr id="6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238625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19</xdr:row>
      <xdr:rowOff>0</xdr:rowOff>
    </xdr:from>
    <xdr:ext cx="131564" cy="128953"/>
    <xdr:pic>
      <xdr:nvPicPr>
        <xdr:cNvPr id="6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238625"/>
          <a:ext cx="131564" cy="128953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19</xdr:row>
      <xdr:rowOff>0</xdr:rowOff>
    </xdr:from>
    <xdr:ext cx="131564" cy="128953"/>
    <xdr:pic>
      <xdr:nvPicPr>
        <xdr:cNvPr id="63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238625"/>
          <a:ext cx="131564" cy="128953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19</xdr:row>
      <xdr:rowOff>0</xdr:rowOff>
    </xdr:from>
    <xdr:ext cx="131564" cy="128953"/>
    <xdr:pic>
      <xdr:nvPicPr>
        <xdr:cNvPr id="6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238625"/>
          <a:ext cx="131564" cy="128953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twoCellAnchor editAs="oneCell">
    <xdr:from>
      <xdr:col>1</xdr:col>
      <xdr:colOff>1228725</xdr:colOff>
      <xdr:row>1</xdr:row>
      <xdr:rowOff>76200</xdr:rowOff>
    </xdr:from>
    <xdr:to>
      <xdr:col>5</xdr:col>
      <xdr:colOff>3009900</xdr:colOff>
      <xdr:row>18</xdr:row>
      <xdr:rowOff>227881</xdr:rowOff>
    </xdr:to>
    <xdr:pic>
      <xdr:nvPicPr>
        <xdr:cNvPr id="65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552450"/>
          <a:ext cx="9982200" cy="3390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5419725</xdr:colOff>
      <xdr:row>15</xdr:row>
      <xdr:rowOff>75056</xdr:rowOff>
    </xdr:from>
    <xdr:to>
      <xdr:col>2</xdr:col>
      <xdr:colOff>514350</xdr:colOff>
      <xdr:row>18</xdr:row>
      <xdr:rowOff>123824</xdr:rowOff>
    </xdr:to>
    <xdr:pic>
      <xdr:nvPicPr>
        <xdr:cNvPr id="66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3218306"/>
          <a:ext cx="1409700" cy="620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3190875</xdr:colOff>
      <xdr:row>5</xdr:row>
      <xdr:rowOff>180976</xdr:rowOff>
    </xdr:from>
    <xdr:to>
      <xdr:col>5</xdr:col>
      <xdr:colOff>4733925</xdr:colOff>
      <xdr:row>13</xdr:row>
      <xdr:rowOff>114300</xdr:rowOff>
    </xdr:to>
    <xdr:pic>
      <xdr:nvPicPr>
        <xdr:cNvPr id="67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6825" y="1419226"/>
          <a:ext cx="1543050" cy="145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12</xdr:row>
      <xdr:rowOff>9525</xdr:rowOff>
    </xdr:from>
    <xdr:to>
      <xdr:col>4</xdr:col>
      <xdr:colOff>600075</xdr:colOff>
      <xdr:row>18</xdr:row>
      <xdr:rowOff>57150</xdr:rowOff>
    </xdr:to>
    <xdr:pic>
      <xdr:nvPicPr>
        <xdr:cNvPr id="3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05775" y="2247900"/>
          <a:ext cx="11239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11</xdr:row>
      <xdr:rowOff>47625</xdr:rowOff>
    </xdr:from>
    <xdr:to>
      <xdr:col>0</xdr:col>
      <xdr:colOff>1295400</xdr:colOff>
      <xdr:row>16</xdr:row>
      <xdr:rowOff>114300</xdr:rowOff>
    </xdr:to>
    <xdr:pic>
      <xdr:nvPicPr>
        <xdr:cNvPr id="4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2425" y="2124075"/>
          <a:ext cx="9429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4124325</xdr:colOff>
      <xdr:row>12</xdr:row>
      <xdr:rowOff>76200</xdr:rowOff>
    </xdr:from>
    <xdr:to>
      <xdr:col>2</xdr:col>
      <xdr:colOff>5362575</xdr:colOff>
      <xdr:row>15</xdr:row>
      <xdr:rowOff>114300</xdr:rowOff>
    </xdr:to>
    <xdr:pic>
      <xdr:nvPicPr>
        <xdr:cNvPr id="5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581775" y="2314575"/>
          <a:ext cx="12382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114301</xdr:colOff>
      <xdr:row>39</xdr:row>
      <xdr:rowOff>19051</xdr:rowOff>
    </xdr:from>
    <xdr:to>
      <xdr:col>0</xdr:col>
      <xdr:colOff>1554481</xdr:colOff>
      <xdr:row>44</xdr:row>
      <xdr:rowOff>123826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6943726"/>
          <a:ext cx="144018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76201</xdr:colOff>
      <xdr:row>53</xdr:row>
      <xdr:rowOff>19051</xdr:rowOff>
    </xdr:from>
    <xdr:to>
      <xdr:col>0</xdr:col>
      <xdr:colOff>1537551</xdr:colOff>
      <xdr:row>58</xdr:row>
      <xdr:rowOff>133350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9648826"/>
          <a:ext cx="1461350" cy="107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66675</xdr:colOff>
      <xdr:row>2</xdr:row>
      <xdr:rowOff>47625</xdr:rowOff>
    </xdr:from>
    <xdr:to>
      <xdr:col>2</xdr:col>
      <xdr:colOff>5486400</xdr:colOff>
      <xdr:row>28</xdr:row>
      <xdr:rowOff>47625</xdr:rowOff>
    </xdr:to>
    <xdr:grpSp>
      <xdr:nvGrpSpPr>
        <xdr:cNvPr id="11" name="Group 10"/>
        <xdr:cNvGrpSpPr/>
      </xdr:nvGrpSpPr>
      <xdr:grpSpPr>
        <a:xfrm>
          <a:off x="1685925" y="666750"/>
          <a:ext cx="6257925" cy="4210050"/>
          <a:chOff x="1685925" y="666750"/>
          <a:chExt cx="6257925" cy="4210050"/>
        </a:xfrm>
      </xdr:grpSpPr>
      <xdr:grpSp>
        <xdr:nvGrpSpPr>
          <xdr:cNvPr id="12" name="Group 11"/>
          <xdr:cNvGrpSpPr/>
        </xdr:nvGrpSpPr>
        <xdr:grpSpPr>
          <a:xfrm>
            <a:off x="1685925" y="666750"/>
            <a:ext cx="6257925" cy="4210050"/>
            <a:chOff x="1685925" y="666750"/>
            <a:chExt cx="6257925" cy="4210050"/>
          </a:xfrm>
        </xdr:grpSpPr>
        <xdr:pic>
          <xdr:nvPicPr>
            <xdr:cNvPr id="14" name="Picture 1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5925" y="666750"/>
              <a:ext cx="6257925" cy="421005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5" name="Picture 1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714751" y="2697707"/>
              <a:ext cx="2209800" cy="1655217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6" name="Picture 1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953001" y="716177"/>
              <a:ext cx="1866899" cy="139837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13" name="Picture 12"/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3032450"/>
            <a:ext cx="1838325" cy="1330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0</xdr:col>
      <xdr:colOff>66675</xdr:colOff>
      <xdr:row>104</xdr:row>
      <xdr:rowOff>19050</xdr:rowOff>
    </xdr:from>
    <xdr:to>
      <xdr:col>0</xdr:col>
      <xdr:colOff>1562100</xdr:colOff>
      <xdr:row>109</xdr:row>
      <xdr:rowOff>161925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2544425"/>
          <a:ext cx="1495425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31</xdr:row>
      <xdr:rowOff>190501</xdr:rowOff>
    </xdr:from>
    <xdr:to>
      <xdr:col>0</xdr:col>
      <xdr:colOff>1447855</xdr:colOff>
      <xdr:row>38</xdr:row>
      <xdr:rowOff>9525</xdr:rowOff>
    </xdr:to>
    <xdr:pic>
      <xdr:nvPicPr>
        <xdr:cNvPr id="18" name="Picture 17" descr="22672_1_82-levetta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562601"/>
          <a:ext cx="1247830" cy="1171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45</xdr:row>
      <xdr:rowOff>161925</xdr:rowOff>
    </xdr:from>
    <xdr:to>
      <xdr:col>0</xdr:col>
      <xdr:colOff>1487700</xdr:colOff>
      <xdr:row>52</xdr:row>
      <xdr:rowOff>47625</xdr:rowOff>
    </xdr:to>
    <xdr:pic>
      <xdr:nvPicPr>
        <xdr:cNvPr id="20" name="Picture 19" descr="22672_2_03-levetta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239125"/>
          <a:ext cx="1316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28576</xdr:colOff>
      <xdr:row>80</xdr:row>
      <xdr:rowOff>190500</xdr:rowOff>
    </xdr:from>
    <xdr:to>
      <xdr:col>0</xdr:col>
      <xdr:colOff>1590500</xdr:colOff>
      <xdr:row>86</xdr:row>
      <xdr:rowOff>123825</xdr:rowOff>
    </xdr:to>
    <xdr:pic>
      <xdr:nvPicPr>
        <xdr:cNvPr id="21" name="Picture 20" descr="22673_3_12-levetta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0972800"/>
          <a:ext cx="1561924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60</xdr:row>
      <xdr:rowOff>1</xdr:rowOff>
    </xdr:from>
    <xdr:to>
      <xdr:col>0</xdr:col>
      <xdr:colOff>1614201</xdr:colOff>
      <xdr:row>65</xdr:row>
      <xdr:rowOff>171450</xdr:rowOff>
    </xdr:to>
    <xdr:pic>
      <xdr:nvPicPr>
        <xdr:cNvPr id="25" name="Picture 24" descr="22673_3_01-levetta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10982326"/>
          <a:ext cx="1595150" cy="1133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67</xdr:row>
      <xdr:rowOff>9525</xdr:rowOff>
    </xdr:from>
    <xdr:to>
      <xdr:col>0</xdr:col>
      <xdr:colOff>1609725</xdr:colOff>
      <xdr:row>72</xdr:row>
      <xdr:rowOff>163089</xdr:rowOff>
    </xdr:to>
    <xdr:pic>
      <xdr:nvPicPr>
        <xdr:cNvPr id="26" name="Picture 25" descr="22673_3_03-levetta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344400"/>
          <a:ext cx="1581150" cy="1115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73</xdr:row>
      <xdr:rowOff>190501</xdr:rowOff>
    </xdr:from>
    <xdr:to>
      <xdr:col>0</xdr:col>
      <xdr:colOff>1578304</xdr:colOff>
      <xdr:row>79</xdr:row>
      <xdr:rowOff>133350</xdr:rowOff>
    </xdr:to>
    <xdr:pic>
      <xdr:nvPicPr>
        <xdr:cNvPr id="27" name="Picture 26" descr="22673_3_11-levetta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3677901"/>
          <a:ext cx="1549729" cy="1104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88</xdr:row>
      <xdr:rowOff>9525</xdr:rowOff>
    </xdr:from>
    <xdr:to>
      <xdr:col>0</xdr:col>
      <xdr:colOff>1590675</xdr:colOff>
      <xdr:row>93</xdr:row>
      <xdr:rowOff>182563</xdr:rowOff>
    </xdr:to>
    <xdr:pic>
      <xdr:nvPicPr>
        <xdr:cNvPr id="29" name="Picture 28" descr="22673_3_82-levetta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6402050"/>
          <a:ext cx="1571625" cy="1135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96</xdr:row>
      <xdr:rowOff>38101</xdr:rowOff>
    </xdr:from>
    <xdr:to>
      <xdr:col>0</xdr:col>
      <xdr:colOff>1495425</xdr:colOff>
      <xdr:row>101</xdr:row>
      <xdr:rowOff>72978</xdr:rowOff>
    </xdr:to>
    <xdr:pic>
      <xdr:nvPicPr>
        <xdr:cNvPr id="31" name="Picture 30" descr="Choose Vimar covers for your Home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7973676"/>
          <a:ext cx="1381125" cy="996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438150</xdr:colOff>
      <xdr:row>12</xdr:row>
      <xdr:rowOff>0</xdr:rowOff>
    </xdr:from>
    <xdr:to>
      <xdr:col>5</xdr:col>
      <xdr:colOff>342900</xdr:colOff>
      <xdr:row>18</xdr:row>
      <xdr:rowOff>47625</xdr:rowOff>
    </xdr:to>
    <xdr:pic>
      <xdr:nvPicPr>
        <xdr:cNvPr id="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58200" y="2238375"/>
          <a:ext cx="11239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11</xdr:row>
      <xdr:rowOff>47625</xdr:rowOff>
    </xdr:from>
    <xdr:to>
      <xdr:col>0</xdr:col>
      <xdr:colOff>1295400</xdr:colOff>
      <xdr:row>16</xdr:row>
      <xdr:rowOff>114300</xdr:rowOff>
    </xdr:to>
    <xdr:pic>
      <xdr:nvPicPr>
        <xdr:cNvPr id="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2425" y="2124075"/>
          <a:ext cx="9429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19</xdr:row>
      <xdr:rowOff>114300</xdr:rowOff>
    </xdr:from>
    <xdr:to>
      <xdr:col>5</xdr:col>
      <xdr:colOff>352425</xdr:colOff>
      <xdr:row>22</xdr:row>
      <xdr:rowOff>152400</xdr:rowOff>
    </xdr:to>
    <xdr:pic>
      <xdr:nvPicPr>
        <xdr:cNvPr id="4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353425" y="3486150"/>
          <a:ext cx="12382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32</xdr:row>
      <xdr:rowOff>0</xdr:rowOff>
    </xdr:from>
    <xdr:to>
      <xdr:col>0</xdr:col>
      <xdr:colOff>1428750</xdr:colOff>
      <xdr:row>37</xdr:row>
      <xdr:rowOff>160655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572125"/>
          <a:ext cx="1133475" cy="1122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1</xdr:row>
      <xdr:rowOff>56582</xdr:rowOff>
    </xdr:from>
    <xdr:to>
      <xdr:col>3</xdr:col>
      <xdr:colOff>266700</xdr:colOff>
      <xdr:row>28</xdr:row>
      <xdr:rowOff>95882</xdr:rowOff>
    </xdr:to>
    <xdr:grpSp>
      <xdr:nvGrpSpPr>
        <xdr:cNvPr id="10" name="Group 9"/>
        <xdr:cNvGrpSpPr/>
      </xdr:nvGrpSpPr>
      <xdr:grpSpPr>
        <a:xfrm>
          <a:off x="1647825" y="513782"/>
          <a:ext cx="6638925" cy="4411275"/>
          <a:chOff x="1647825" y="513782"/>
          <a:chExt cx="6638925" cy="4411275"/>
        </a:xfrm>
      </xdr:grpSpPr>
      <xdr:pic>
        <xdr:nvPicPr>
          <xdr:cNvPr id="11" name="Picture 10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47825" y="513782"/>
            <a:ext cx="6638925" cy="4411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11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38425" y="587755"/>
            <a:ext cx="2038349" cy="152679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0</xdr:col>
      <xdr:colOff>76200</xdr:colOff>
      <xdr:row>111</xdr:row>
      <xdr:rowOff>9525</xdr:rowOff>
    </xdr:from>
    <xdr:to>
      <xdr:col>0</xdr:col>
      <xdr:colOff>1571625</xdr:colOff>
      <xdr:row>116</xdr:row>
      <xdr:rowOff>144145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3106400"/>
          <a:ext cx="1495425" cy="1096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71</xdr:row>
      <xdr:rowOff>9526</xdr:rowOff>
    </xdr:from>
    <xdr:to>
      <xdr:col>0</xdr:col>
      <xdr:colOff>1586612</xdr:colOff>
      <xdr:row>77</xdr:row>
      <xdr:rowOff>1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3106401"/>
          <a:ext cx="1558037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63</xdr:row>
      <xdr:rowOff>9524</xdr:rowOff>
    </xdr:from>
    <xdr:to>
      <xdr:col>0</xdr:col>
      <xdr:colOff>1602498</xdr:colOff>
      <xdr:row>68</xdr:row>
      <xdr:rowOff>180974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1563349"/>
          <a:ext cx="1545348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28576</xdr:colOff>
      <xdr:row>79</xdr:row>
      <xdr:rowOff>9526</xdr:rowOff>
    </xdr:from>
    <xdr:to>
      <xdr:col>0</xdr:col>
      <xdr:colOff>1538498</xdr:colOff>
      <xdr:row>84</xdr:row>
      <xdr:rowOff>152401</xdr:rowOff>
    </xdr:to>
    <xdr:pic>
      <xdr:nvPicPr>
        <xdr:cNvPr id="2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4649451"/>
          <a:ext cx="1509922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87</xdr:row>
      <xdr:rowOff>19050</xdr:rowOff>
    </xdr:from>
    <xdr:to>
      <xdr:col>0</xdr:col>
      <xdr:colOff>1611196</xdr:colOff>
      <xdr:row>93</xdr:row>
      <xdr:rowOff>19050</xdr:rowOff>
    </xdr:to>
    <xdr:pic>
      <xdr:nvPicPr>
        <xdr:cNvPr id="2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202025"/>
          <a:ext cx="1582621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95</xdr:row>
      <xdr:rowOff>19050</xdr:rowOff>
    </xdr:from>
    <xdr:to>
      <xdr:col>0</xdr:col>
      <xdr:colOff>1600200</xdr:colOff>
      <xdr:row>100</xdr:row>
      <xdr:rowOff>185798</xdr:rowOff>
    </xdr:to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7745075"/>
          <a:ext cx="1571625" cy="1128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55</xdr:row>
      <xdr:rowOff>19050</xdr:rowOff>
    </xdr:from>
    <xdr:to>
      <xdr:col>0</xdr:col>
      <xdr:colOff>1590675</xdr:colOff>
      <xdr:row>61</xdr:row>
      <xdr:rowOff>2681</xdr:rowOff>
    </xdr:to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0029825"/>
          <a:ext cx="1552575" cy="1136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47</xdr:row>
      <xdr:rowOff>19050</xdr:rowOff>
    </xdr:from>
    <xdr:to>
      <xdr:col>0</xdr:col>
      <xdr:colOff>1581150</xdr:colOff>
      <xdr:row>52</xdr:row>
      <xdr:rowOff>169907</xdr:rowOff>
    </xdr:to>
    <xdr:pic>
      <xdr:nvPicPr>
        <xdr:cNvPr id="3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486775"/>
          <a:ext cx="1533525" cy="1112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40</xdr:row>
      <xdr:rowOff>9525</xdr:rowOff>
    </xdr:from>
    <xdr:to>
      <xdr:col>0</xdr:col>
      <xdr:colOff>1381125</xdr:colOff>
      <xdr:row>45</xdr:row>
      <xdr:rowOff>180179</xdr:rowOff>
    </xdr:to>
    <xdr:pic>
      <xdr:nvPicPr>
        <xdr:cNvPr id="3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7124700"/>
          <a:ext cx="1143000" cy="113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1</xdr:rowOff>
    </xdr:from>
    <xdr:to>
      <xdr:col>0</xdr:col>
      <xdr:colOff>1608374</xdr:colOff>
      <xdr:row>109</xdr:row>
      <xdr:rowOff>9526</xdr:rowOff>
    </xdr:to>
    <xdr:pic>
      <xdr:nvPicPr>
        <xdr:cNvPr id="38" name="Picture 37" descr="Choose Vimar covers for your Home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269076"/>
          <a:ext cx="1608374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0</xdr:colOff>
      <xdr:row>1</xdr:row>
      <xdr:rowOff>0</xdr:rowOff>
    </xdr:to>
    <xdr:pic>
      <xdr:nvPicPr>
        <xdr:cNvPr id="2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629650" y="28575"/>
          <a:ext cx="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1</xdr:row>
      <xdr:rowOff>28575</xdr:rowOff>
    </xdr:from>
    <xdr:to>
      <xdr:col>2</xdr:col>
      <xdr:colOff>5448300</xdr:colOff>
      <xdr:row>30</xdr:row>
      <xdr:rowOff>123825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81175" y="485775"/>
          <a:ext cx="6124575" cy="479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12</xdr:row>
      <xdr:rowOff>9525</xdr:rowOff>
    </xdr:from>
    <xdr:to>
      <xdr:col>4</xdr:col>
      <xdr:colOff>600075</xdr:colOff>
      <xdr:row>18</xdr:row>
      <xdr:rowOff>57150</xdr:rowOff>
    </xdr:to>
    <xdr:pic>
      <xdr:nvPicPr>
        <xdr:cNvPr id="4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105775" y="2247900"/>
          <a:ext cx="11239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11</xdr:row>
      <xdr:rowOff>47625</xdr:rowOff>
    </xdr:from>
    <xdr:to>
      <xdr:col>0</xdr:col>
      <xdr:colOff>1295400</xdr:colOff>
      <xdr:row>16</xdr:row>
      <xdr:rowOff>114300</xdr:rowOff>
    </xdr:to>
    <xdr:pic>
      <xdr:nvPicPr>
        <xdr:cNvPr id="5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52425" y="2124075"/>
          <a:ext cx="9429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4133850</xdr:colOff>
      <xdr:row>27</xdr:row>
      <xdr:rowOff>57150</xdr:rowOff>
    </xdr:from>
    <xdr:to>
      <xdr:col>2</xdr:col>
      <xdr:colOff>5372100</xdr:colOff>
      <xdr:row>30</xdr:row>
      <xdr:rowOff>95250</xdr:rowOff>
    </xdr:to>
    <xdr:pic>
      <xdr:nvPicPr>
        <xdr:cNvPr id="6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91300" y="4724400"/>
          <a:ext cx="12382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352426</xdr:colOff>
      <xdr:row>55</xdr:row>
      <xdr:rowOff>9526</xdr:rowOff>
    </xdr:from>
    <xdr:to>
      <xdr:col>0</xdr:col>
      <xdr:colOff>1266826</xdr:colOff>
      <xdr:row>59</xdr:row>
      <xdr:rowOff>152401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52426" y="9963151"/>
          <a:ext cx="914400" cy="914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352425</xdr:colOff>
      <xdr:row>34</xdr:row>
      <xdr:rowOff>9525</xdr:rowOff>
    </xdr:from>
    <xdr:to>
      <xdr:col>0</xdr:col>
      <xdr:colOff>1278909</xdr:colOff>
      <xdr:row>38</xdr:row>
      <xdr:rowOff>171450</xdr:rowOff>
    </xdr:to>
    <xdr:pic>
      <xdr:nvPicPr>
        <xdr:cNvPr id="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52425" y="5905500"/>
          <a:ext cx="926484" cy="933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361950</xdr:colOff>
      <xdr:row>41</xdr:row>
      <xdr:rowOff>28575</xdr:rowOff>
    </xdr:from>
    <xdr:to>
      <xdr:col>0</xdr:col>
      <xdr:colOff>1288434</xdr:colOff>
      <xdr:row>46</xdr:row>
      <xdr:rowOff>0</xdr:rowOff>
    </xdr:to>
    <xdr:pic>
      <xdr:nvPicPr>
        <xdr:cNvPr id="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1950" y="7277100"/>
          <a:ext cx="926484" cy="933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390525</xdr:colOff>
      <xdr:row>48</xdr:row>
      <xdr:rowOff>28576</xdr:rowOff>
    </xdr:from>
    <xdr:to>
      <xdr:col>0</xdr:col>
      <xdr:colOff>1333500</xdr:colOff>
      <xdr:row>53</xdr:row>
      <xdr:rowOff>2409</xdr:rowOff>
    </xdr:to>
    <xdr:pic>
      <xdr:nvPicPr>
        <xdr:cNvPr id="1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90525" y="8629651"/>
          <a:ext cx="942975" cy="93585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352424</xdr:colOff>
      <xdr:row>61</xdr:row>
      <xdr:rowOff>38101</xdr:rowOff>
    </xdr:from>
    <xdr:to>
      <xdr:col>0</xdr:col>
      <xdr:colOff>1283373</xdr:colOff>
      <xdr:row>66</xdr:row>
      <xdr:rowOff>0</xdr:rowOff>
    </xdr:to>
    <xdr:pic>
      <xdr:nvPicPr>
        <xdr:cNvPr id="1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52424" y="11153776"/>
          <a:ext cx="930949" cy="9239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314325</xdr:colOff>
      <xdr:row>68</xdr:row>
      <xdr:rowOff>9526</xdr:rowOff>
    </xdr:from>
    <xdr:to>
      <xdr:col>0</xdr:col>
      <xdr:colOff>1352461</xdr:colOff>
      <xdr:row>72</xdr:row>
      <xdr:rowOff>180975</xdr:rowOff>
    </xdr:to>
    <xdr:pic>
      <xdr:nvPicPr>
        <xdr:cNvPr id="12" name="Picture 7" descr="https://www.vimar.com/cache/images/content-waterfall/w360/vimar-eikon-knx-21663_76-personalizzata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14325" y="12477751"/>
          <a:ext cx="1038136" cy="9429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314325</xdr:colOff>
      <xdr:row>73</xdr:row>
      <xdr:rowOff>190500</xdr:rowOff>
    </xdr:from>
    <xdr:to>
      <xdr:col>0</xdr:col>
      <xdr:colOff>1333500</xdr:colOff>
      <xdr:row>78</xdr:row>
      <xdr:rowOff>13850</xdr:rowOff>
    </xdr:to>
    <xdr:pic>
      <xdr:nvPicPr>
        <xdr:cNvPr id="13" name="Picture 8" descr="https://www.vimar.com/cache/images/content-waterfall/w360/vimar-eikon-21664_76-tapparelle-luci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14325" y="13620750"/>
          <a:ext cx="1019175" cy="79490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2</xdr:row>
      <xdr:rowOff>21790</xdr:rowOff>
    </xdr:from>
    <xdr:to>
      <xdr:col>2</xdr:col>
      <xdr:colOff>876300</xdr:colOff>
      <xdr:row>22</xdr:row>
      <xdr:rowOff>103764</xdr:rowOff>
    </xdr:to>
    <xdr:pic>
      <xdr:nvPicPr>
        <xdr:cNvPr id="2" name="Picture 1" descr="Vimar-View-Domotica-By-Me-Plus-8Begckc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764740"/>
          <a:ext cx="9353550" cy="3891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80010</xdr:colOff>
      <xdr:row>36</xdr:row>
      <xdr:rowOff>0</xdr:rowOff>
    </xdr:from>
    <xdr:ext cx="131564" cy="137441"/>
    <xdr:pic>
      <xdr:nvPicPr>
        <xdr:cNvPr id="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754380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36</xdr:row>
      <xdr:rowOff>0</xdr:rowOff>
    </xdr:from>
    <xdr:ext cx="131564" cy="137441"/>
    <xdr:pic>
      <xdr:nvPicPr>
        <xdr:cNvPr id="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754380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36</xdr:row>
      <xdr:rowOff>0</xdr:rowOff>
    </xdr:from>
    <xdr:ext cx="131564" cy="137441"/>
    <xdr:pic>
      <xdr:nvPicPr>
        <xdr:cNvPr id="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0010" y="754380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36</xdr:row>
      <xdr:rowOff>0</xdr:rowOff>
    </xdr:from>
    <xdr:ext cx="131564" cy="137441"/>
    <xdr:pic>
      <xdr:nvPicPr>
        <xdr:cNvPr id="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754380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36</xdr:row>
      <xdr:rowOff>0</xdr:rowOff>
    </xdr:from>
    <xdr:ext cx="131564" cy="137441"/>
    <xdr:pic>
      <xdr:nvPicPr>
        <xdr:cNvPr id="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754380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36</xdr:row>
      <xdr:rowOff>0</xdr:rowOff>
    </xdr:from>
    <xdr:ext cx="131564" cy="137441"/>
    <xdr:pic>
      <xdr:nvPicPr>
        <xdr:cNvPr id="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0010" y="754380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36</xdr:row>
      <xdr:rowOff>0</xdr:rowOff>
    </xdr:from>
    <xdr:ext cx="131564" cy="137441"/>
    <xdr:pic>
      <xdr:nvPicPr>
        <xdr:cNvPr id="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754380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36</xdr:row>
      <xdr:rowOff>0</xdr:rowOff>
    </xdr:from>
    <xdr:ext cx="131564" cy="137441"/>
    <xdr:pic>
      <xdr:nvPicPr>
        <xdr:cNvPr id="10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754380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36</xdr:row>
      <xdr:rowOff>0</xdr:rowOff>
    </xdr:from>
    <xdr:ext cx="131564" cy="137441"/>
    <xdr:pic>
      <xdr:nvPicPr>
        <xdr:cNvPr id="1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0010" y="754380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36</xdr:row>
      <xdr:rowOff>0</xdr:rowOff>
    </xdr:from>
    <xdr:ext cx="131564" cy="137441"/>
    <xdr:pic>
      <xdr:nvPicPr>
        <xdr:cNvPr id="1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754380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36</xdr:row>
      <xdr:rowOff>0</xdr:rowOff>
    </xdr:from>
    <xdr:ext cx="131564" cy="137441"/>
    <xdr:pic>
      <xdr:nvPicPr>
        <xdr:cNvPr id="13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754380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36</xdr:row>
      <xdr:rowOff>0</xdr:rowOff>
    </xdr:from>
    <xdr:ext cx="131564" cy="137441"/>
    <xdr:pic>
      <xdr:nvPicPr>
        <xdr:cNvPr id="1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0010" y="754380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36</xdr:row>
      <xdr:rowOff>0</xdr:rowOff>
    </xdr:from>
    <xdr:ext cx="131564" cy="138164"/>
    <xdr:pic>
      <xdr:nvPicPr>
        <xdr:cNvPr id="1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7543800"/>
          <a:ext cx="131564" cy="138164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36</xdr:row>
      <xdr:rowOff>0</xdr:rowOff>
    </xdr:from>
    <xdr:ext cx="131564" cy="138164"/>
    <xdr:pic>
      <xdr:nvPicPr>
        <xdr:cNvPr id="1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7543800"/>
          <a:ext cx="131564" cy="138164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36</xdr:row>
      <xdr:rowOff>0</xdr:rowOff>
    </xdr:from>
    <xdr:ext cx="131564" cy="138164"/>
    <xdr:pic>
      <xdr:nvPicPr>
        <xdr:cNvPr id="1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0010" y="7543800"/>
          <a:ext cx="131564" cy="138164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23</xdr:row>
      <xdr:rowOff>0</xdr:rowOff>
    </xdr:from>
    <xdr:ext cx="131564" cy="137441"/>
    <xdr:pic>
      <xdr:nvPicPr>
        <xdr:cNvPr id="18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7434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23</xdr:row>
      <xdr:rowOff>0</xdr:rowOff>
    </xdr:from>
    <xdr:ext cx="131564" cy="137441"/>
    <xdr:pic>
      <xdr:nvPicPr>
        <xdr:cNvPr id="1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7434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23</xdr:row>
      <xdr:rowOff>0</xdr:rowOff>
    </xdr:from>
    <xdr:ext cx="131564" cy="137441"/>
    <xdr:pic>
      <xdr:nvPicPr>
        <xdr:cNvPr id="20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0010" y="47434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23</xdr:row>
      <xdr:rowOff>0</xdr:rowOff>
    </xdr:from>
    <xdr:ext cx="131564" cy="137441"/>
    <xdr:pic>
      <xdr:nvPicPr>
        <xdr:cNvPr id="21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7434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23</xdr:row>
      <xdr:rowOff>0</xdr:rowOff>
    </xdr:from>
    <xdr:ext cx="131564" cy="137441"/>
    <xdr:pic>
      <xdr:nvPicPr>
        <xdr:cNvPr id="2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7434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23</xdr:row>
      <xdr:rowOff>0</xdr:rowOff>
    </xdr:from>
    <xdr:ext cx="131564" cy="137441"/>
    <xdr:pic>
      <xdr:nvPicPr>
        <xdr:cNvPr id="23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0010" y="47434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23</xdr:row>
      <xdr:rowOff>0</xdr:rowOff>
    </xdr:from>
    <xdr:ext cx="131564" cy="137441"/>
    <xdr:pic>
      <xdr:nvPicPr>
        <xdr:cNvPr id="2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7434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23</xdr:row>
      <xdr:rowOff>0</xdr:rowOff>
    </xdr:from>
    <xdr:ext cx="131564" cy="137441"/>
    <xdr:pic>
      <xdr:nvPicPr>
        <xdr:cNvPr id="2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7434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23</xdr:row>
      <xdr:rowOff>0</xdr:rowOff>
    </xdr:from>
    <xdr:ext cx="131564" cy="137441"/>
    <xdr:pic>
      <xdr:nvPicPr>
        <xdr:cNvPr id="2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0010" y="47434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23</xdr:row>
      <xdr:rowOff>0</xdr:rowOff>
    </xdr:from>
    <xdr:ext cx="131564" cy="137441"/>
    <xdr:pic>
      <xdr:nvPicPr>
        <xdr:cNvPr id="2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7434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23</xdr:row>
      <xdr:rowOff>0</xdr:rowOff>
    </xdr:from>
    <xdr:ext cx="131564" cy="137441"/>
    <xdr:pic>
      <xdr:nvPicPr>
        <xdr:cNvPr id="2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7434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23</xdr:row>
      <xdr:rowOff>0</xdr:rowOff>
    </xdr:from>
    <xdr:ext cx="131564" cy="137441"/>
    <xdr:pic>
      <xdr:nvPicPr>
        <xdr:cNvPr id="2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0010" y="47434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23</xdr:row>
      <xdr:rowOff>0</xdr:rowOff>
    </xdr:from>
    <xdr:ext cx="131564" cy="128953"/>
    <xdr:pic>
      <xdr:nvPicPr>
        <xdr:cNvPr id="3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743450"/>
          <a:ext cx="131564" cy="128953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23</xdr:row>
      <xdr:rowOff>0</xdr:rowOff>
    </xdr:from>
    <xdr:ext cx="131564" cy="128953"/>
    <xdr:pic>
      <xdr:nvPicPr>
        <xdr:cNvPr id="3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743450"/>
          <a:ext cx="131564" cy="128953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23</xdr:row>
      <xdr:rowOff>0</xdr:rowOff>
    </xdr:from>
    <xdr:ext cx="131564" cy="128953"/>
    <xdr:pic>
      <xdr:nvPicPr>
        <xdr:cNvPr id="3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0010" y="4743450"/>
          <a:ext cx="131564" cy="128953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twoCellAnchor editAs="oneCell">
    <xdr:from>
      <xdr:col>3</xdr:col>
      <xdr:colOff>0</xdr:colOff>
      <xdr:row>0</xdr:row>
      <xdr:rowOff>28575</xdr:rowOff>
    </xdr:from>
    <xdr:to>
      <xdr:col>3</xdr:col>
      <xdr:colOff>0</xdr:colOff>
      <xdr:row>1</xdr:row>
      <xdr:rowOff>276225</xdr:rowOff>
    </xdr:to>
    <xdr:pic>
      <xdr:nvPicPr>
        <xdr:cNvPr id="33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848850" y="28575"/>
          <a:ext cx="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80010</xdr:colOff>
      <xdr:row>24</xdr:row>
      <xdr:rowOff>0</xdr:rowOff>
    </xdr:from>
    <xdr:ext cx="131564" cy="137441"/>
    <xdr:pic>
      <xdr:nvPicPr>
        <xdr:cNvPr id="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3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8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10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11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1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13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8164"/>
    <xdr:pic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8164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8164"/>
    <xdr:pic>
      <xdr:nvPicPr>
        <xdr:cNvPr id="1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8164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8164"/>
    <xdr:pic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972050"/>
          <a:ext cx="131564" cy="138164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1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1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1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2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2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2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2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2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2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2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2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28953"/>
    <xdr:pic>
      <xdr:nvPicPr>
        <xdr:cNvPr id="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28953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28953"/>
    <xdr:pic>
      <xdr:nvPicPr>
        <xdr:cNvPr id="30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28953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28953"/>
    <xdr:pic>
      <xdr:nvPicPr>
        <xdr:cNvPr id="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972050"/>
          <a:ext cx="131564" cy="128953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3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33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3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3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3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3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38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3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40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41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4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43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8164"/>
    <xdr:pic>
      <xdr:nvPicPr>
        <xdr:cNvPr id="4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8164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8164"/>
    <xdr:pic>
      <xdr:nvPicPr>
        <xdr:cNvPr id="4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8164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8164"/>
    <xdr:pic>
      <xdr:nvPicPr>
        <xdr:cNvPr id="4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972050"/>
          <a:ext cx="131564" cy="138164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4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4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4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5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5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5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5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5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5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5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5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7441"/>
    <xdr:pic>
      <xdr:nvPicPr>
        <xdr:cNvPr id="5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9720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8164"/>
    <xdr:pic>
      <xdr:nvPicPr>
        <xdr:cNvPr id="5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8164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8164"/>
    <xdr:pic>
      <xdr:nvPicPr>
        <xdr:cNvPr id="60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972050"/>
          <a:ext cx="131564" cy="138164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24</xdr:row>
      <xdr:rowOff>0</xdr:rowOff>
    </xdr:from>
    <xdr:ext cx="131564" cy="138164"/>
    <xdr:pic>
      <xdr:nvPicPr>
        <xdr:cNvPr id="6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972050"/>
          <a:ext cx="131564" cy="138164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twoCellAnchor editAs="oneCell">
    <xdr:from>
      <xdr:col>4</xdr:col>
      <xdr:colOff>0</xdr:colOff>
      <xdr:row>0</xdr:row>
      <xdr:rowOff>28575</xdr:rowOff>
    </xdr:from>
    <xdr:to>
      <xdr:col>4</xdr:col>
      <xdr:colOff>0</xdr:colOff>
      <xdr:row>4</xdr:row>
      <xdr:rowOff>66675</xdr:rowOff>
    </xdr:to>
    <xdr:pic>
      <xdr:nvPicPr>
        <xdr:cNvPr id="62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477500" y="28575"/>
          <a:ext cx="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</xdr:row>
      <xdr:rowOff>20257</xdr:rowOff>
    </xdr:from>
    <xdr:to>
      <xdr:col>2</xdr:col>
      <xdr:colOff>1809750</xdr:colOff>
      <xdr:row>22</xdr:row>
      <xdr:rowOff>86377</xdr:rowOff>
    </xdr:to>
    <xdr:pic>
      <xdr:nvPicPr>
        <xdr:cNvPr id="63" name="Picture 62" descr="Vimar Well-Contact Plus KNX 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7957"/>
          <a:ext cx="9315450" cy="3876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80010</xdr:colOff>
      <xdr:row>23</xdr:row>
      <xdr:rowOff>0</xdr:rowOff>
    </xdr:from>
    <xdr:ext cx="131564" cy="137441"/>
    <xdr:pic>
      <xdr:nvPicPr>
        <xdr:cNvPr id="6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781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23</xdr:row>
      <xdr:rowOff>0</xdr:rowOff>
    </xdr:from>
    <xdr:ext cx="131564" cy="137441"/>
    <xdr:pic>
      <xdr:nvPicPr>
        <xdr:cNvPr id="6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781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23</xdr:row>
      <xdr:rowOff>0</xdr:rowOff>
    </xdr:from>
    <xdr:ext cx="131564" cy="137441"/>
    <xdr:pic>
      <xdr:nvPicPr>
        <xdr:cNvPr id="6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781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23</xdr:row>
      <xdr:rowOff>0</xdr:rowOff>
    </xdr:from>
    <xdr:ext cx="131564" cy="137441"/>
    <xdr:pic>
      <xdr:nvPicPr>
        <xdr:cNvPr id="6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781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23</xdr:row>
      <xdr:rowOff>0</xdr:rowOff>
    </xdr:from>
    <xdr:ext cx="131564" cy="137441"/>
    <xdr:pic>
      <xdr:nvPicPr>
        <xdr:cNvPr id="6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781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23</xdr:row>
      <xdr:rowOff>0</xdr:rowOff>
    </xdr:from>
    <xdr:ext cx="131564" cy="137441"/>
    <xdr:pic>
      <xdr:nvPicPr>
        <xdr:cNvPr id="6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781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23</xdr:row>
      <xdr:rowOff>0</xdr:rowOff>
    </xdr:from>
    <xdr:ext cx="131564" cy="137441"/>
    <xdr:pic>
      <xdr:nvPicPr>
        <xdr:cNvPr id="7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781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23</xdr:row>
      <xdr:rowOff>0</xdr:rowOff>
    </xdr:from>
    <xdr:ext cx="131564" cy="137441"/>
    <xdr:pic>
      <xdr:nvPicPr>
        <xdr:cNvPr id="7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781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23</xdr:row>
      <xdr:rowOff>0</xdr:rowOff>
    </xdr:from>
    <xdr:ext cx="131564" cy="137441"/>
    <xdr:pic>
      <xdr:nvPicPr>
        <xdr:cNvPr id="7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781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23</xdr:row>
      <xdr:rowOff>0</xdr:rowOff>
    </xdr:from>
    <xdr:ext cx="131564" cy="137441"/>
    <xdr:pic>
      <xdr:nvPicPr>
        <xdr:cNvPr id="7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781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23</xdr:row>
      <xdr:rowOff>0</xdr:rowOff>
    </xdr:from>
    <xdr:ext cx="131564" cy="137441"/>
    <xdr:pic>
      <xdr:nvPicPr>
        <xdr:cNvPr id="7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781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23</xdr:row>
      <xdr:rowOff>0</xdr:rowOff>
    </xdr:from>
    <xdr:ext cx="131564" cy="137441"/>
    <xdr:pic>
      <xdr:nvPicPr>
        <xdr:cNvPr id="7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781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23</xdr:row>
      <xdr:rowOff>0</xdr:rowOff>
    </xdr:from>
    <xdr:ext cx="131564" cy="128953"/>
    <xdr:pic>
      <xdr:nvPicPr>
        <xdr:cNvPr id="7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781550"/>
          <a:ext cx="131564" cy="128953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23</xdr:row>
      <xdr:rowOff>0</xdr:rowOff>
    </xdr:from>
    <xdr:ext cx="131564" cy="128953"/>
    <xdr:pic>
      <xdr:nvPicPr>
        <xdr:cNvPr id="7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781550"/>
          <a:ext cx="131564" cy="128953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23</xdr:row>
      <xdr:rowOff>0</xdr:rowOff>
    </xdr:from>
    <xdr:ext cx="131564" cy="128953"/>
    <xdr:pic>
      <xdr:nvPicPr>
        <xdr:cNvPr id="7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781550"/>
          <a:ext cx="131564" cy="128953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twoCellAnchor editAs="oneCell">
    <xdr:from>
      <xdr:col>3</xdr:col>
      <xdr:colOff>0</xdr:colOff>
      <xdr:row>23</xdr:row>
      <xdr:rowOff>0</xdr:rowOff>
    </xdr:from>
    <xdr:to>
      <xdr:col>3</xdr:col>
      <xdr:colOff>0</xdr:colOff>
      <xdr:row>28</xdr:row>
      <xdr:rowOff>47625</xdr:rowOff>
    </xdr:to>
    <xdr:pic>
      <xdr:nvPicPr>
        <xdr:cNvPr id="79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420225" y="4781550"/>
          <a:ext cx="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1504950</xdr:colOff>
      <xdr:row>99</xdr:row>
      <xdr:rowOff>9525</xdr:rowOff>
    </xdr:from>
    <xdr:to>
      <xdr:col>1</xdr:col>
      <xdr:colOff>3571875</xdr:colOff>
      <xdr:row>103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900-00000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0" y="20059650"/>
          <a:ext cx="2066925" cy="7810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4276725</xdr:colOff>
      <xdr:row>147</xdr:row>
      <xdr:rowOff>85725</xdr:rowOff>
    </xdr:from>
    <xdr:to>
      <xdr:col>2</xdr:col>
      <xdr:colOff>790575</xdr:colOff>
      <xdr:row>151</xdr:row>
      <xdr:rowOff>104775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xmlns="" id="{00000000-0008-0000-0900-00000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4528125"/>
          <a:ext cx="2066925" cy="7810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4267200</xdr:colOff>
      <xdr:row>161</xdr:row>
      <xdr:rowOff>104775</xdr:rowOff>
    </xdr:from>
    <xdr:to>
      <xdr:col>2</xdr:col>
      <xdr:colOff>781050</xdr:colOff>
      <xdr:row>165</xdr:row>
      <xdr:rowOff>123825</xdr:rowOff>
    </xdr:to>
    <xdr:pic>
      <xdr:nvPicPr>
        <xdr:cNvPr id="4" name="Picture 12">
          <a:extLst>
            <a:ext uri="{FF2B5EF4-FFF2-40B4-BE49-F238E27FC236}">
              <a16:creationId xmlns:a16="http://schemas.microsoft.com/office/drawing/2014/main" xmlns="" id="{00000000-0008-0000-0900-00000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29250" y="38185725"/>
          <a:ext cx="2066925" cy="781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90</xdr:row>
      <xdr:rowOff>19050</xdr:rowOff>
    </xdr:from>
    <xdr:to>
      <xdr:col>1</xdr:col>
      <xdr:colOff>1428750</xdr:colOff>
      <xdr:row>103</xdr:row>
      <xdr:rowOff>114300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8354675"/>
          <a:ext cx="2571750" cy="257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1504950</xdr:colOff>
      <xdr:row>117</xdr:row>
      <xdr:rowOff>9525</xdr:rowOff>
    </xdr:from>
    <xdr:ext cx="2066925" cy="781050"/>
    <xdr:pic>
      <xdr:nvPicPr>
        <xdr:cNvPr id="6" name="Picture 8">
          <a:extLst>
            <a:ext uri="{FF2B5EF4-FFF2-40B4-BE49-F238E27FC236}">
              <a16:creationId xmlns:a16="http://schemas.microsoft.com/office/drawing/2014/main" xmlns="" id="{00000000-0008-0000-0900-00000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0" y="25174575"/>
          <a:ext cx="2066925" cy="781050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47625</xdr:colOff>
      <xdr:row>109</xdr:row>
      <xdr:rowOff>95250</xdr:rowOff>
    </xdr:from>
    <xdr:to>
      <xdr:col>1</xdr:col>
      <xdr:colOff>1247775</xdr:colOff>
      <xdr:row>121</xdr:row>
      <xdr:rowOff>171450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3736300"/>
          <a:ext cx="2362200" cy="236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3886200</xdr:colOff>
      <xdr:row>108</xdr:row>
      <xdr:rowOff>266700</xdr:rowOff>
    </xdr:from>
    <xdr:to>
      <xdr:col>2</xdr:col>
      <xdr:colOff>828675</xdr:colOff>
      <xdr:row>121</xdr:row>
      <xdr:rowOff>142875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23574375"/>
          <a:ext cx="2495550" cy="249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3657600</xdr:colOff>
      <xdr:row>90</xdr:row>
      <xdr:rowOff>95250</xdr:rowOff>
    </xdr:from>
    <xdr:to>
      <xdr:col>2</xdr:col>
      <xdr:colOff>857250</xdr:colOff>
      <xdr:row>102</xdr:row>
      <xdr:rowOff>57150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0" y="18430875"/>
          <a:ext cx="2752725" cy="224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144</xdr:row>
      <xdr:rowOff>123825</xdr:rowOff>
    </xdr:from>
    <xdr:to>
      <xdr:col>1</xdr:col>
      <xdr:colOff>923925</xdr:colOff>
      <xdr:row>151</xdr:row>
      <xdr:rowOff>183783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3994725"/>
          <a:ext cx="2057400" cy="1393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153</xdr:row>
      <xdr:rowOff>38100</xdr:rowOff>
    </xdr:from>
    <xdr:to>
      <xdr:col>1</xdr:col>
      <xdr:colOff>2486393</xdr:colOff>
      <xdr:row>165</xdr:row>
      <xdr:rowOff>180975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6595050"/>
          <a:ext cx="3619868" cy="2428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48</xdr:row>
      <xdr:rowOff>38100</xdr:rowOff>
    </xdr:from>
    <xdr:to>
      <xdr:col>1</xdr:col>
      <xdr:colOff>1447800</xdr:colOff>
      <xdr:row>61</xdr:row>
      <xdr:rowOff>142875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048875"/>
          <a:ext cx="2581275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28575</xdr:rowOff>
    </xdr:from>
    <xdr:to>
      <xdr:col>3</xdr:col>
      <xdr:colOff>0</xdr:colOff>
      <xdr:row>5</xdr:row>
      <xdr:rowOff>142875</xdr:rowOff>
    </xdr:to>
    <xdr:pic>
      <xdr:nvPicPr>
        <xdr:cNvPr id="15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7581900" y="28575"/>
          <a:ext cx="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3505200</xdr:colOff>
      <xdr:row>71</xdr:row>
      <xdr:rowOff>38100</xdr:rowOff>
    </xdr:from>
    <xdr:to>
      <xdr:col>2</xdr:col>
      <xdr:colOff>809625</xdr:colOff>
      <xdr:row>79</xdr:row>
      <xdr:rowOff>114300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14592300"/>
          <a:ext cx="2857500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71</xdr:row>
      <xdr:rowOff>57150</xdr:rowOff>
    </xdr:from>
    <xdr:to>
      <xdr:col>1</xdr:col>
      <xdr:colOff>1733550</xdr:colOff>
      <xdr:row>79</xdr:row>
      <xdr:rowOff>133350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611350"/>
          <a:ext cx="2857500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5</xdr:row>
      <xdr:rowOff>25418</xdr:rowOff>
    </xdr:from>
    <xdr:to>
      <xdr:col>1</xdr:col>
      <xdr:colOff>752475</xdr:colOff>
      <xdr:row>13</xdr:row>
      <xdr:rowOff>161925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377968"/>
          <a:ext cx="1857375" cy="1803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19</xdr:row>
      <xdr:rowOff>133350</xdr:rowOff>
    </xdr:from>
    <xdr:to>
      <xdr:col>2</xdr:col>
      <xdr:colOff>838200</xdr:colOff>
      <xdr:row>42</xdr:row>
      <xdr:rowOff>95250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457700"/>
          <a:ext cx="7515225" cy="434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1895475</xdr:colOff>
      <xdr:row>48</xdr:row>
      <xdr:rowOff>152400</xdr:rowOff>
    </xdr:from>
    <xdr:to>
      <xdr:col>2</xdr:col>
      <xdr:colOff>695325</xdr:colOff>
      <xdr:row>61</xdr:row>
      <xdr:rowOff>28575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10163175"/>
          <a:ext cx="4352925" cy="2352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1504950</xdr:colOff>
      <xdr:row>133</xdr:row>
      <xdr:rowOff>9525</xdr:rowOff>
    </xdr:from>
    <xdr:ext cx="2066925" cy="781050"/>
    <xdr:pic>
      <xdr:nvPicPr>
        <xdr:cNvPr id="21" name="Picture 8">
          <a:extLst>
            <a:ext uri="{FF2B5EF4-FFF2-40B4-BE49-F238E27FC236}">
              <a16:creationId xmlns:a16="http://schemas.microsoft.com/office/drawing/2014/main" xmlns="" id="{00000000-0008-0000-0900-00000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0" y="29908500"/>
          <a:ext cx="2066925" cy="781050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19050</xdr:colOff>
      <xdr:row>128</xdr:row>
      <xdr:rowOff>47625</xdr:rowOff>
    </xdr:from>
    <xdr:to>
      <xdr:col>1</xdr:col>
      <xdr:colOff>1504950</xdr:colOff>
      <xdr:row>137</xdr:row>
      <xdr:rowOff>171450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994100"/>
          <a:ext cx="2647950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3857625</xdr:colOff>
      <xdr:row>128</xdr:row>
      <xdr:rowOff>148798</xdr:rowOff>
    </xdr:from>
    <xdr:to>
      <xdr:col>2</xdr:col>
      <xdr:colOff>828675</xdr:colOff>
      <xdr:row>137</xdr:row>
      <xdr:rowOff>152400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9095273"/>
          <a:ext cx="2524125" cy="1718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47626</xdr:colOff>
      <xdr:row>128</xdr:row>
      <xdr:rowOff>28575</xdr:rowOff>
    </xdr:from>
    <xdr:to>
      <xdr:col>0</xdr:col>
      <xdr:colOff>898664</xdr:colOff>
      <xdr:row>132</xdr:row>
      <xdr:rowOff>123825</xdr:rowOff>
    </xdr:to>
    <xdr:pic>
      <xdr:nvPicPr>
        <xdr:cNvPr id="2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28975050"/>
          <a:ext cx="851038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2124661</xdr:colOff>
      <xdr:row>112</xdr:row>
      <xdr:rowOff>171450</xdr:rowOff>
    </xdr:from>
    <xdr:to>
      <xdr:col>1</xdr:col>
      <xdr:colOff>2839036</xdr:colOff>
      <xdr:row>116</xdr:row>
      <xdr:rowOff>104775</xdr:rowOff>
    </xdr:to>
    <xdr:pic>
      <xdr:nvPicPr>
        <xdr:cNvPr id="2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536500">
          <a:off x="3286711" y="24384000"/>
          <a:ext cx="71437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19050</xdr:colOff>
      <xdr:row>169</xdr:row>
      <xdr:rowOff>38100</xdr:rowOff>
    </xdr:from>
    <xdr:ext cx="7400925" cy="1809750"/>
    <xdr:pic>
      <xdr:nvPicPr>
        <xdr:cNvPr id="3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3491150"/>
          <a:ext cx="7400925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47625</xdr:colOff>
      <xdr:row>183</xdr:row>
      <xdr:rowOff>304800</xdr:rowOff>
    </xdr:from>
    <xdr:ext cx="1340605" cy="1857375"/>
    <xdr:pic>
      <xdr:nvPicPr>
        <xdr:cNvPr id="3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6967775"/>
          <a:ext cx="1340605" cy="185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5076825</xdr:colOff>
      <xdr:row>184</xdr:row>
      <xdr:rowOff>19050</xdr:rowOff>
    </xdr:from>
    <xdr:ext cx="1262675" cy="1866900"/>
    <xdr:pic>
      <xdr:nvPicPr>
        <xdr:cNvPr id="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47015400"/>
          <a:ext cx="1262675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1695450</xdr:colOff>
      <xdr:row>189</xdr:row>
      <xdr:rowOff>152400</xdr:rowOff>
    </xdr:from>
    <xdr:ext cx="2066925" cy="781050"/>
    <xdr:pic>
      <xdr:nvPicPr>
        <xdr:cNvPr id="39" name="Picture 12">
          <a:extLst>
            <a:ext uri="{FF2B5EF4-FFF2-40B4-BE49-F238E27FC236}">
              <a16:creationId xmlns:a16="http://schemas.microsoft.com/office/drawing/2014/main" xmlns="" id="{00000000-0008-0000-0900-00000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0" y="48101250"/>
          <a:ext cx="2066925" cy="781050"/>
        </a:xfrm>
        <a:prstGeom prst="rect">
          <a:avLst/>
        </a:prstGeom>
        <a:noFill/>
      </xdr:spPr>
    </xdr:pic>
    <xdr:clientData/>
  </xdr:oneCellAnchor>
  <xdr:oneCellAnchor>
    <xdr:from>
      <xdr:col>1</xdr:col>
      <xdr:colOff>3143250</xdr:colOff>
      <xdr:row>174</xdr:row>
      <xdr:rowOff>9525</xdr:rowOff>
    </xdr:from>
    <xdr:ext cx="2066925" cy="781050"/>
    <xdr:pic>
      <xdr:nvPicPr>
        <xdr:cNvPr id="40" name="Picture 12">
          <a:extLst>
            <a:ext uri="{FF2B5EF4-FFF2-40B4-BE49-F238E27FC236}">
              <a16:creationId xmlns:a16="http://schemas.microsoft.com/office/drawing/2014/main" xmlns="" id="{00000000-0008-0000-0900-00000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05300" y="44938950"/>
          <a:ext cx="2066925" cy="781050"/>
        </a:xfrm>
        <a:prstGeom prst="rect">
          <a:avLst/>
        </a:prstGeom>
        <a:noFill/>
      </xdr:spPr>
    </xdr:pic>
    <xdr:clientData/>
  </xdr:oneCellAnchor>
  <xdr:twoCellAnchor editAs="oneCell">
    <xdr:from>
      <xdr:col>1</xdr:col>
      <xdr:colOff>3390900</xdr:colOff>
      <xdr:row>197</xdr:row>
      <xdr:rowOff>314325</xdr:rowOff>
    </xdr:from>
    <xdr:to>
      <xdr:col>2</xdr:col>
      <xdr:colOff>817954</xdr:colOff>
      <xdr:row>204</xdr:row>
      <xdr:rowOff>114300</xdr:rowOff>
    </xdr:to>
    <xdr:pic>
      <xdr:nvPicPr>
        <xdr:cNvPr id="4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49806225"/>
          <a:ext cx="2980129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28575</xdr:colOff>
      <xdr:row>209</xdr:row>
      <xdr:rowOff>28575</xdr:rowOff>
    </xdr:from>
    <xdr:ext cx="2371725" cy="1105835"/>
    <xdr:pic>
      <xdr:nvPicPr>
        <xdr:cNvPr id="46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0044350"/>
          <a:ext cx="2371725" cy="1105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80010</xdr:colOff>
      <xdr:row>21</xdr:row>
      <xdr:rowOff>0</xdr:rowOff>
    </xdr:from>
    <xdr:ext cx="131564" cy="137441"/>
    <xdr:pic>
      <xdr:nvPicPr>
        <xdr:cNvPr id="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3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8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10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11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1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13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28953"/>
    <xdr:pic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400550"/>
          <a:ext cx="131564" cy="128953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28953"/>
    <xdr:pic>
      <xdr:nvPicPr>
        <xdr:cNvPr id="1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400550"/>
          <a:ext cx="131564" cy="128953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28953"/>
    <xdr:pic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400550"/>
          <a:ext cx="131564" cy="128953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1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1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1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2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2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2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2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2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2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2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2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28953"/>
    <xdr:pic>
      <xdr:nvPicPr>
        <xdr:cNvPr id="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400550"/>
          <a:ext cx="131564" cy="128953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28953"/>
    <xdr:pic>
      <xdr:nvPicPr>
        <xdr:cNvPr id="30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400550"/>
          <a:ext cx="131564" cy="128953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28953"/>
    <xdr:pic>
      <xdr:nvPicPr>
        <xdr:cNvPr id="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400550"/>
          <a:ext cx="131564" cy="128953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3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33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3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3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3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3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38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3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40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41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4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37441"/>
    <xdr:pic>
      <xdr:nvPicPr>
        <xdr:cNvPr id="43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400550"/>
          <a:ext cx="131564" cy="13744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28953"/>
    <xdr:pic>
      <xdr:nvPicPr>
        <xdr:cNvPr id="4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400550"/>
          <a:ext cx="131564" cy="128953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28953"/>
    <xdr:pic>
      <xdr:nvPicPr>
        <xdr:cNvPr id="4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" y="4400550"/>
          <a:ext cx="131564" cy="128953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80010</xdr:colOff>
      <xdr:row>21</xdr:row>
      <xdr:rowOff>0</xdr:rowOff>
    </xdr:from>
    <xdr:ext cx="131564" cy="128953"/>
    <xdr:pic>
      <xdr:nvPicPr>
        <xdr:cNvPr id="4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" y="4400550"/>
          <a:ext cx="131564" cy="128953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twoCellAnchor editAs="oneCell">
    <xdr:from>
      <xdr:col>0</xdr:col>
      <xdr:colOff>28575</xdr:colOff>
      <xdr:row>2</xdr:row>
      <xdr:rowOff>19050</xdr:rowOff>
    </xdr:from>
    <xdr:to>
      <xdr:col>5</xdr:col>
      <xdr:colOff>2219325</xdr:colOff>
      <xdr:row>20</xdr:row>
      <xdr:rowOff>171450</xdr:rowOff>
    </xdr:to>
    <xdr:pic>
      <xdr:nvPicPr>
        <xdr:cNvPr id="47" name="Picture 46" descr="Vimar-Videocitoponia-Ip-Tab7-App-Video-Door-Elvox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00100"/>
          <a:ext cx="8258175" cy="358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638175</xdr:colOff>
      <xdr:row>16</xdr:row>
      <xdr:rowOff>54044</xdr:rowOff>
    </xdr:from>
    <xdr:to>
      <xdr:col>5</xdr:col>
      <xdr:colOff>3000375</xdr:colOff>
      <xdr:row>20</xdr:row>
      <xdr:rowOff>171450</xdr:rowOff>
    </xdr:to>
    <xdr:pic>
      <xdr:nvPicPr>
        <xdr:cNvPr id="48" name="Picture 47" descr="Image result for elvox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3502094"/>
          <a:ext cx="2362200" cy="879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0</xdr:colOff>
      <xdr:row>2</xdr:row>
      <xdr:rowOff>66675</xdr:rowOff>
    </xdr:to>
    <xdr:pic>
      <xdr:nvPicPr>
        <xdr:cNvPr id="2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981825" y="0"/>
          <a:ext cx="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28575</xdr:rowOff>
    </xdr:from>
    <xdr:to>
      <xdr:col>3</xdr:col>
      <xdr:colOff>0</xdr:colOff>
      <xdr:row>2</xdr:row>
      <xdr:rowOff>95250</xdr:rowOff>
    </xdr:to>
    <xdr:pic>
      <xdr:nvPicPr>
        <xdr:cNvPr id="3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981825" y="28575"/>
          <a:ext cx="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</xdr:colOff>
      <xdr:row>2</xdr:row>
      <xdr:rowOff>114299</xdr:rowOff>
    </xdr:from>
    <xdr:to>
      <xdr:col>2</xdr:col>
      <xdr:colOff>495300</xdr:colOff>
      <xdr:row>23</xdr:row>
      <xdr:rowOff>40180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" y="923924"/>
          <a:ext cx="6910388" cy="3526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327</xdr:row>
      <xdr:rowOff>19050</xdr:rowOff>
    </xdr:from>
    <xdr:to>
      <xdr:col>2</xdr:col>
      <xdr:colOff>500063</xdr:colOff>
      <xdr:row>340</xdr:row>
      <xdr:rowOff>95250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3017400"/>
          <a:ext cx="6919913" cy="255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5103809</xdr:colOff>
      <xdr:row>27</xdr:row>
      <xdr:rowOff>57149</xdr:rowOff>
    </xdr:from>
    <xdr:to>
      <xdr:col>2</xdr:col>
      <xdr:colOff>476712</xdr:colOff>
      <xdr:row>36</xdr:row>
      <xdr:rowOff>190500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8684" y="5229224"/>
          <a:ext cx="916453" cy="1847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5324475</xdr:colOff>
      <xdr:row>54</xdr:row>
      <xdr:rowOff>73981</xdr:rowOff>
    </xdr:from>
    <xdr:to>
      <xdr:col>2</xdr:col>
      <xdr:colOff>418715</xdr:colOff>
      <xdr:row>59</xdr:row>
      <xdr:rowOff>152400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10246681"/>
          <a:ext cx="637790" cy="1030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4810125</xdr:colOff>
      <xdr:row>74</xdr:row>
      <xdr:rowOff>123825</xdr:rowOff>
    </xdr:from>
    <xdr:to>
      <xdr:col>2</xdr:col>
      <xdr:colOff>461963</xdr:colOff>
      <xdr:row>80</xdr:row>
      <xdr:rowOff>171450</xdr:rowOff>
    </xdr:to>
    <xdr:pic>
      <xdr:nvPicPr>
        <xdr:cNvPr id="11" name="Picture 10" descr="Vimar - 03981 - IoT connected relay modul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13763625"/>
          <a:ext cx="1195388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4810126</xdr:colOff>
      <xdr:row>82</xdr:row>
      <xdr:rowOff>57152</xdr:rowOff>
    </xdr:from>
    <xdr:to>
      <xdr:col>2</xdr:col>
      <xdr:colOff>481013</xdr:colOff>
      <xdr:row>88</xdr:row>
      <xdr:rowOff>123826</xdr:rowOff>
    </xdr:to>
    <xdr:pic>
      <xdr:nvPicPr>
        <xdr:cNvPr id="12" name="Picture 11" descr="Vimar - 03982 - IoT connected roller shutter module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1" y="15240002"/>
          <a:ext cx="1214437" cy="1209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320</xdr:row>
      <xdr:rowOff>38101</xdr:rowOff>
    </xdr:from>
    <xdr:to>
      <xdr:col>1</xdr:col>
      <xdr:colOff>455967</xdr:colOff>
      <xdr:row>324</xdr:row>
      <xdr:rowOff>114301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16011526"/>
          <a:ext cx="1322741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3019425</xdr:colOff>
      <xdr:row>190</xdr:row>
      <xdr:rowOff>66675</xdr:rowOff>
    </xdr:from>
    <xdr:to>
      <xdr:col>2</xdr:col>
      <xdr:colOff>504825</xdr:colOff>
      <xdr:row>197</xdr:row>
      <xdr:rowOff>142875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4860250"/>
          <a:ext cx="30289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2952750</xdr:colOff>
      <xdr:row>148</xdr:row>
      <xdr:rowOff>47625</xdr:rowOff>
    </xdr:from>
    <xdr:to>
      <xdr:col>2</xdr:col>
      <xdr:colOff>504825</xdr:colOff>
      <xdr:row>155</xdr:row>
      <xdr:rowOff>171450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21012150"/>
          <a:ext cx="3095625" cy="1457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3105150</xdr:colOff>
      <xdr:row>100</xdr:row>
      <xdr:rowOff>29109</xdr:rowOff>
    </xdr:from>
    <xdr:to>
      <xdr:col>2</xdr:col>
      <xdr:colOff>504825</xdr:colOff>
      <xdr:row>107</xdr:row>
      <xdr:rowOff>180975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17164584"/>
          <a:ext cx="2943225" cy="1485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2247900</xdr:colOff>
      <xdr:row>256</xdr:row>
      <xdr:rowOff>180975</xdr:rowOff>
    </xdr:from>
    <xdr:to>
      <xdr:col>2</xdr:col>
      <xdr:colOff>504825</xdr:colOff>
      <xdr:row>263</xdr:row>
      <xdr:rowOff>165894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" y="27851100"/>
          <a:ext cx="3800475" cy="1318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2286001</xdr:colOff>
      <xdr:row>275</xdr:row>
      <xdr:rowOff>142875</xdr:rowOff>
    </xdr:from>
    <xdr:to>
      <xdr:col>1</xdr:col>
      <xdr:colOff>3489815</xdr:colOff>
      <xdr:row>282</xdr:row>
      <xdr:rowOff>142874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6" y="30689550"/>
          <a:ext cx="1203814" cy="1333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2085976</xdr:colOff>
      <xdr:row>294</xdr:row>
      <xdr:rowOff>180974</xdr:rowOff>
    </xdr:from>
    <xdr:to>
      <xdr:col>1</xdr:col>
      <xdr:colOff>3373263</xdr:colOff>
      <xdr:row>300</xdr:row>
      <xdr:rowOff>142874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1" y="33604199"/>
          <a:ext cx="1287287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3524250</xdr:colOff>
      <xdr:row>275</xdr:row>
      <xdr:rowOff>135044</xdr:rowOff>
    </xdr:from>
    <xdr:to>
      <xdr:col>1</xdr:col>
      <xdr:colOff>4756563</xdr:colOff>
      <xdr:row>282</xdr:row>
      <xdr:rowOff>161926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30681719"/>
          <a:ext cx="1232313" cy="1360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4819651</xdr:colOff>
      <xdr:row>275</xdr:row>
      <xdr:rowOff>123825</xdr:rowOff>
    </xdr:from>
    <xdr:to>
      <xdr:col>2</xdr:col>
      <xdr:colOff>522990</xdr:colOff>
      <xdr:row>282</xdr:row>
      <xdr:rowOff>152400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6" y="30670500"/>
          <a:ext cx="1246889" cy="136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3438526</xdr:colOff>
      <xdr:row>294</xdr:row>
      <xdr:rowOff>171450</xdr:rowOff>
    </xdr:from>
    <xdr:to>
      <xdr:col>1</xdr:col>
      <xdr:colOff>4714876</xdr:colOff>
      <xdr:row>300</xdr:row>
      <xdr:rowOff>146901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33594675"/>
          <a:ext cx="1276350" cy="1118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4772026</xdr:colOff>
      <xdr:row>294</xdr:row>
      <xdr:rowOff>182545</xdr:rowOff>
    </xdr:from>
    <xdr:to>
      <xdr:col>2</xdr:col>
      <xdr:colOff>481496</xdr:colOff>
      <xdr:row>300</xdr:row>
      <xdr:rowOff>114300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1" y="33605770"/>
          <a:ext cx="1253020" cy="1074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1</xdr:row>
      <xdr:rowOff>209550</xdr:rowOff>
    </xdr:to>
    <xdr:pic>
      <xdr:nvPicPr>
        <xdr:cNvPr id="24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591425" y="0"/>
          <a:ext cx="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28575</xdr:rowOff>
    </xdr:from>
    <xdr:to>
      <xdr:col>4</xdr:col>
      <xdr:colOff>0</xdr:colOff>
      <xdr:row>1</xdr:row>
      <xdr:rowOff>238125</xdr:rowOff>
    </xdr:to>
    <xdr:pic>
      <xdr:nvPicPr>
        <xdr:cNvPr id="25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591425" y="28575"/>
          <a:ext cx="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5000625</xdr:colOff>
      <xdr:row>38</xdr:row>
      <xdr:rowOff>28575</xdr:rowOff>
    </xdr:from>
    <xdr:to>
      <xdr:col>2</xdr:col>
      <xdr:colOff>498134</xdr:colOff>
      <xdr:row>43</xdr:row>
      <xdr:rowOff>171450</xdr:rowOff>
    </xdr:to>
    <xdr:pic>
      <xdr:nvPicPr>
        <xdr:cNvPr id="3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7696200"/>
          <a:ext cx="1041059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4572000</xdr:colOff>
      <xdr:row>61</xdr:row>
      <xdr:rowOff>28575</xdr:rowOff>
    </xdr:from>
    <xdr:to>
      <xdr:col>2</xdr:col>
      <xdr:colOff>485775</xdr:colOff>
      <xdr:row>66</xdr:row>
      <xdr:rowOff>152400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11925300"/>
          <a:ext cx="14573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2962275</xdr:colOff>
      <xdr:row>125</xdr:row>
      <xdr:rowOff>38100</xdr:rowOff>
    </xdr:from>
    <xdr:to>
      <xdr:col>2</xdr:col>
      <xdr:colOff>514350</xdr:colOff>
      <xdr:row>132</xdr:row>
      <xdr:rowOff>161925</xdr:rowOff>
    </xdr:to>
    <xdr:pic>
      <xdr:nvPicPr>
        <xdr:cNvPr id="4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25593675"/>
          <a:ext cx="3095625" cy="1457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3000375</xdr:colOff>
      <xdr:row>171</xdr:row>
      <xdr:rowOff>28575</xdr:rowOff>
    </xdr:from>
    <xdr:to>
      <xdr:col>3</xdr:col>
      <xdr:colOff>19050</xdr:colOff>
      <xdr:row>178</xdr:row>
      <xdr:rowOff>152400</xdr:rowOff>
    </xdr:to>
    <xdr:pic>
      <xdr:nvPicPr>
        <xdr:cNvPr id="4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18307050"/>
          <a:ext cx="3095625" cy="1457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4760870</xdr:colOff>
      <xdr:row>228</xdr:row>
      <xdr:rowOff>47626</xdr:rowOff>
    </xdr:from>
    <xdr:to>
      <xdr:col>2</xdr:col>
      <xdr:colOff>504825</xdr:colOff>
      <xdr:row>235</xdr:row>
      <xdr:rowOff>123825</xdr:rowOff>
    </xdr:to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5745" y="39204901"/>
          <a:ext cx="1287505" cy="1409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175</xdr:row>
      <xdr:rowOff>0</xdr:rowOff>
    </xdr:from>
    <xdr:to>
      <xdr:col>10</xdr:col>
      <xdr:colOff>304800</xdr:colOff>
      <xdr:row>176</xdr:row>
      <xdr:rowOff>114300</xdr:rowOff>
    </xdr:to>
    <xdr:sp macro="" textlink="">
      <xdr:nvSpPr>
        <xdr:cNvPr id="2054" name="AutoShape 6" descr="Deviatore connesso Vimar Arke 19592.0"/>
        <xdr:cNvSpPr>
          <a:spLocks noChangeAspect="1" noChangeArrowheads="1"/>
        </xdr:cNvSpPr>
      </xdr:nvSpPr>
      <xdr:spPr bwMode="auto">
        <a:xfrm>
          <a:off x="11401425" y="19040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57150</xdr:colOff>
      <xdr:row>100</xdr:row>
      <xdr:rowOff>77858</xdr:rowOff>
    </xdr:from>
    <xdr:to>
      <xdr:col>1</xdr:col>
      <xdr:colOff>819150</xdr:colOff>
      <xdr:row>106</xdr:row>
      <xdr:rowOff>152401</xdr:rowOff>
    </xdr:to>
    <xdr:pic>
      <xdr:nvPicPr>
        <xdr:cNvPr id="3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1994883"/>
          <a:ext cx="1666875" cy="1217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38099</xdr:colOff>
      <xdr:row>171</xdr:row>
      <xdr:rowOff>55475</xdr:rowOff>
    </xdr:from>
    <xdr:to>
      <xdr:col>1</xdr:col>
      <xdr:colOff>457199</xdr:colOff>
      <xdr:row>177</xdr:row>
      <xdr:rowOff>180976</xdr:rowOff>
    </xdr:to>
    <xdr:pic>
      <xdr:nvPicPr>
        <xdr:cNvPr id="4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" y="18333950"/>
          <a:ext cx="1323975" cy="1268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125</xdr:row>
      <xdr:rowOff>57150</xdr:rowOff>
    </xdr:from>
    <xdr:to>
      <xdr:col>1</xdr:col>
      <xdr:colOff>438150</xdr:colOff>
      <xdr:row>131</xdr:row>
      <xdr:rowOff>182651</xdr:rowOff>
    </xdr:to>
    <xdr:pic>
      <xdr:nvPicPr>
        <xdr:cNvPr id="41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5612725"/>
          <a:ext cx="1323975" cy="1268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148</xdr:row>
      <xdr:rowOff>38100</xdr:rowOff>
    </xdr:from>
    <xdr:to>
      <xdr:col>1</xdr:col>
      <xdr:colOff>447675</xdr:colOff>
      <xdr:row>154</xdr:row>
      <xdr:rowOff>163601</xdr:rowOff>
    </xdr:to>
    <xdr:pic>
      <xdr:nvPicPr>
        <xdr:cNvPr id="4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9422725"/>
          <a:ext cx="1323975" cy="1268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4743450</xdr:colOff>
      <xdr:row>90</xdr:row>
      <xdr:rowOff>28575</xdr:rowOff>
    </xdr:from>
    <xdr:to>
      <xdr:col>2</xdr:col>
      <xdr:colOff>466725</xdr:colOff>
      <xdr:row>96</xdr:row>
      <xdr:rowOff>152400</xdr:rowOff>
    </xdr:to>
    <xdr:pic>
      <xdr:nvPicPr>
        <xdr:cNvPr id="49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17316450"/>
          <a:ext cx="1266825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3133725</xdr:colOff>
      <xdr:row>209</xdr:row>
      <xdr:rowOff>95250</xdr:rowOff>
    </xdr:from>
    <xdr:to>
      <xdr:col>2</xdr:col>
      <xdr:colOff>495300</xdr:colOff>
      <xdr:row>216</xdr:row>
      <xdr:rowOff>171450</xdr:rowOff>
    </xdr:to>
    <xdr:pic>
      <xdr:nvPicPr>
        <xdr:cNvPr id="57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40919400"/>
          <a:ext cx="2905125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4</xdr:col>
      <xdr:colOff>0</xdr:colOff>
      <xdr:row>6</xdr:row>
      <xdr:rowOff>104775</xdr:rowOff>
    </xdr:to>
    <xdr:pic>
      <xdr:nvPicPr>
        <xdr:cNvPr id="2" name="Picture 273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86750" y="733425"/>
          <a:ext cx="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10</xdr:row>
      <xdr:rowOff>152399</xdr:rowOff>
    </xdr:from>
    <xdr:to>
      <xdr:col>0</xdr:col>
      <xdr:colOff>1628775</xdr:colOff>
      <xdr:row>19</xdr:row>
      <xdr:rowOff>123825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8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" y="2181224"/>
          <a:ext cx="1476375" cy="14287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2</xdr:row>
      <xdr:rowOff>28575</xdr:rowOff>
    </xdr:from>
    <xdr:to>
      <xdr:col>0</xdr:col>
      <xdr:colOff>1609725</xdr:colOff>
      <xdr:row>10</xdr:row>
      <xdr:rowOff>152400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8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500" y="762000"/>
          <a:ext cx="1419225" cy="14192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0</xdr:row>
      <xdr:rowOff>28575</xdr:rowOff>
    </xdr:from>
    <xdr:to>
      <xdr:col>4</xdr:col>
      <xdr:colOff>0</xdr:colOff>
      <xdr:row>3</xdr:row>
      <xdr:rowOff>123825</xdr:rowOff>
    </xdr:to>
    <xdr:pic>
      <xdr:nvPicPr>
        <xdr:cNvPr id="23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86750" y="28575"/>
          <a:ext cx="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</xdr:row>
      <xdr:rowOff>38100</xdr:rowOff>
    </xdr:from>
    <xdr:to>
      <xdr:col>5</xdr:col>
      <xdr:colOff>552450</xdr:colOff>
      <xdr:row>24</xdr:row>
      <xdr:rowOff>85725</xdr:rowOff>
    </xdr:to>
    <xdr:pic>
      <xdr:nvPicPr>
        <xdr:cNvPr id="2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581025"/>
          <a:ext cx="7410450" cy="382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34</xdr:row>
      <xdr:rowOff>19050</xdr:rowOff>
    </xdr:from>
    <xdr:to>
      <xdr:col>0</xdr:col>
      <xdr:colOff>1314450</xdr:colOff>
      <xdr:row>38</xdr:row>
      <xdr:rowOff>171450</xdr:rowOff>
    </xdr:to>
    <xdr:pic>
      <xdr:nvPicPr>
        <xdr:cNvPr id="2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48400"/>
          <a:ext cx="933450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409575</xdr:colOff>
      <xdr:row>136</xdr:row>
      <xdr:rowOff>9525</xdr:rowOff>
    </xdr:from>
    <xdr:to>
      <xdr:col>0</xdr:col>
      <xdr:colOff>1256328</xdr:colOff>
      <xdr:row>140</xdr:row>
      <xdr:rowOff>76200</xdr:rowOff>
    </xdr:to>
    <xdr:pic>
      <xdr:nvPicPr>
        <xdr:cNvPr id="2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33556575"/>
          <a:ext cx="846753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40</xdr:row>
      <xdr:rowOff>19050</xdr:rowOff>
    </xdr:from>
    <xdr:to>
      <xdr:col>0</xdr:col>
      <xdr:colOff>1304925</xdr:colOff>
      <xdr:row>44</xdr:row>
      <xdr:rowOff>180975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4104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70</xdr:row>
      <xdr:rowOff>9525</xdr:rowOff>
    </xdr:from>
    <xdr:to>
      <xdr:col>0</xdr:col>
      <xdr:colOff>1314450</xdr:colOff>
      <xdr:row>74</xdr:row>
      <xdr:rowOff>171450</xdr:rowOff>
    </xdr:to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20491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409575</xdr:colOff>
      <xdr:row>27</xdr:row>
      <xdr:rowOff>190500</xdr:rowOff>
    </xdr:from>
    <xdr:to>
      <xdr:col>0</xdr:col>
      <xdr:colOff>1333500</xdr:colOff>
      <xdr:row>32</xdr:row>
      <xdr:rowOff>133350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5057775"/>
          <a:ext cx="92392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52</xdr:row>
      <xdr:rowOff>19050</xdr:rowOff>
    </xdr:from>
    <xdr:to>
      <xdr:col>0</xdr:col>
      <xdr:colOff>1495425</xdr:colOff>
      <xdr:row>56</xdr:row>
      <xdr:rowOff>171450</xdr:rowOff>
    </xdr:to>
    <xdr:pic>
      <xdr:nvPicPr>
        <xdr:cNvPr id="3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8572500"/>
          <a:ext cx="1285875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381000</xdr:colOff>
      <xdr:row>64</xdr:row>
      <xdr:rowOff>19050</xdr:rowOff>
    </xdr:from>
    <xdr:ext cx="933450" cy="923925"/>
    <xdr:pic>
      <xdr:nvPicPr>
        <xdr:cNvPr id="3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896600"/>
          <a:ext cx="933450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390525</xdr:colOff>
      <xdr:row>58</xdr:row>
      <xdr:rowOff>9525</xdr:rowOff>
    </xdr:from>
    <xdr:to>
      <xdr:col>0</xdr:col>
      <xdr:colOff>1314450</xdr:colOff>
      <xdr:row>62</xdr:row>
      <xdr:rowOff>152400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9725025"/>
          <a:ext cx="92392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371475</xdr:colOff>
      <xdr:row>82</xdr:row>
      <xdr:rowOff>9525</xdr:rowOff>
    </xdr:from>
    <xdr:ext cx="933450" cy="923925"/>
    <xdr:pic>
      <xdr:nvPicPr>
        <xdr:cNvPr id="3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7859375"/>
          <a:ext cx="933450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400050</xdr:colOff>
      <xdr:row>76</xdr:row>
      <xdr:rowOff>9525</xdr:rowOff>
    </xdr:from>
    <xdr:to>
      <xdr:col>0</xdr:col>
      <xdr:colOff>1323975</xdr:colOff>
      <xdr:row>80</xdr:row>
      <xdr:rowOff>152400</xdr:rowOff>
    </xdr:to>
    <xdr:pic>
      <xdr:nvPicPr>
        <xdr:cNvPr id="4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6697325"/>
          <a:ext cx="92392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381000</xdr:colOff>
      <xdr:row>94</xdr:row>
      <xdr:rowOff>19050</xdr:rowOff>
    </xdr:from>
    <xdr:ext cx="933450" cy="923925"/>
    <xdr:pic>
      <xdr:nvPicPr>
        <xdr:cNvPr id="41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706850"/>
          <a:ext cx="933450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371475</xdr:colOff>
      <xdr:row>88</xdr:row>
      <xdr:rowOff>19050</xdr:rowOff>
    </xdr:from>
    <xdr:to>
      <xdr:col>0</xdr:col>
      <xdr:colOff>1295400</xdr:colOff>
      <xdr:row>92</xdr:row>
      <xdr:rowOff>161925</xdr:rowOff>
    </xdr:to>
    <xdr:pic>
      <xdr:nvPicPr>
        <xdr:cNvPr id="4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0193000"/>
          <a:ext cx="92392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400050</xdr:colOff>
      <xdr:row>100</xdr:row>
      <xdr:rowOff>19050</xdr:rowOff>
    </xdr:from>
    <xdr:to>
      <xdr:col>0</xdr:col>
      <xdr:colOff>1340074</xdr:colOff>
      <xdr:row>104</xdr:row>
      <xdr:rowOff>180975</xdr:rowOff>
    </xdr:to>
    <xdr:pic>
      <xdr:nvPicPr>
        <xdr:cNvPr id="46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7868900"/>
          <a:ext cx="940024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106</xdr:row>
      <xdr:rowOff>0</xdr:rowOff>
    </xdr:from>
    <xdr:to>
      <xdr:col>0</xdr:col>
      <xdr:colOff>1343025</xdr:colOff>
      <xdr:row>110</xdr:row>
      <xdr:rowOff>152400</xdr:rowOff>
    </xdr:to>
    <xdr:pic>
      <xdr:nvPicPr>
        <xdr:cNvPr id="52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9011900"/>
          <a:ext cx="923925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400050</xdr:colOff>
      <xdr:row>112</xdr:row>
      <xdr:rowOff>9525</xdr:rowOff>
    </xdr:from>
    <xdr:to>
      <xdr:col>0</xdr:col>
      <xdr:colOff>1331137</xdr:colOff>
      <xdr:row>116</xdr:row>
      <xdr:rowOff>161925</xdr:rowOff>
    </xdr:to>
    <xdr:pic>
      <xdr:nvPicPr>
        <xdr:cNvPr id="57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0183475"/>
          <a:ext cx="931087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390525</xdr:colOff>
      <xdr:row>118</xdr:row>
      <xdr:rowOff>9525</xdr:rowOff>
    </xdr:from>
    <xdr:to>
      <xdr:col>0</xdr:col>
      <xdr:colOff>1303090</xdr:colOff>
      <xdr:row>122</xdr:row>
      <xdr:rowOff>142875</xdr:rowOff>
    </xdr:to>
    <xdr:pic>
      <xdr:nvPicPr>
        <xdr:cNvPr id="62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345525"/>
          <a:ext cx="91256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390526</xdr:colOff>
      <xdr:row>124</xdr:row>
      <xdr:rowOff>19051</xdr:rowOff>
    </xdr:from>
    <xdr:to>
      <xdr:col>0</xdr:col>
      <xdr:colOff>1314450</xdr:colOff>
      <xdr:row>128</xdr:row>
      <xdr:rowOff>186077</xdr:rowOff>
    </xdr:to>
    <xdr:pic>
      <xdr:nvPicPr>
        <xdr:cNvPr id="68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6" y="22517101"/>
          <a:ext cx="923924" cy="938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130</xdr:row>
      <xdr:rowOff>1</xdr:rowOff>
    </xdr:from>
    <xdr:to>
      <xdr:col>0</xdr:col>
      <xdr:colOff>1528157</xdr:colOff>
      <xdr:row>134</xdr:row>
      <xdr:rowOff>161926</xdr:rowOff>
    </xdr:to>
    <xdr:pic>
      <xdr:nvPicPr>
        <xdr:cNvPr id="75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23660101"/>
          <a:ext cx="1299556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142876</xdr:colOff>
      <xdr:row>148</xdr:row>
      <xdr:rowOff>9526</xdr:rowOff>
    </xdr:from>
    <xdr:to>
      <xdr:col>0</xdr:col>
      <xdr:colOff>1574061</xdr:colOff>
      <xdr:row>152</xdr:row>
      <xdr:rowOff>104775</xdr:rowOff>
    </xdr:to>
    <xdr:pic>
      <xdr:nvPicPr>
        <xdr:cNvPr id="77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25879426"/>
          <a:ext cx="1431185" cy="866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28576</xdr:colOff>
      <xdr:row>154</xdr:row>
      <xdr:rowOff>9527</xdr:rowOff>
    </xdr:from>
    <xdr:to>
      <xdr:col>0</xdr:col>
      <xdr:colOff>1657350</xdr:colOff>
      <xdr:row>157</xdr:row>
      <xdr:rowOff>109311</xdr:rowOff>
    </xdr:to>
    <xdr:pic>
      <xdr:nvPicPr>
        <xdr:cNvPr id="79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27155777"/>
          <a:ext cx="1628774" cy="671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160</xdr:row>
      <xdr:rowOff>47625</xdr:rowOff>
    </xdr:from>
    <xdr:to>
      <xdr:col>0</xdr:col>
      <xdr:colOff>1648214</xdr:colOff>
      <xdr:row>163</xdr:row>
      <xdr:rowOff>142874</xdr:rowOff>
    </xdr:to>
    <xdr:pic>
      <xdr:nvPicPr>
        <xdr:cNvPr id="86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355925"/>
          <a:ext cx="1619639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166</xdr:row>
      <xdr:rowOff>9526</xdr:rowOff>
    </xdr:from>
    <xdr:to>
      <xdr:col>0</xdr:col>
      <xdr:colOff>1676400</xdr:colOff>
      <xdr:row>169</xdr:row>
      <xdr:rowOff>120072</xdr:rowOff>
    </xdr:to>
    <xdr:pic>
      <xdr:nvPicPr>
        <xdr:cNvPr id="95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9479876"/>
          <a:ext cx="1657350" cy="682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57151</xdr:colOff>
      <xdr:row>46</xdr:row>
      <xdr:rowOff>1</xdr:rowOff>
    </xdr:from>
    <xdr:to>
      <xdr:col>0</xdr:col>
      <xdr:colOff>1657351</xdr:colOff>
      <xdr:row>50</xdr:row>
      <xdr:rowOff>119292</xdr:rowOff>
    </xdr:to>
    <xdr:pic>
      <xdr:nvPicPr>
        <xdr:cNvPr id="103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8553451"/>
          <a:ext cx="1600200" cy="89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142</xdr:row>
      <xdr:rowOff>9526</xdr:rowOff>
    </xdr:from>
    <xdr:to>
      <xdr:col>0</xdr:col>
      <xdr:colOff>1529900</xdr:colOff>
      <xdr:row>146</xdr:row>
      <xdr:rowOff>9525</xdr:rowOff>
    </xdr:to>
    <xdr:pic>
      <xdr:nvPicPr>
        <xdr:cNvPr id="105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7155776"/>
          <a:ext cx="1387025" cy="771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</xdr:colOff>
      <xdr:row>174</xdr:row>
      <xdr:rowOff>9524</xdr:rowOff>
    </xdr:from>
    <xdr:to>
      <xdr:col>5</xdr:col>
      <xdr:colOff>600075</xdr:colOff>
      <xdr:row>181</xdr:row>
      <xdr:rowOff>104775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00000000-0008-0000-08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15250" y="33337499"/>
          <a:ext cx="1476375" cy="14287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173</xdr:row>
      <xdr:rowOff>161925</xdr:rowOff>
    </xdr:from>
    <xdr:to>
      <xdr:col>0</xdr:col>
      <xdr:colOff>1552575</xdr:colOff>
      <xdr:row>181</xdr:row>
      <xdr:rowOff>57150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00000000-0008-0000-08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3350" y="33089850"/>
          <a:ext cx="141922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1543050</xdr:colOff>
      <xdr:row>172</xdr:row>
      <xdr:rowOff>66675</xdr:rowOff>
    </xdr:from>
    <xdr:to>
      <xdr:col>3</xdr:col>
      <xdr:colOff>13299</xdr:colOff>
      <xdr:row>183</xdr:row>
      <xdr:rowOff>85724</xdr:rowOff>
    </xdr:to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33013650"/>
          <a:ext cx="6175974" cy="2114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4</xdr:col>
      <xdr:colOff>0</xdr:colOff>
      <xdr:row>6</xdr:row>
      <xdr:rowOff>104775</xdr:rowOff>
    </xdr:to>
    <xdr:pic>
      <xdr:nvPicPr>
        <xdr:cNvPr id="3" name="Picture 273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91525" y="733425"/>
          <a:ext cx="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10</xdr:row>
      <xdr:rowOff>152399</xdr:rowOff>
    </xdr:from>
    <xdr:to>
      <xdr:col>0</xdr:col>
      <xdr:colOff>1628775</xdr:colOff>
      <xdr:row>19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8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" y="2181224"/>
          <a:ext cx="1476375" cy="14287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2</xdr:row>
      <xdr:rowOff>28575</xdr:rowOff>
    </xdr:from>
    <xdr:to>
      <xdr:col>0</xdr:col>
      <xdr:colOff>1609725</xdr:colOff>
      <xdr:row>10</xdr:row>
      <xdr:rowOff>152400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8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500" y="762000"/>
          <a:ext cx="1419225" cy="14192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0</xdr:row>
      <xdr:rowOff>28575</xdr:rowOff>
    </xdr:from>
    <xdr:to>
      <xdr:col>4</xdr:col>
      <xdr:colOff>0</xdr:colOff>
      <xdr:row>3</xdr:row>
      <xdr:rowOff>123825</xdr:rowOff>
    </xdr:to>
    <xdr:pic>
      <xdr:nvPicPr>
        <xdr:cNvPr id="30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91525" y="28575"/>
          <a:ext cx="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</xdr:row>
      <xdr:rowOff>19050</xdr:rowOff>
    </xdr:from>
    <xdr:to>
      <xdr:col>5</xdr:col>
      <xdr:colOff>559240</xdr:colOff>
      <xdr:row>23</xdr:row>
      <xdr:rowOff>171450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561975"/>
          <a:ext cx="7493440" cy="388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400050</xdr:colOff>
      <xdr:row>33</xdr:row>
      <xdr:rowOff>0</xdr:rowOff>
    </xdr:from>
    <xdr:to>
      <xdr:col>0</xdr:col>
      <xdr:colOff>1333500</xdr:colOff>
      <xdr:row>37</xdr:row>
      <xdr:rowOff>152400</xdr:rowOff>
    </xdr:to>
    <xdr:pic>
      <xdr:nvPicPr>
        <xdr:cNvPr id="3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5048250"/>
          <a:ext cx="933450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400050</xdr:colOff>
      <xdr:row>63</xdr:row>
      <xdr:rowOff>0</xdr:rowOff>
    </xdr:from>
    <xdr:to>
      <xdr:col>0</xdr:col>
      <xdr:colOff>1333500</xdr:colOff>
      <xdr:row>67</xdr:row>
      <xdr:rowOff>152400</xdr:rowOff>
    </xdr:to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0858500"/>
          <a:ext cx="933450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81</xdr:row>
      <xdr:rowOff>9525</xdr:rowOff>
    </xdr:from>
    <xdr:to>
      <xdr:col>0</xdr:col>
      <xdr:colOff>1295400</xdr:colOff>
      <xdr:row>85</xdr:row>
      <xdr:rowOff>161925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4354175"/>
          <a:ext cx="933450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93</xdr:row>
      <xdr:rowOff>9525</xdr:rowOff>
    </xdr:from>
    <xdr:to>
      <xdr:col>0</xdr:col>
      <xdr:colOff>1314450</xdr:colOff>
      <xdr:row>97</xdr:row>
      <xdr:rowOff>161925</xdr:rowOff>
    </xdr:to>
    <xdr:pic>
      <xdr:nvPicPr>
        <xdr:cNvPr id="3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678275"/>
          <a:ext cx="933450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409575</xdr:colOff>
      <xdr:row>69</xdr:row>
      <xdr:rowOff>0</xdr:rowOff>
    </xdr:from>
    <xdr:to>
      <xdr:col>0</xdr:col>
      <xdr:colOff>1343025</xdr:colOff>
      <xdr:row>73</xdr:row>
      <xdr:rowOff>152400</xdr:rowOff>
    </xdr:to>
    <xdr:pic>
      <xdr:nvPicPr>
        <xdr:cNvPr id="3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2020550"/>
          <a:ext cx="933450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39</xdr:row>
      <xdr:rowOff>9525</xdr:rowOff>
    </xdr:from>
    <xdr:to>
      <xdr:col>0</xdr:col>
      <xdr:colOff>1304925</xdr:colOff>
      <xdr:row>43</xdr:row>
      <xdr:rowOff>161925</xdr:rowOff>
    </xdr:to>
    <xdr:pic>
      <xdr:nvPicPr>
        <xdr:cNvPr id="3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6219825"/>
          <a:ext cx="933450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51</xdr:row>
      <xdr:rowOff>0</xdr:rowOff>
    </xdr:from>
    <xdr:to>
      <xdr:col>0</xdr:col>
      <xdr:colOff>1524000</xdr:colOff>
      <xdr:row>55</xdr:row>
      <xdr:rowOff>161925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696450"/>
          <a:ext cx="130492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5238750</xdr:colOff>
      <xdr:row>172</xdr:row>
      <xdr:rowOff>9524</xdr:rowOff>
    </xdr:from>
    <xdr:to>
      <xdr:col>5</xdr:col>
      <xdr:colOff>485775</xdr:colOff>
      <xdr:row>179</xdr:row>
      <xdr:rowOff>104775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00000000-0008-0000-08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05725" y="33127949"/>
          <a:ext cx="1476375" cy="14287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171</xdr:row>
      <xdr:rowOff>161925</xdr:rowOff>
    </xdr:from>
    <xdr:to>
      <xdr:col>0</xdr:col>
      <xdr:colOff>1552575</xdr:colOff>
      <xdr:row>179</xdr:row>
      <xdr:rowOff>57150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00000000-0008-0000-08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3350" y="33089850"/>
          <a:ext cx="141922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1590675</xdr:colOff>
      <xdr:row>170</xdr:row>
      <xdr:rowOff>66675</xdr:rowOff>
    </xdr:from>
    <xdr:to>
      <xdr:col>2</xdr:col>
      <xdr:colOff>5299674</xdr:colOff>
      <xdr:row>181</xdr:row>
      <xdr:rowOff>85724</xdr:rowOff>
    </xdr:to>
    <xdr:pic>
      <xdr:nvPicPr>
        <xdr:cNvPr id="59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32804100"/>
          <a:ext cx="6175974" cy="2114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27</xdr:row>
      <xdr:rowOff>19051</xdr:rowOff>
    </xdr:from>
    <xdr:to>
      <xdr:col>0</xdr:col>
      <xdr:colOff>1354305</xdr:colOff>
      <xdr:row>31</xdr:row>
      <xdr:rowOff>180976</xdr:rowOff>
    </xdr:to>
    <xdr:pic>
      <xdr:nvPicPr>
        <xdr:cNvPr id="63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5067301"/>
          <a:ext cx="93520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390525</xdr:colOff>
      <xdr:row>57</xdr:row>
      <xdr:rowOff>0</xdr:rowOff>
    </xdr:from>
    <xdr:to>
      <xdr:col>0</xdr:col>
      <xdr:colOff>1325730</xdr:colOff>
      <xdr:row>61</xdr:row>
      <xdr:rowOff>161925</xdr:rowOff>
    </xdr:to>
    <xdr:pic>
      <xdr:nvPicPr>
        <xdr:cNvPr id="66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858500"/>
          <a:ext cx="93520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409575</xdr:colOff>
      <xdr:row>75</xdr:row>
      <xdr:rowOff>28575</xdr:rowOff>
    </xdr:from>
    <xdr:to>
      <xdr:col>0</xdr:col>
      <xdr:colOff>1344780</xdr:colOff>
      <xdr:row>80</xdr:row>
      <xdr:rowOff>0</xdr:rowOff>
    </xdr:to>
    <xdr:pic>
      <xdr:nvPicPr>
        <xdr:cNvPr id="67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4373225"/>
          <a:ext cx="93520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86</xdr:row>
      <xdr:rowOff>190500</xdr:rowOff>
    </xdr:from>
    <xdr:to>
      <xdr:col>0</xdr:col>
      <xdr:colOff>1306680</xdr:colOff>
      <xdr:row>91</xdr:row>
      <xdr:rowOff>152400</xdr:rowOff>
    </xdr:to>
    <xdr:pic>
      <xdr:nvPicPr>
        <xdr:cNvPr id="68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6659225"/>
          <a:ext cx="93520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47626</xdr:colOff>
      <xdr:row>45</xdr:row>
      <xdr:rowOff>0</xdr:rowOff>
    </xdr:from>
    <xdr:to>
      <xdr:col>0</xdr:col>
      <xdr:colOff>1668860</xdr:colOff>
      <xdr:row>49</xdr:row>
      <xdr:rowOff>47625</xdr:rowOff>
    </xdr:to>
    <xdr:pic>
      <xdr:nvPicPr>
        <xdr:cNvPr id="72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8534400"/>
          <a:ext cx="1621234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104</xdr:row>
      <xdr:rowOff>190501</xdr:rowOff>
    </xdr:from>
    <xdr:to>
      <xdr:col>0</xdr:col>
      <xdr:colOff>1326046</xdr:colOff>
      <xdr:row>109</xdr:row>
      <xdr:rowOff>171451</xdr:rowOff>
    </xdr:to>
    <xdr:pic>
      <xdr:nvPicPr>
        <xdr:cNvPr id="76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0145376"/>
          <a:ext cx="95457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111</xdr:row>
      <xdr:rowOff>9525</xdr:rowOff>
    </xdr:from>
    <xdr:to>
      <xdr:col>0</xdr:col>
      <xdr:colOff>1325984</xdr:colOff>
      <xdr:row>116</xdr:row>
      <xdr:rowOff>0</xdr:rowOff>
    </xdr:to>
    <xdr:pic>
      <xdr:nvPicPr>
        <xdr:cNvPr id="80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1326475"/>
          <a:ext cx="95450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98</xdr:row>
      <xdr:rowOff>190500</xdr:rowOff>
    </xdr:from>
    <xdr:to>
      <xdr:col>0</xdr:col>
      <xdr:colOff>1316205</xdr:colOff>
      <xdr:row>103</xdr:row>
      <xdr:rowOff>152400</xdr:rowOff>
    </xdr:to>
    <xdr:pic>
      <xdr:nvPicPr>
        <xdr:cNvPr id="82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983325"/>
          <a:ext cx="93520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116</xdr:row>
      <xdr:rowOff>180976</xdr:rowOff>
    </xdr:from>
    <xdr:to>
      <xdr:col>0</xdr:col>
      <xdr:colOff>1326704</xdr:colOff>
      <xdr:row>122</xdr:row>
      <xdr:rowOff>9526</xdr:rowOff>
    </xdr:to>
    <xdr:pic>
      <xdr:nvPicPr>
        <xdr:cNvPr id="90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2459951"/>
          <a:ext cx="993329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342901</xdr:colOff>
      <xdr:row>122</xdr:row>
      <xdr:rowOff>189071</xdr:rowOff>
    </xdr:from>
    <xdr:to>
      <xdr:col>0</xdr:col>
      <xdr:colOff>1321315</xdr:colOff>
      <xdr:row>128</xdr:row>
      <xdr:rowOff>0</xdr:rowOff>
    </xdr:to>
    <xdr:pic>
      <xdr:nvPicPr>
        <xdr:cNvPr id="98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1" y="23630096"/>
          <a:ext cx="978414" cy="972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129</xdr:row>
      <xdr:rowOff>0</xdr:rowOff>
    </xdr:from>
    <xdr:to>
      <xdr:col>0</xdr:col>
      <xdr:colOff>1504950</xdr:colOff>
      <xdr:row>133</xdr:row>
      <xdr:rowOff>174872</xdr:rowOff>
    </xdr:to>
    <xdr:pic>
      <xdr:nvPicPr>
        <xdr:cNvPr id="109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4803100"/>
          <a:ext cx="1323975" cy="946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135</xdr:row>
      <xdr:rowOff>1</xdr:rowOff>
    </xdr:from>
    <xdr:to>
      <xdr:col>0</xdr:col>
      <xdr:colOff>1358030</xdr:colOff>
      <xdr:row>140</xdr:row>
      <xdr:rowOff>19050</xdr:rowOff>
    </xdr:to>
    <xdr:pic>
      <xdr:nvPicPr>
        <xdr:cNvPr id="114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5965151"/>
          <a:ext cx="986555" cy="981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47626</xdr:colOff>
      <xdr:row>141</xdr:row>
      <xdr:rowOff>28575</xdr:rowOff>
    </xdr:from>
    <xdr:to>
      <xdr:col>0</xdr:col>
      <xdr:colOff>1647826</xdr:colOff>
      <xdr:row>145</xdr:row>
      <xdr:rowOff>65815</xdr:rowOff>
    </xdr:to>
    <xdr:pic>
      <xdr:nvPicPr>
        <xdr:cNvPr id="120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27155775"/>
          <a:ext cx="1600200" cy="808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147</xdr:row>
      <xdr:rowOff>19051</xdr:rowOff>
    </xdr:from>
    <xdr:to>
      <xdr:col>0</xdr:col>
      <xdr:colOff>1428750</xdr:colOff>
      <xdr:row>151</xdr:row>
      <xdr:rowOff>45713</xdr:rowOff>
    </xdr:to>
    <xdr:pic>
      <xdr:nvPicPr>
        <xdr:cNvPr id="123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8308301"/>
          <a:ext cx="1228725" cy="798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153</xdr:row>
      <xdr:rowOff>28575</xdr:rowOff>
    </xdr:from>
    <xdr:to>
      <xdr:col>0</xdr:col>
      <xdr:colOff>1676400</xdr:colOff>
      <xdr:row>156</xdr:row>
      <xdr:rowOff>162884</xdr:rowOff>
    </xdr:to>
    <xdr:pic>
      <xdr:nvPicPr>
        <xdr:cNvPr id="125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9479875"/>
          <a:ext cx="1647825" cy="705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28576</xdr:colOff>
      <xdr:row>159</xdr:row>
      <xdr:rowOff>19050</xdr:rowOff>
    </xdr:from>
    <xdr:to>
      <xdr:col>0</xdr:col>
      <xdr:colOff>1685926</xdr:colOff>
      <xdr:row>162</xdr:row>
      <xdr:rowOff>156685</xdr:rowOff>
    </xdr:to>
    <xdr:pic>
      <xdr:nvPicPr>
        <xdr:cNvPr id="130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30632400"/>
          <a:ext cx="1657350" cy="709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165</xdr:row>
      <xdr:rowOff>28576</xdr:rowOff>
    </xdr:from>
    <xdr:to>
      <xdr:col>0</xdr:col>
      <xdr:colOff>1664903</xdr:colOff>
      <xdr:row>168</xdr:row>
      <xdr:rowOff>161926</xdr:rowOff>
    </xdr:to>
    <xdr:pic>
      <xdr:nvPicPr>
        <xdr:cNvPr id="135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31803976"/>
          <a:ext cx="1645852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0</xdr:colOff>
      <xdr:row>0</xdr:row>
      <xdr:rowOff>485775</xdr:rowOff>
    </xdr:to>
    <xdr:pic>
      <xdr:nvPicPr>
        <xdr:cNvPr id="2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572375" y="28575"/>
          <a:ext cx="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41</xdr:row>
      <xdr:rowOff>0</xdr:rowOff>
    </xdr:from>
    <xdr:to>
      <xdr:col>0</xdr:col>
      <xdr:colOff>1019175</xdr:colOff>
      <xdr:row>44</xdr:row>
      <xdr:rowOff>180975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8343900"/>
          <a:ext cx="10001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125</xdr:row>
      <xdr:rowOff>38100</xdr:rowOff>
    </xdr:from>
    <xdr:to>
      <xdr:col>0</xdr:col>
      <xdr:colOff>1019175</xdr:colOff>
      <xdr:row>128</xdr:row>
      <xdr:rowOff>76200</xdr:rowOff>
    </xdr:to>
    <xdr:pic>
      <xdr:nvPicPr>
        <xdr:cNvPr id="5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" y="24650700"/>
          <a:ext cx="9810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131</xdr:row>
      <xdr:rowOff>133350</xdr:rowOff>
    </xdr:from>
    <xdr:to>
      <xdr:col>0</xdr:col>
      <xdr:colOff>1028700</xdr:colOff>
      <xdr:row>134</xdr:row>
      <xdr:rowOff>76200</xdr:rowOff>
    </xdr:to>
    <xdr:pic>
      <xdr:nvPicPr>
        <xdr:cNvPr id="6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050" y="25908000"/>
          <a:ext cx="10096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4152899</xdr:colOff>
      <xdr:row>142</xdr:row>
      <xdr:rowOff>112518</xdr:rowOff>
    </xdr:from>
    <xdr:to>
      <xdr:col>5</xdr:col>
      <xdr:colOff>552449</xdr:colOff>
      <xdr:row>153</xdr:row>
      <xdr:rowOff>142875</xdr:rowOff>
    </xdr:to>
    <xdr:pic>
      <xdr:nvPicPr>
        <xdr:cNvPr id="7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810249" y="28011243"/>
          <a:ext cx="2924175" cy="21258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5000625</xdr:colOff>
      <xdr:row>149</xdr:row>
      <xdr:rowOff>66675</xdr:rowOff>
    </xdr:from>
    <xdr:to>
      <xdr:col>4</xdr:col>
      <xdr:colOff>323850</xdr:colOff>
      <xdr:row>152</xdr:row>
      <xdr:rowOff>0</xdr:rowOff>
    </xdr:to>
    <xdr:pic>
      <xdr:nvPicPr>
        <xdr:cNvPr id="8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57975" y="29298900"/>
          <a:ext cx="12382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137</xdr:row>
      <xdr:rowOff>28575</xdr:rowOff>
    </xdr:from>
    <xdr:to>
      <xdr:col>0</xdr:col>
      <xdr:colOff>1028700</xdr:colOff>
      <xdr:row>139</xdr:row>
      <xdr:rowOff>171450</xdr:rowOff>
    </xdr:to>
    <xdr:pic>
      <xdr:nvPicPr>
        <xdr:cNvPr id="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575" y="26965275"/>
          <a:ext cx="1000125" cy="5238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142876</xdr:colOff>
      <xdr:row>35</xdr:row>
      <xdr:rowOff>19051</xdr:rowOff>
    </xdr:from>
    <xdr:to>
      <xdr:col>0</xdr:col>
      <xdr:colOff>900068</xdr:colOff>
      <xdr:row>39</xdr:row>
      <xdr:rowOff>0</xdr:rowOff>
    </xdr:to>
    <xdr:pic>
      <xdr:nvPicPr>
        <xdr:cNvPr id="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2876" y="7200901"/>
          <a:ext cx="757192" cy="7524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59</xdr:row>
      <xdr:rowOff>19050</xdr:rowOff>
    </xdr:from>
    <xdr:to>
      <xdr:col>0</xdr:col>
      <xdr:colOff>900067</xdr:colOff>
      <xdr:row>62</xdr:row>
      <xdr:rowOff>190499</xdr:rowOff>
    </xdr:to>
    <xdr:pic>
      <xdr:nvPicPr>
        <xdr:cNvPr id="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2875" y="11849100"/>
          <a:ext cx="757192" cy="7524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142876</xdr:colOff>
      <xdr:row>29</xdr:row>
      <xdr:rowOff>1</xdr:rowOff>
    </xdr:from>
    <xdr:to>
      <xdr:col>0</xdr:col>
      <xdr:colOff>890808</xdr:colOff>
      <xdr:row>32</xdr:row>
      <xdr:rowOff>180976</xdr:rowOff>
    </xdr:to>
    <xdr:pic>
      <xdr:nvPicPr>
        <xdr:cNvPr id="1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2876" y="6019801"/>
          <a:ext cx="747932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53</xdr:row>
      <xdr:rowOff>28575</xdr:rowOff>
    </xdr:from>
    <xdr:to>
      <xdr:col>0</xdr:col>
      <xdr:colOff>890807</xdr:colOff>
      <xdr:row>57</xdr:row>
      <xdr:rowOff>19050</xdr:rowOff>
    </xdr:to>
    <xdr:pic>
      <xdr:nvPicPr>
        <xdr:cNvPr id="1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2875" y="10696575"/>
          <a:ext cx="747932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71</xdr:row>
      <xdr:rowOff>28575</xdr:rowOff>
    </xdr:from>
    <xdr:to>
      <xdr:col>0</xdr:col>
      <xdr:colOff>881282</xdr:colOff>
      <xdr:row>75</xdr:row>
      <xdr:rowOff>19050</xdr:rowOff>
    </xdr:to>
    <xdr:pic>
      <xdr:nvPicPr>
        <xdr:cNvPr id="1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33350" y="14182725"/>
          <a:ext cx="747932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83</xdr:row>
      <xdr:rowOff>19050</xdr:rowOff>
    </xdr:from>
    <xdr:to>
      <xdr:col>0</xdr:col>
      <xdr:colOff>890807</xdr:colOff>
      <xdr:row>87</xdr:row>
      <xdr:rowOff>9525</xdr:rowOff>
    </xdr:to>
    <xdr:pic>
      <xdr:nvPicPr>
        <xdr:cNvPr id="1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2875" y="16497300"/>
          <a:ext cx="747932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209551</xdr:colOff>
      <xdr:row>119</xdr:row>
      <xdr:rowOff>1</xdr:rowOff>
    </xdr:from>
    <xdr:to>
      <xdr:col>0</xdr:col>
      <xdr:colOff>872067</xdr:colOff>
      <xdr:row>122</xdr:row>
      <xdr:rowOff>85725</xdr:rowOff>
    </xdr:to>
    <xdr:pic>
      <xdr:nvPicPr>
        <xdr:cNvPr id="1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9551" y="23450551"/>
          <a:ext cx="662516" cy="6667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38101</xdr:colOff>
      <xdr:row>113</xdr:row>
      <xdr:rowOff>0</xdr:rowOff>
    </xdr:from>
    <xdr:to>
      <xdr:col>0</xdr:col>
      <xdr:colOff>1015431</xdr:colOff>
      <xdr:row>116</xdr:row>
      <xdr:rowOff>85725</xdr:rowOff>
    </xdr:to>
    <xdr:pic>
      <xdr:nvPicPr>
        <xdr:cNvPr id="2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8101" y="22288500"/>
          <a:ext cx="977330" cy="66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171450</xdr:colOff>
      <xdr:row>101</xdr:row>
      <xdr:rowOff>1</xdr:rowOff>
    </xdr:from>
    <xdr:to>
      <xdr:col>0</xdr:col>
      <xdr:colOff>951120</xdr:colOff>
      <xdr:row>105</xdr:row>
      <xdr:rowOff>19050</xdr:rowOff>
    </xdr:to>
    <xdr:pic>
      <xdr:nvPicPr>
        <xdr:cNvPr id="2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71450" y="19964401"/>
          <a:ext cx="779670" cy="7905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200026</xdr:colOff>
      <xdr:row>107</xdr:row>
      <xdr:rowOff>19051</xdr:rowOff>
    </xdr:from>
    <xdr:to>
      <xdr:col>0</xdr:col>
      <xdr:colOff>900148</xdr:colOff>
      <xdr:row>110</xdr:row>
      <xdr:rowOff>161926</xdr:rowOff>
    </xdr:to>
    <xdr:pic>
      <xdr:nvPicPr>
        <xdr:cNvPr id="2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0026" y="21145501"/>
          <a:ext cx="700122" cy="7239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89</xdr:row>
      <xdr:rowOff>19050</xdr:rowOff>
    </xdr:from>
    <xdr:to>
      <xdr:col>0</xdr:col>
      <xdr:colOff>895350</xdr:colOff>
      <xdr:row>93</xdr:row>
      <xdr:rowOff>9525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659350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95</xdr:row>
      <xdr:rowOff>28575</xdr:rowOff>
    </xdr:from>
    <xdr:to>
      <xdr:col>0</xdr:col>
      <xdr:colOff>866897</xdr:colOff>
      <xdr:row>98</xdr:row>
      <xdr:rowOff>180975</xdr:rowOff>
    </xdr:to>
    <xdr:pic>
      <xdr:nvPicPr>
        <xdr:cNvPr id="2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8830925"/>
          <a:ext cx="724022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2</xdr:row>
      <xdr:rowOff>38100</xdr:rowOff>
    </xdr:from>
    <xdr:to>
      <xdr:col>5</xdr:col>
      <xdr:colOff>572588</xdr:colOff>
      <xdr:row>19</xdr:row>
      <xdr:rowOff>9525</xdr:rowOff>
    </xdr:to>
    <xdr:pic>
      <xdr:nvPicPr>
        <xdr:cNvPr id="25" name="Picture 24" descr="Vimar Plana: essenziale con brio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14400"/>
          <a:ext cx="8725988" cy="318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504825</xdr:colOff>
      <xdr:row>0</xdr:row>
      <xdr:rowOff>66675</xdr:rowOff>
    </xdr:from>
    <xdr:to>
      <xdr:col>5</xdr:col>
      <xdr:colOff>552450</xdr:colOff>
      <xdr:row>4</xdr:row>
      <xdr:rowOff>85725</xdr:rowOff>
    </xdr:to>
    <xdr:pic>
      <xdr:nvPicPr>
        <xdr:cNvPr id="26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467600" y="66675"/>
          <a:ext cx="12668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2238375</xdr:colOff>
      <xdr:row>1</xdr:row>
      <xdr:rowOff>266699</xdr:rowOff>
    </xdr:from>
    <xdr:to>
      <xdr:col>2</xdr:col>
      <xdr:colOff>3181350</xdr:colOff>
      <xdr:row>6</xdr:row>
      <xdr:rowOff>171449</xdr:rowOff>
    </xdr:to>
    <xdr:pic>
      <xdr:nvPicPr>
        <xdr:cNvPr id="27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895725" y="819149"/>
          <a:ext cx="9429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17</xdr:row>
      <xdr:rowOff>28575</xdr:rowOff>
    </xdr:from>
    <xdr:to>
      <xdr:col>1</xdr:col>
      <xdr:colOff>209550</xdr:colOff>
      <xdr:row>19</xdr:row>
      <xdr:rowOff>171450</xdr:rowOff>
    </xdr:to>
    <xdr:pic>
      <xdr:nvPicPr>
        <xdr:cNvPr id="28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733800"/>
          <a:ext cx="12382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23</xdr:row>
      <xdr:rowOff>19051</xdr:rowOff>
    </xdr:from>
    <xdr:to>
      <xdr:col>0</xdr:col>
      <xdr:colOff>922015</xdr:colOff>
      <xdr:row>27</xdr:row>
      <xdr:rowOff>9526</xdr:rowOff>
    </xdr:to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876801"/>
          <a:ext cx="76009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47</xdr:row>
      <xdr:rowOff>9525</xdr:rowOff>
    </xdr:from>
    <xdr:to>
      <xdr:col>0</xdr:col>
      <xdr:colOff>902965</xdr:colOff>
      <xdr:row>51</xdr:row>
      <xdr:rowOff>0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15475"/>
          <a:ext cx="76009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65</xdr:row>
      <xdr:rowOff>19050</xdr:rowOff>
    </xdr:from>
    <xdr:to>
      <xdr:col>0</xdr:col>
      <xdr:colOff>893440</xdr:colOff>
      <xdr:row>69</xdr:row>
      <xdr:rowOff>9525</xdr:rowOff>
    </xdr:to>
    <xdr:pic>
      <xdr:nvPicPr>
        <xdr:cNvPr id="3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3011150"/>
          <a:ext cx="76009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77</xdr:row>
      <xdr:rowOff>19050</xdr:rowOff>
    </xdr:from>
    <xdr:to>
      <xdr:col>0</xdr:col>
      <xdr:colOff>902965</xdr:colOff>
      <xdr:row>81</xdr:row>
      <xdr:rowOff>9525</xdr:rowOff>
    </xdr:to>
    <xdr:pic>
      <xdr:nvPicPr>
        <xdr:cNvPr id="3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5335250"/>
          <a:ext cx="76009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0</xdr:colOff>
      <xdr:row>0</xdr:row>
      <xdr:rowOff>485775</xdr:rowOff>
    </xdr:to>
    <xdr:pic>
      <xdr:nvPicPr>
        <xdr:cNvPr id="2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15250" y="28575"/>
          <a:ext cx="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37</xdr:row>
      <xdr:rowOff>0</xdr:rowOff>
    </xdr:from>
    <xdr:to>
      <xdr:col>0</xdr:col>
      <xdr:colOff>1019175</xdr:colOff>
      <xdr:row>40</xdr:row>
      <xdr:rowOff>180975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7562850"/>
          <a:ext cx="10001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101</xdr:row>
      <xdr:rowOff>38100</xdr:rowOff>
    </xdr:from>
    <xdr:to>
      <xdr:col>0</xdr:col>
      <xdr:colOff>1019175</xdr:colOff>
      <xdr:row>104</xdr:row>
      <xdr:rowOff>76200</xdr:rowOff>
    </xdr:to>
    <xdr:pic>
      <xdr:nvPicPr>
        <xdr:cNvPr id="4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" y="19983450"/>
          <a:ext cx="9810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106</xdr:row>
      <xdr:rowOff>133350</xdr:rowOff>
    </xdr:from>
    <xdr:to>
      <xdr:col>0</xdr:col>
      <xdr:colOff>1028700</xdr:colOff>
      <xdr:row>109</xdr:row>
      <xdr:rowOff>76200</xdr:rowOff>
    </xdr:to>
    <xdr:pic>
      <xdr:nvPicPr>
        <xdr:cNvPr id="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050" y="21050250"/>
          <a:ext cx="10096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112</xdr:row>
      <xdr:rowOff>28575</xdr:rowOff>
    </xdr:from>
    <xdr:to>
      <xdr:col>0</xdr:col>
      <xdr:colOff>1028700</xdr:colOff>
      <xdr:row>114</xdr:row>
      <xdr:rowOff>171450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" y="22107525"/>
          <a:ext cx="1000125" cy="5238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142876</xdr:colOff>
      <xdr:row>31</xdr:row>
      <xdr:rowOff>19051</xdr:rowOff>
    </xdr:from>
    <xdr:to>
      <xdr:col>0</xdr:col>
      <xdr:colOff>900068</xdr:colOff>
      <xdr:row>35</xdr:row>
      <xdr:rowOff>0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2876" y="6419851"/>
          <a:ext cx="757192" cy="7524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50</xdr:row>
      <xdr:rowOff>19050</xdr:rowOff>
    </xdr:from>
    <xdr:to>
      <xdr:col>0</xdr:col>
      <xdr:colOff>900067</xdr:colOff>
      <xdr:row>53</xdr:row>
      <xdr:rowOff>190499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2875" y="10096500"/>
          <a:ext cx="757192" cy="7524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142876</xdr:colOff>
      <xdr:row>24</xdr:row>
      <xdr:rowOff>1</xdr:rowOff>
    </xdr:from>
    <xdr:to>
      <xdr:col>0</xdr:col>
      <xdr:colOff>890808</xdr:colOff>
      <xdr:row>27</xdr:row>
      <xdr:rowOff>190501</xdr:rowOff>
    </xdr:to>
    <xdr:pic>
      <xdr:nvPicPr>
        <xdr:cNvPr id="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2876" y="5048251"/>
          <a:ext cx="747932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43</xdr:row>
      <xdr:rowOff>28575</xdr:rowOff>
    </xdr:from>
    <xdr:to>
      <xdr:col>0</xdr:col>
      <xdr:colOff>890807</xdr:colOff>
      <xdr:row>47</xdr:row>
      <xdr:rowOff>19050</xdr:rowOff>
    </xdr:to>
    <xdr:pic>
      <xdr:nvPicPr>
        <xdr:cNvPr id="1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2875" y="8753475"/>
          <a:ext cx="747932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56</xdr:row>
      <xdr:rowOff>28575</xdr:rowOff>
    </xdr:from>
    <xdr:to>
      <xdr:col>0</xdr:col>
      <xdr:colOff>881282</xdr:colOff>
      <xdr:row>60</xdr:row>
      <xdr:rowOff>19050</xdr:rowOff>
    </xdr:to>
    <xdr:pic>
      <xdr:nvPicPr>
        <xdr:cNvPr id="1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3350" y="11268075"/>
          <a:ext cx="747932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209551</xdr:colOff>
      <xdr:row>95</xdr:row>
      <xdr:rowOff>1</xdr:rowOff>
    </xdr:from>
    <xdr:to>
      <xdr:col>0</xdr:col>
      <xdr:colOff>872067</xdr:colOff>
      <xdr:row>98</xdr:row>
      <xdr:rowOff>85725</xdr:rowOff>
    </xdr:to>
    <xdr:pic>
      <xdr:nvPicPr>
        <xdr:cNvPr id="1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9551" y="18783301"/>
          <a:ext cx="662516" cy="6667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38101</xdr:colOff>
      <xdr:row>89</xdr:row>
      <xdr:rowOff>0</xdr:rowOff>
    </xdr:from>
    <xdr:to>
      <xdr:col>0</xdr:col>
      <xdr:colOff>1015431</xdr:colOff>
      <xdr:row>92</xdr:row>
      <xdr:rowOff>85725</xdr:rowOff>
    </xdr:to>
    <xdr:pic>
      <xdr:nvPicPr>
        <xdr:cNvPr id="1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101" y="17621250"/>
          <a:ext cx="977330" cy="66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200026</xdr:colOff>
      <xdr:row>83</xdr:row>
      <xdr:rowOff>19051</xdr:rowOff>
    </xdr:from>
    <xdr:to>
      <xdr:col>0</xdr:col>
      <xdr:colOff>900148</xdr:colOff>
      <xdr:row>86</xdr:row>
      <xdr:rowOff>161926</xdr:rowOff>
    </xdr:to>
    <xdr:pic>
      <xdr:nvPicPr>
        <xdr:cNvPr id="1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0026" y="16478251"/>
          <a:ext cx="700122" cy="7239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200025</xdr:colOff>
      <xdr:row>70</xdr:row>
      <xdr:rowOff>0</xdr:rowOff>
    </xdr:from>
    <xdr:to>
      <xdr:col>0</xdr:col>
      <xdr:colOff>962025</xdr:colOff>
      <xdr:row>73</xdr:row>
      <xdr:rowOff>180975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3944600"/>
          <a:ext cx="762000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76</xdr:row>
      <xdr:rowOff>28575</xdr:rowOff>
    </xdr:from>
    <xdr:to>
      <xdr:col>0</xdr:col>
      <xdr:colOff>876300</xdr:colOff>
      <xdr:row>80</xdr:row>
      <xdr:rowOff>9525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135225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63</xdr:row>
      <xdr:rowOff>9525</xdr:rowOff>
    </xdr:from>
    <xdr:to>
      <xdr:col>0</xdr:col>
      <xdr:colOff>909857</xdr:colOff>
      <xdr:row>67</xdr:row>
      <xdr:rowOff>0</xdr:rowOff>
    </xdr:to>
    <xdr:pic>
      <xdr:nvPicPr>
        <xdr:cNvPr id="1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1925" y="12601575"/>
          <a:ext cx="747932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122</xdr:row>
      <xdr:rowOff>38100</xdr:rowOff>
    </xdr:from>
    <xdr:to>
      <xdr:col>0</xdr:col>
      <xdr:colOff>1028700</xdr:colOff>
      <xdr:row>122</xdr:row>
      <xdr:rowOff>1000125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8136850"/>
          <a:ext cx="9620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123</xdr:row>
      <xdr:rowOff>28575</xdr:rowOff>
    </xdr:from>
    <xdr:to>
      <xdr:col>0</xdr:col>
      <xdr:colOff>1000125</xdr:colOff>
      <xdr:row>123</xdr:row>
      <xdr:rowOff>1009650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9222700"/>
          <a:ext cx="98107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57151</xdr:colOff>
      <xdr:row>129</xdr:row>
      <xdr:rowOff>28576</xdr:rowOff>
    </xdr:from>
    <xdr:to>
      <xdr:col>1</xdr:col>
      <xdr:colOff>1</xdr:colOff>
      <xdr:row>129</xdr:row>
      <xdr:rowOff>1019176</xdr:rowOff>
    </xdr:to>
    <xdr:pic>
      <xdr:nvPicPr>
        <xdr:cNvPr id="20" name="Picture 19" descr="Vimar - 14503.AB - Antibacterial cord-operated push button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32518351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130</xdr:row>
      <xdr:rowOff>28575</xdr:rowOff>
    </xdr:from>
    <xdr:to>
      <xdr:col>0</xdr:col>
      <xdr:colOff>1028700</xdr:colOff>
      <xdr:row>130</xdr:row>
      <xdr:rowOff>1028700</xdr:rowOff>
    </xdr:to>
    <xdr:pic>
      <xdr:nvPicPr>
        <xdr:cNvPr id="21" name="Picture 20" descr="Vimar - 14504.AB - Antibacterial cancellation button+buzzer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3575625"/>
          <a:ext cx="100012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131</xdr:row>
      <xdr:rowOff>47624</xdr:rowOff>
    </xdr:from>
    <xdr:to>
      <xdr:col>0</xdr:col>
      <xdr:colOff>990600</xdr:colOff>
      <xdr:row>131</xdr:row>
      <xdr:rowOff>723555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4670999"/>
          <a:ext cx="904875" cy="675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2</xdr:row>
      <xdr:rowOff>9525</xdr:rowOff>
    </xdr:from>
    <xdr:to>
      <xdr:col>5</xdr:col>
      <xdr:colOff>504825</xdr:colOff>
      <xdr:row>19</xdr:row>
      <xdr:rowOff>95250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85825"/>
          <a:ext cx="8791575" cy="329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342900</xdr:colOff>
      <xdr:row>140</xdr:row>
      <xdr:rowOff>180975</xdr:rowOff>
    </xdr:from>
    <xdr:to>
      <xdr:col>2</xdr:col>
      <xdr:colOff>4352924</xdr:colOff>
      <xdr:row>156</xdr:row>
      <xdr:rowOff>155662</xdr:rowOff>
    </xdr:to>
    <xdr:pic>
      <xdr:nvPicPr>
        <xdr:cNvPr id="2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37099875"/>
          <a:ext cx="4010024" cy="3022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4340237</xdr:colOff>
      <xdr:row>147</xdr:row>
      <xdr:rowOff>133350</xdr:rowOff>
    </xdr:from>
    <xdr:to>
      <xdr:col>5</xdr:col>
      <xdr:colOff>490133</xdr:colOff>
      <xdr:row>162</xdr:row>
      <xdr:rowOff>142876</xdr:rowOff>
    </xdr:to>
    <xdr:pic>
      <xdr:nvPicPr>
        <xdr:cNvPr id="2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0462" y="38385750"/>
          <a:ext cx="2703096" cy="2867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150</xdr:row>
      <xdr:rowOff>38100</xdr:rowOff>
    </xdr:from>
    <xdr:to>
      <xdr:col>1</xdr:col>
      <xdr:colOff>638175</xdr:colOff>
      <xdr:row>156</xdr:row>
      <xdr:rowOff>142875</xdr:rowOff>
    </xdr:to>
    <xdr:pic>
      <xdr:nvPicPr>
        <xdr:cNvPr id="26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14325" y="38862000"/>
          <a:ext cx="13716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145</xdr:row>
      <xdr:rowOff>85725</xdr:rowOff>
    </xdr:from>
    <xdr:to>
      <xdr:col>1</xdr:col>
      <xdr:colOff>428625</xdr:colOff>
      <xdr:row>150</xdr:row>
      <xdr:rowOff>9525</xdr:rowOff>
    </xdr:to>
    <xdr:pic>
      <xdr:nvPicPr>
        <xdr:cNvPr id="27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33400" y="37957125"/>
          <a:ext cx="9429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142</xdr:row>
      <xdr:rowOff>114300</xdr:rowOff>
    </xdr:from>
    <xdr:to>
      <xdr:col>1</xdr:col>
      <xdr:colOff>638175</xdr:colOff>
      <xdr:row>145</xdr:row>
      <xdr:rowOff>66675</xdr:rowOff>
    </xdr:to>
    <xdr:pic>
      <xdr:nvPicPr>
        <xdr:cNvPr id="28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7675" y="37414200"/>
          <a:ext cx="12382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132</xdr:row>
      <xdr:rowOff>28575</xdr:rowOff>
    </xdr:from>
    <xdr:to>
      <xdr:col>0</xdr:col>
      <xdr:colOff>1019175</xdr:colOff>
      <xdr:row>135</xdr:row>
      <xdr:rowOff>28575</xdr:rowOff>
    </xdr:to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5385375"/>
          <a:ext cx="97155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135</xdr:row>
      <xdr:rowOff>152401</xdr:rowOff>
    </xdr:from>
    <xdr:to>
      <xdr:col>0</xdr:col>
      <xdr:colOff>1040162</xdr:colOff>
      <xdr:row>138</xdr:row>
      <xdr:rowOff>133351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6080701"/>
          <a:ext cx="992537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117</xdr:row>
      <xdr:rowOff>19051</xdr:rowOff>
    </xdr:from>
    <xdr:to>
      <xdr:col>0</xdr:col>
      <xdr:colOff>1026091</xdr:colOff>
      <xdr:row>117</xdr:row>
      <xdr:rowOff>1390651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4050626"/>
          <a:ext cx="978466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118</xdr:row>
      <xdr:rowOff>9525</xdr:rowOff>
    </xdr:from>
    <xdr:to>
      <xdr:col>0</xdr:col>
      <xdr:colOff>1039228</xdr:colOff>
      <xdr:row>118</xdr:row>
      <xdr:rowOff>695325</xdr:rowOff>
    </xdr:to>
    <xdr:pic>
      <xdr:nvPicPr>
        <xdr:cNvPr id="3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5469850"/>
          <a:ext cx="1010653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119</xdr:row>
      <xdr:rowOff>28575</xdr:rowOff>
    </xdr:from>
    <xdr:to>
      <xdr:col>0</xdr:col>
      <xdr:colOff>1023274</xdr:colOff>
      <xdr:row>119</xdr:row>
      <xdr:rowOff>742950</xdr:rowOff>
    </xdr:to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6222325"/>
          <a:ext cx="994699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121</xdr:row>
      <xdr:rowOff>28575</xdr:rowOff>
    </xdr:from>
    <xdr:to>
      <xdr:col>0</xdr:col>
      <xdr:colOff>962025</xdr:colOff>
      <xdr:row>121</xdr:row>
      <xdr:rowOff>819150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7241500"/>
          <a:ext cx="876300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124</xdr:row>
      <xdr:rowOff>47625</xdr:rowOff>
    </xdr:from>
    <xdr:to>
      <xdr:col>0</xdr:col>
      <xdr:colOff>1038225</xdr:colOff>
      <xdr:row>125</xdr:row>
      <xdr:rowOff>495300</xdr:rowOff>
    </xdr:to>
    <xdr:pic>
      <xdr:nvPicPr>
        <xdr:cNvPr id="3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0289500"/>
          <a:ext cx="100012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126</xdr:row>
      <xdr:rowOff>9525</xdr:rowOff>
    </xdr:from>
    <xdr:to>
      <xdr:col>0</xdr:col>
      <xdr:colOff>800100</xdr:colOff>
      <xdr:row>128</xdr:row>
      <xdr:rowOff>314325</xdr:rowOff>
    </xdr:to>
    <xdr:pic>
      <xdr:nvPicPr>
        <xdr:cNvPr id="3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1403925"/>
          <a:ext cx="5905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38100</xdr:rowOff>
    </xdr:from>
    <xdr:to>
      <xdr:col>5</xdr:col>
      <xdr:colOff>592987</xdr:colOff>
      <xdr:row>23</xdr:row>
      <xdr:rowOff>180975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71550"/>
          <a:ext cx="8755912" cy="411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0</xdr:row>
      <xdr:rowOff>28575</xdr:rowOff>
    </xdr:from>
    <xdr:to>
      <xdr:col>4</xdr:col>
      <xdr:colOff>0</xdr:colOff>
      <xdr:row>0</xdr:row>
      <xdr:rowOff>485775</xdr:rowOff>
    </xdr:to>
    <xdr:pic>
      <xdr:nvPicPr>
        <xdr:cNvPr id="3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572375" y="28575"/>
          <a:ext cx="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207</xdr:row>
      <xdr:rowOff>171450</xdr:rowOff>
    </xdr:from>
    <xdr:to>
      <xdr:col>4</xdr:col>
      <xdr:colOff>57150</xdr:colOff>
      <xdr:row>228</xdr:row>
      <xdr:rowOff>57150</xdr:rowOff>
    </xdr:to>
    <xdr:pic>
      <xdr:nvPicPr>
        <xdr:cNvPr id="4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33500" y="40700325"/>
          <a:ext cx="6296025" cy="388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69</xdr:row>
      <xdr:rowOff>0</xdr:rowOff>
    </xdr:from>
    <xdr:to>
      <xdr:col>0</xdr:col>
      <xdr:colOff>1009650</xdr:colOff>
      <xdr:row>72</xdr:row>
      <xdr:rowOff>153277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575" y="13811250"/>
          <a:ext cx="981075" cy="7343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</xdr:colOff>
      <xdr:row>99</xdr:row>
      <xdr:rowOff>38100</xdr:rowOff>
    </xdr:from>
    <xdr:to>
      <xdr:col>0</xdr:col>
      <xdr:colOff>849457</xdr:colOff>
      <xdr:row>102</xdr:row>
      <xdr:rowOff>171450</xdr:rowOff>
    </xdr:to>
    <xdr:pic>
      <xdr:nvPicPr>
        <xdr:cNvPr id="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19659600"/>
          <a:ext cx="697057" cy="714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152401</xdr:colOff>
      <xdr:row>87</xdr:row>
      <xdr:rowOff>9525</xdr:rowOff>
    </xdr:from>
    <xdr:to>
      <xdr:col>0</xdr:col>
      <xdr:colOff>885825</xdr:colOff>
      <xdr:row>91</xdr:row>
      <xdr:rowOff>11068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2401" y="17306925"/>
          <a:ext cx="733424" cy="7730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</xdr:colOff>
      <xdr:row>123</xdr:row>
      <xdr:rowOff>28575</xdr:rowOff>
    </xdr:from>
    <xdr:to>
      <xdr:col>0</xdr:col>
      <xdr:colOff>885824</xdr:colOff>
      <xdr:row>127</xdr:row>
      <xdr:rowOff>30118</xdr:rowOff>
    </xdr:to>
    <xdr:pic>
      <xdr:nvPicPr>
        <xdr:cNvPr id="8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2400" y="24298275"/>
          <a:ext cx="733424" cy="7730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147</xdr:row>
      <xdr:rowOff>9525</xdr:rowOff>
    </xdr:from>
    <xdr:to>
      <xdr:col>0</xdr:col>
      <xdr:colOff>876299</xdr:colOff>
      <xdr:row>151</xdr:row>
      <xdr:rowOff>11068</xdr:rowOff>
    </xdr:to>
    <xdr:pic>
      <xdr:nvPicPr>
        <xdr:cNvPr id="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2875" y="28927425"/>
          <a:ext cx="733424" cy="7730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45</xdr:row>
      <xdr:rowOff>19050</xdr:rowOff>
    </xdr:from>
    <xdr:to>
      <xdr:col>0</xdr:col>
      <xdr:colOff>910004</xdr:colOff>
      <xdr:row>49</xdr:row>
      <xdr:rowOff>19050</xdr:rowOff>
    </xdr:to>
    <xdr:pic>
      <xdr:nvPicPr>
        <xdr:cNvPr id="1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2875" y="9182100"/>
          <a:ext cx="767129" cy="771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</xdr:colOff>
      <xdr:row>93</xdr:row>
      <xdr:rowOff>28575</xdr:rowOff>
    </xdr:from>
    <xdr:to>
      <xdr:col>0</xdr:col>
      <xdr:colOff>919529</xdr:colOff>
      <xdr:row>97</xdr:row>
      <xdr:rowOff>28575</xdr:rowOff>
    </xdr:to>
    <xdr:pic>
      <xdr:nvPicPr>
        <xdr:cNvPr id="1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2400" y="18488025"/>
          <a:ext cx="767129" cy="771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129</xdr:row>
      <xdr:rowOff>19050</xdr:rowOff>
    </xdr:from>
    <xdr:to>
      <xdr:col>0</xdr:col>
      <xdr:colOff>900479</xdr:colOff>
      <xdr:row>133</xdr:row>
      <xdr:rowOff>19050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3350" y="25450800"/>
          <a:ext cx="767129" cy="771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</xdr:colOff>
      <xdr:row>153</xdr:row>
      <xdr:rowOff>9525</xdr:rowOff>
    </xdr:from>
    <xdr:to>
      <xdr:col>0</xdr:col>
      <xdr:colOff>919529</xdr:colOff>
      <xdr:row>157</xdr:row>
      <xdr:rowOff>9525</xdr:rowOff>
    </xdr:to>
    <xdr:pic>
      <xdr:nvPicPr>
        <xdr:cNvPr id="1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2400" y="30089475"/>
          <a:ext cx="767129" cy="771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33</xdr:row>
      <xdr:rowOff>19050</xdr:rowOff>
    </xdr:from>
    <xdr:to>
      <xdr:col>0</xdr:col>
      <xdr:colOff>884015</xdr:colOff>
      <xdr:row>37</xdr:row>
      <xdr:rowOff>19050</xdr:rowOff>
    </xdr:to>
    <xdr:pic>
      <xdr:nvPicPr>
        <xdr:cNvPr id="14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775" y="6858000"/>
          <a:ext cx="779240" cy="771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</xdr:colOff>
      <xdr:row>27</xdr:row>
      <xdr:rowOff>28576</xdr:rowOff>
    </xdr:from>
    <xdr:to>
      <xdr:col>0</xdr:col>
      <xdr:colOff>846833</xdr:colOff>
      <xdr:row>30</xdr:row>
      <xdr:rowOff>152400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2400" y="5705476"/>
          <a:ext cx="694433" cy="7048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57</xdr:row>
      <xdr:rowOff>19050</xdr:rowOff>
    </xdr:from>
    <xdr:to>
      <xdr:col>0</xdr:col>
      <xdr:colOff>931609</xdr:colOff>
      <xdr:row>61</xdr:row>
      <xdr:rowOff>0</xdr:rowOff>
    </xdr:to>
    <xdr:pic>
      <xdr:nvPicPr>
        <xdr:cNvPr id="16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0500" y="11506200"/>
          <a:ext cx="741109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81</xdr:row>
      <xdr:rowOff>19049</xdr:rowOff>
    </xdr:from>
    <xdr:to>
      <xdr:col>0</xdr:col>
      <xdr:colOff>941165</xdr:colOff>
      <xdr:row>85</xdr:row>
      <xdr:rowOff>19049</xdr:rowOff>
    </xdr:to>
    <xdr:pic>
      <xdr:nvPicPr>
        <xdr:cNvPr id="17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1925" y="16154399"/>
          <a:ext cx="779240" cy="771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209550</xdr:colOff>
      <xdr:row>75</xdr:row>
      <xdr:rowOff>28575</xdr:rowOff>
    </xdr:from>
    <xdr:to>
      <xdr:col>0</xdr:col>
      <xdr:colOff>903983</xdr:colOff>
      <xdr:row>78</xdr:row>
      <xdr:rowOff>152399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9550" y="15001875"/>
          <a:ext cx="694433" cy="7048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</xdr:colOff>
      <xdr:row>117</xdr:row>
      <xdr:rowOff>38099</xdr:rowOff>
    </xdr:from>
    <xdr:to>
      <xdr:col>0</xdr:col>
      <xdr:colOff>931640</xdr:colOff>
      <xdr:row>121</xdr:row>
      <xdr:rowOff>38099</xdr:rowOff>
    </xdr:to>
    <xdr:pic>
      <xdr:nvPicPr>
        <xdr:cNvPr id="1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52400" y="23145749"/>
          <a:ext cx="779240" cy="771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200025</xdr:colOff>
      <xdr:row>111</xdr:row>
      <xdr:rowOff>47625</xdr:rowOff>
    </xdr:from>
    <xdr:to>
      <xdr:col>0</xdr:col>
      <xdr:colOff>894458</xdr:colOff>
      <xdr:row>114</xdr:row>
      <xdr:rowOff>171449</xdr:rowOff>
    </xdr:to>
    <xdr:pic>
      <xdr:nvPicPr>
        <xdr:cNvPr id="20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0025" y="21993225"/>
          <a:ext cx="694433" cy="7048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180975</xdr:colOff>
      <xdr:row>105</xdr:row>
      <xdr:rowOff>0</xdr:rowOff>
    </xdr:from>
    <xdr:to>
      <xdr:col>0</xdr:col>
      <xdr:colOff>922084</xdr:colOff>
      <xdr:row>108</xdr:row>
      <xdr:rowOff>171450</xdr:rowOff>
    </xdr:to>
    <xdr:pic>
      <xdr:nvPicPr>
        <xdr:cNvPr id="21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80975" y="20783550"/>
          <a:ext cx="741109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135</xdr:row>
      <xdr:rowOff>9525</xdr:rowOff>
    </xdr:from>
    <xdr:to>
      <xdr:col>0</xdr:col>
      <xdr:colOff>884933</xdr:colOff>
      <xdr:row>138</xdr:row>
      <xdr:rowOff>133349</xdr:rowOff>
    </xdr:to>
    <xdr:pic>
      <xdr:nvPicPr>
        <xdr:cNvPr id="22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0500" y="26603325"/>
          <a:ext cx="694433" cy="7048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141</xdr:row>
      <xdr:rowOff>28575</xdr:rowOff>
    </xdr:from>
    <xdr:to>
      <xdr:col>0</xdr:col>
      <xdr:colOff>893540</xdr:colOff>
      <xdr:row>145</xdr:row>
      <xdr:rowOff>28575</xdr:rowOff>
    </xdr:to>
    <xdr:pic>
      <xdr:nvPicPr>
        <xdr:cNvPr id="2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4300" y="27784425"/>
          <a:ext cx="779240" cy="771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133351</xdr:colOff>
      <xdr:row>159</xdr:row>
      <xdr:rowOff>0</xdr:rowOff>
    </xdr:from>
    <xdr:to>
      <xdr:col>0</xdr:col>
      <xdr:colOff>901057</xdr:colOff>
      <xdr:row>163</xdr:row>
      <xdr:rowOff>0</xdr:rowOff>
    </xdr:to>
    <xdr:pic>
      <xdr:nvPicPr>
        <xdr:cNvPr id="24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3351" y="31242000"/>
          <a:ext cx="767706" cy="771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165</xdr:row>
      <xdr:rowOff>38100</xdr:rowOff>
    </xdr:from>
    <xdr:to>
      <xdr:col>0</xdr:col>
      <xdr:colOff>892969</xdr:colOff>
      <xdr:row>169</xdr:row>
      <xdr:rowOff>76200</xdr:rowOff>
    </xdr:to>
    <xdr:pic>
      <xdr:nvPicPr>
        <xdr:cNvPr id="2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0" y="32442150"/>
          <a:ext cx="797719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171</xdr:row>
      <xdr:rowOff>0</xdr:rowOff>
    </xdr:from>
    <xdr:to>
      <xdr:col>0</xdr:col>
      <xdr:colOff>887895</xdr:colOff>
      <xdr:row>175</xdr:row>
      <xdr:rowOff>57150</xdr:rowOff>
    </xdr:to>
    <xdr:pic>
      <xdr:nvPicPr>
        <xdr:cNvPr id="2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5250" y="33566100"/>
          <a:ext cx="792645" cy="8286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183</xdr:row>
      <xdr:rowOff>0</xdr:rowOff>
    </xdr:from>
    <xdr:to>
      <xdr:col>0</xdr:col>
      <xdr:colOff>952500</xdr:colOff>
      <xdr:row>187</xdr:row>
      <xdr:rowOff>76200</xdr:rowOff>
    </xdr:to>
    <xdr:pic>
      <xdr:nvPicPr>
        <xdr:cNvPr id="27" name="Picture 28" descr="https://www.vimar.com/cache/images/content-waterfall/w360/vimar-arke-19642_72-19208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4775" y="35890200"/>
          <a:ext cx="847725" cy="847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202</xdr:row>
      <xdr:rowOff>0</xdr:rowOff>
    </xdr:from>
    <xdr:to>
      <xdr:col>0</xdr:col>
      <xdr:colOff>1008392</xdr:colOff>
      <xdr:row>204</xdr:row>
      <xdr:rowOff>66675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8575" y="39566850"/>
          <a:ext cx="979817" cy="4476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19051</xdr:colOff>
      <xdr:row>195</xdr:row>
      <xdr:rowOff>0</xdr:rowOff>
    </xdr:from>
    <xdr:to>
      <xdr:col>0</xdr:col>
      <xdr:colOff>1035955</xdr:colOff>
      <xdr:row>197</xdr:row>
      <xdr:rowOff>66675</xdr:rowOff>
    </xdr:to>
    <xdr:pic>
      <xdr:nvPicPr>
        <xdr:cNvPr id="29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051" y="38214300"/>
          <a:ext cx="1016904" cy="4476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188</xdr:row>
      <xdr:rowOff>190500</xdr:rowOff>
    </xdr:from>
    <xdr:to>
      <xdr:col>0</xdr:col>
      <xdr:colOff>1006475</xdr:colOff>
      <xdr:row>192</xdr:row>
      <xdr:rowOff>38100</xdr:rowOff>
    </xdr:to>
    <xdr:pic>
      <xdr:nvPicPr>
        <xdr:cNvPr id="30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8575" y="37042725"/>
          <a:ext cx="977900" cy="6286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76201</xdr:colOff>
      <xdr:row>177</xdr:row>
      <xdr:rowOff>0</xdr:rowOff>
    </xdr:from>
    <xdr:to>
      <xdr:col>0</xdr:col>
      <xdr:colOff>1023569</xdr:colOff>
      <xdr:row>180</xdr:row>
      <xdr:rowOff>95250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6201" y="34728150"/>
          <a:ext cx="947368" cy="676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39</xdr:row>
      <xdr:rowOff>28575</xdr:rowOff>
    </xdr:from>
    <xdr:to>
      <xdr:col>0</xdr:col>
      <xdr:colOff>923925</xdr:colOff>
      <xdr:row>43</xdr:row>
      <xdr:rowOff>66675</xdr:rowOff>
    </xdr:to>
    <xdr:pic>
      <xdr:nvPicPr>
        <xdr:cNvPr id="3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029575"/>
          <a:ext cx="81915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51</xdr:row>
      <xdr:rowOff>0</xdr:rowOff>
    </xdr:from>
    <xdr:to>
      <xdr:col>0</xdr:col>
      <xdr:colOff>952500</xdr:colOff>
      <xdr:row>55</xdr:row>
      <xdr:rowOff>66675</xdr:rowOff>
    </xdr:to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0325100"/>
          <a:ext cx="8191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63</xdr:row>
      <xdr:rowOff>0</xdr:rowOff>
    </xdr:from>
    <xdr:to>
      <xdr:col>0</xdr:col>
      <xdr:colOff>1000125</xdr:colOff>
      <xdr:row>66</xdr:row>
      <xdr:rowOff>161925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649200"/>
          <a:ext cx="9715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5248275</xdr:colOff>
      <xdr:row>0</xdr:row>
      <xdr:rowOff>485954</xdr:rowOff>
    </xdr:from>
    <xdr:to>
      <xdr:col>4</xdr:col>
      <xdr:colOff>219075</xdr:colOff>
      <xdr:row>4</xdr:row>
      <xdr:rowOff>104774</xdr:rowOff>
    </xdr:to>
    <xdr:pic>
      <xdr:nvPicPr>
        <xdr:cNvPr id="35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905625" y="485954"/>
          <a:ext cx="885825" cy="904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590550</xdr:colOff>
      <xdr:row>0</xdr:row>
      <xdr:rowOff>476250</xdr:rowOff>
    </xdr:from>
    <xdr:to>
      <xdr:col>2</xdr:col>
      <xdr:colOff>909776</xdr:colOff>
      <xdr:row>4</xdr:row>
      <xdr:rowOff>76200</xdr:rowOff>
    </xdr:to>
    <xdr:pic>
      <xdr:nvPicPr>
        <xdr:cNvPr id="36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638300" y="476250"/>
          <a:ext cx="928826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2476500</xdr:colOff>
      <xdr:row>1</xdr:row>
      <xdr:rowOff>38100</xdr:rowOff>
    </xdr:from>
    <xdr:to>
      <xdr:col>2</xdr:col>
      <xdr:colOff>3714750</xdr:colOff>
      <xdr:row>3</xdr:row>
      <xdr:rowOff>76200</xdr:rowOff>
    </xdr:to>
    <xdr:pic>
      <xdr:nvPicPr>
        <xdr:cNvPr id="37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33850" y="647700"/>
          <a:ext cx="12382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0</xdr:colOff>
      <xdr:row>1</xdr:row>
      <xdr:rowOff>0</xdr:rowOff>
    </xdr:to>
    <xdr:pic>
      <xdr:nvPicPr>
        <xdr:cNvPr id="2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86750" y="28575"/>
          <a:ext cx="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1647825</xdr:colOff>
      <xdr:row>1</xdr:row>
      <xdr:rowOff>38100</xdr:rowOff>
    </xdr:from>
    <xdr:to>
      <xdr:col>3</xdr:col>
      <xdr:colOff>85725</xdr:colOff>
      <xdr:row>38</xdr:row>
      <xdr:rowOff>95250</xdr:rowOff>
    </xdr:to>
    <xdr:pic>
      <xdr:nvPicPr>
        <xdr:cNvPr id="6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95300"/>
          <a:ext cx="6143625" cy="6048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96</xdr:row>
      <xdr:rowOff>9525</xdr:rowOff>
    </xdr:from>
    <xdr:to>
      <xdr:col>0</xdr:col>
      <xdr:colOff>1304925</xdr:colOff>
      <xdr:row>100</xdr:row>
      <xdr:rowOff>142875</xdr:rowOff>
    </xdr:to>
    <xdr:pic>
      <xdr:nvPicPr>
        <xdr:cNvPr id="7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17659350"/>
          <a:ext cx="9048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109</xdr:row>
      <xdr:rowOff>19050</xdr:rowOff>
    </xdr:from>
    <xdr:to>
      <xdr:col>0</xdr:col>
      <xdr:colOff>1333500</xdr:colOff>
      <xdr:row>113</xdr:row>
      <xdr:rowOff>142875</xdr:rowOff>
    </xdr:to>
    <xdr:pic>
      <xdr:nvPicPr>
        <xdr:cNvPr id="8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8150" y="20183475"/>
          <a:ext cx="8953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115</xdr:row>
      <xdr:rowOff>9524</xdr:rowOff>
    </xdr:from>
    <xdr:to>
      <xdr:col>0</xdr:col>
      <xdr:colOff>1590675</xdr:colOff>
      <xdr:row>119</xdr:row>
      <xdr:rowOff>88994</xdr:rowOff>
    </xdr:to>
    <xdr:pic>
      <xdr:nvPicPr>
        <xdr:cNvPr id="9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0025" y="21335999"/>
          <a:ext cx="1390650" cy="8509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121</xdr:row>
      <xdr:rowOff>9525</xdr:rowOff>
    </xdr:from>
    <xdr:to>
      <xdr:col>0</xdr:col>
      <xdr:colOff>1638300</xdr:colOff>
      <xdr:row>125</xdr:row>
      <xdr:rowOff>47625</xdr:rowOff>
    </xdr:to>
    <xdr:pic>
      <xdr:nvPicPr>
        <xdr:cNvPr id="10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725" y="22307550"/>
          <a:ext cx="15525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17</xdr:row>
      <xdr:rowOff>104775</xdr:rowOff>
    </xdr:from>
    <xdr:to>
      <xdr:col>5</xdr:col>
      <xdr:colOff>428625</xdr:colOff>
      <xdr:row>23</xdr:row>
      <xdr:rowOff>152400</xdr:rowOff>
    </xdr:to>
    <xdr:pic>
      <xdr:nvPicPr>
        <xdr:cNvPr id="11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896225" y="3152775"/>
          <a:ext cx="11239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17</xdr:row>
      <xdr:rowOff>114300</xdr:rowOff>
    </xdr:from>
    <xdr:to>
      <xdr:col>0</xdr:col>
      <xdr:colOff>1333500</xdr:colOff>
      <xdr:row>23</xdr:row>
      <xdr:rowOff>19050</xdr:rowOff>
    </xdr:to>
    <xdr:pic>
      <xdr:nvPicPr>
        <xdr:cNvPr id="12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0525" y="3162300"/>
          <a:ext cx="9429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4162425</xdr:colOff>
      <xdr:row>35</xdr:row>
      <xdr:rowOff>38100</xdr:rowOff>
    </xdr:from>
    <xdr:to>
      <xdr:col>3</xdr:col>
      <xdr:colOff>57150</xdr:colOff>
      <xdr:row>38</xdr:row>
      <xdr:rowOff>76200</xdr:rowOff>
    </xdr:to>
    <xdr:pic>
      <xdr:nvPicPr>
        <xdr:cNvPr id="13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24625" y="6000750"/>
          <a:ext cx="12382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42</xdr:row>
      <xdr:rowOff>47625</xdr:rowOff>
    </xdr:from>
    <xdr:to>
      <xdr:col>0</xdr:col>
      <xdr:colOff>1330723</xdr:colOff>
      <xdr:row>46</xdr:row>
      <xdr:rowOff>161926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7239000"/>
          <a:ext cx="873523" cy="885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352424</xdr:colOff>
      <xdr:row>54</xdr:row>
      <xdr:rowOff>0</xdr:rowOff>
    </xdr:from>
    <xdr:to>
      <xdr:col>0</xdr:col>
      <xdr:colOff>1409699</xdr:colOff>
      <xdr:row>58</xdr:row>
      <xdr:rowOff>162026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4" y="9515475"/>
          <a:ext cx="1057275" cy="933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102</xdr:row>
      <xdr:rowOff>9525</xdr:rowOff>
    </xdr:from>
    <xdr:to>
      <xdr:col>0</xdr:col>
      <xdr:colOff>1495425</xdr:colOff>
      <xdr:row>107</xdr:row>
      <xdr:rowOff>71884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8821400"/>
          <a:ext cx="1181100" cy="1024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438150</xdr:colOff>
      <xdr:row>48</xdr:row>
      <xdr:rowOff>9525</xdr:rowOff>
    </xdr:from>
    <xdr:to>
      <xdr:col>0</xdr:col>
      <xdr:colOff>1353276</xdr:colOff>
      <xdr:row>52</xdr:row>
      <xdr:rowOff>161925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8362950"/>
          <a:ext cx="915126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447675</xdr:colOff>
      <xdr:row>60</xdr:row>
      <xdr:rowOff>19050</xdr:rowOff>
    </xdr:from>
    <xdr:to>
      <xdr:col>0</xdr:col>
      <xdr:colOff>1321198</xdr:colOff>
      <xdr:row>64</xdr:row>
      <xdr:rowOff>133351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0696575"/>
          <a:ext cx="873523" cy="885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409575</xdr:colOff>
      <xdr:row>66</xdr:row>
      <xdr:rowOff>0</xdr:rowOff>
    </xdr:from>
    <xdr:to>
      <xdr:col>0</xdr:col>
      <xdr:colOff>1324701</xdr:colOff>
      <xdr:row>70</xdr:row>
      <xdr:rowOff>152400</xdr:rowOff>
    </xdr:to>
    <xdr:pic>
      <xdr:nvPicPr>
        <xdr:cNvPr id="2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839575"/>
          <a:ext cx="915126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409575</xdr:colOff>
      <xdr:row>72</xdr:row>
      <xdr:rowOff>28575</xdr:rowOff>
    </xdr:from>
    <xdr:to>
      <xdr:col>0</xdr:col>
      <xdr:colOff>1283098</xdr:colOff>
      <xdr:row>76</xdr:row>
      <xdr:rowOff>142876</xdr:rowOff>
    </xdr:to>
    <xdr:pic>
      <xdr:nvPicPr>
        <xdr:cNvPr id="2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3030200"/>
          <a:ext cx="873523" cy="885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390525</xdr:colOff>
      <xdr:row>78</xdr:row>
      <xdr:rowOff>0</xdr:rowOff>
    </xdr:from>
    <xdr:to>
      <xdr:col>0</xdr:col>
      <xdr:colOff>1305651</xdr:colOff>
      <xdr:row>82</xdr:row>
      <xdr:rowOff>152400</xdr:rowOff>
    </xdr:to>
    <xdr:pic>
      <xdr:nvPicPr>
        <xdr:cNvPr id="2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4163675"/>
          <a:ext cx="915126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390525</xdr:colOff>
      <xdr:row>84</xdr:row>
      <xdr:rowOff>28575</xdr:rowOff>
    </xdr:from>
    <xdr:to>
      <xdr:col>0</xdr:col>
      <xdr:colOff>1264048</xdr:colOff>
      <xdr:row>88</xdr:row>
      <xdr:rowOff>142876</xdr:rowOff>
    </xdr:to>
    <xdr:pic>
      <xdr:nvPicPr>
        <xdr:cNvPr id="2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5354300"/>
          <a:ext cx="873523" cy="885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90</xdr:row>
      <xdr:rowOff>9525</xdr:rowOff>
    </xdr:from>
    <xdr:to>
      <xdr:col>0</xdr:col>
      <xdr:colOff>1296126</xdr:colOff>
      <xdr:row>94</xdr:row>
      <xdr:rowOff>161925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497300"/>
          <a:ext cx="915126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1028700</xdr:colOff>
      <xdr:row>2</xdr:row>
      <xdr:rowOff>30412</xdr:rowOff>
    </xdr:from>
    <xdr:to>
      <xdr:col>2</xdr:col>
      <xdr:colOff>5334000</xdr:colOff>
      <xdr:row>38</xdr:row>
      <xdr:rowOff>149474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649537"/>
          <a:ext cx="6667500" cy="5976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314325</xdr:colOff>
      <xdr:row>8</xdr:row>
      <xdr:rowOff>104775</xdr:rowOff>
    </xdr:from>
    <xdr:to>
      <xdr:col>5</xdr:col>
      <xdr:colOff>552450</xdr:colOff>
      <xdr:row>14</xdr:row>
      <xdr:rowOff>152400</xdr:rowOff>
    </xdr:to>
    <xdr:pic>
      <xdr:nvPicPr>
        <xdr:cNvPr id="4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20050" y="1695450"/>
          <a:ext cx="11239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457200</xdr:colOff>
      <xdr:row>2</xdr:row>
      <xdr:rowOff>85725</xdr:rowOff>
    </xdr:from>
    <xdr:to>
      <xdr:col>5</xdr:col>
      <xdr:colOff>514350</xdr:colOff>
      <xdr:row>7</xdr:row>
      <xdr:rowOff>152400</xdr:rowOff>
    </xdr:to>
    <xdr:pic>
      <xdr:nvPicPr>
        <xdr:cNvPr id="5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162925" y="704850"/>
          <a:ext cx="9429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4057650</xdr:colOff>
      <xdr:row>35</xdr:row>
      <xdr:rowOff>123825</xdr:rowOff>
    </xdr:from>
    <xdr:to>
      <xdr:col>2</xdr:col>
      <xdr:colOff>5295900</xdr:colOff>
      <xdr:row>38</xdr:row>
      <xdr:rowOff>133350</xdr:rowOff>
    </xdr:to>
    <xdr:pic>
      <xdr:nvPicPr>
        <xdr:cNvPr id="6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419850" y="6086475"/>
          <a:ext cx="12382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109</xdr:row>
      <xdr:rowOff>19050</xdr:rowOff>
    </xdr:from>
    <xdr:to>
      <xdr:col>0</xdr:col>
      <xdr:colOff>1266825</xdr:colOff>
      <xdr:row>113</xdr:row>
      <xdr:rowOff>85725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0212050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438150</xdr:colOff>
      <xdr:row>48</xdr:row>
      <xdr:rowOff>19050</xdr:rowOff>
    </xdr:from>
    <xdr:to>
      <xdr:col>0</xdr:col>
      <xdr:colOff>1238250</xdr:colOff>
      <xdr:row>52</xdr:row>
      <xdr:rowOff>47625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8401050"/>
          <a:ext cx="8001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409575</xdr:colOff>
      <xdr:row>66</xdr:row>
      <xdr:rowOff>28575</xdr:rowOff>
    </xdr:from>
    <xdr:to>
      <xdr:col>0</xdr:col>
      <xdr:colOff>1209675</xdr:colOff>
      <xdr:row>70</xdr:row>
      <xdr:rowOff>57150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896725"/>
          <a:ext cx="8001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438150</xdr:colOff>
      <xdr:row>78</xdr:row>
      <xdr:rowOff>19050</xdr:rowOff>
    </xdr:from>
    <xdr:to>
      <xdr:col>0</xdr:col>
      <xdr:colOff>1238250</xdr:colOff>
      <xdr:row>82</xdr:row>
      <xdr:rowOff>47625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4211300"/>
          <a:ext cx="8001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400050</xdr:colOff>
      <xdr:row>90</xdr:row>
      <xdr:rowOff>47625</xdr:rowOff>
    </xdr:from>
    <xdr:to>
      <xdr:col>0</xdr:col>
      <xdr:colOff>1200150</xdr:colOff>
      <xdr:row>94</xdr:row>
      <xdr:rowOff>76200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6563975"/>
          <a:ext cx="8001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102</xdr:row>
      <xdr:rowOff>38100</xdr:rowOff>
    </xdr:from>
    <xdr:to>
      <xdr:col>0</xdr:col>
      <xdr:colOff>1390650</xdr:colOff>
      <xdr:row>106</xdr:row>
      <xdr:rowOff>66675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8878550"/>
          <a:ext cx="107632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115</xdr:row>
      <xdr:rowOff>19050</xdr:rowOff>
    </xdr:from>
    <xdr:to>
      <xdr:col>0</xdr:col>
      <xdr:colOff>1514475</xdr:colOff>
      <xdr:row>119</xdr:row>
      <xdr:rowOff>76200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1374100"/>
          <a:ext cx="13430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121</xdr:row>
      <xdr:rowOff>47625</xdr:rowOff>
    </xdr:from>
    <xdr:to>
      <xdr:col>0</xdr:col>
      <xdr:colOff>1676400</xdr:colOff>
      <xdr:row>124</xdr:row>
      <xdr:rowOff>180975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2564725"/>
          <a:ext cx="163830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447675</xdr:colOff>
      <xdr:row>42</xdr:row>
      <xdr:rowOff>38100</xdr:rowOff>
    </xdr:from>
    <xdr:to>
      <xdr:col>0</xdr:col>
      <xdr:colOff>1247337</xdr:colOff>
      <xdr:row>46</xdr:row>
      <xdr:rowOff>57150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7258050"/>
          <a:ext cx="799662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60</xdr:row>
      <xdr:rowOff>19050</xdr:rowOff>
    </xdr:from>
    <xdr:to>
      <xdr:col>0</xdr:col>
      <xdr:colOff>1209675</xdr:colOff>
      <xdr:row>64</xdr:row>
      <xdr:rowOff>29116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0725150"/>
          <a:ext cx="790575" cy="78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72</xdr:row>
      <xdr:rowOff>19050</xdr:rowOff>
    </xdr:from>
    <xdr:to>
      <xdr:col>0</xdr:col>
      <xdr:colOff>1209675</xdr:colOff>
      <xdr:row>76</xdr:row>
      <xdr:rowOff>29116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49250"/>
          <a:ext cx="790575" cy="78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438150</xdr:colOff>
      <xdr:row>84</xdr:row>
      <xdr:rowOff>28575</xdr:rowOff>
    </xdr:from>
    <xdr:to>
      <xdr:col>0</xdr:col>
      <xdr:colOff>1228725</xdr:colOff>
      <xdr:row>88</xdr:row>
      <xdr:rowOff>38641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5382875"/>
          <a:ext cx="790575" cy="78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438151</xdr:colOff>
      <xdr:row>96</xdr:row>
      <xdr:rowOff>19050</xdr:rowOff>
    </xdr:from>
    <xdr:to>
      <xdr:col>0</xdr:col>
      <xdr:colOff>1291607</xdr:colOff>
      <xdr:row>100</xdr:row>
      <xdr:rowOff>104774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1" y="17697450"/>
          <a:ext cx="853456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54</xdr:row>
      <xdr:rowOff>19050</xdr:rowOff>
    </xdr:from>
    <xdr:to>
      <xdr:col>0</xdr:col>
      <xdr:colOff>1381125</xdr:colOff>
      <xdr:row>58</xdr:row>
      <xdr:rowOff>85725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9563100"/>
          <a:ext cx="1095375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.horn\AppData\Local\Microsoft\Windows\INetCache\Content.Outlook\OE8R0AXL\OSRAM%20CC%20Drivers%20Technical%20Data%20Reference%20Jan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ature Overview"/>
      <sheetName val="CC Drivers Indoor"/>
      <sheetName val="CC Drivers Outdoor"/>
      <sheetName val="Rset LEDset Resistor calculator"/>
    </sheetNames>
    <sheetDataSet>
      <sheetData sheetId="0" refreshError="1"/>
      <sheetData sheetId="1" refreshError="1"/>
      <sheetData sheetId="2" refreshError="1"/>
      <sheetData sheetId="3">
        <row r="9">
          <cell r="E9">
            <v>500</v>
          </cell>
        </row>
        <row r="19">
          <cell r="E19">
            <v>10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759"/>
  <sheetViews>
    <sheetView tabSelected="1" view="pageBreakPreview" zoomScaleNormal="100" zoomScaleSheetLayoutView="100" workbookViewId="0">
      <pane ySplit="20" topLeftCell="A21" activePane="bottomLeft" state="frozen"/>
      <selection activeCell="C3" sqref="C3"/>
      <selection pane="bottomLeft" sqref="A1:F1"/>
    </sheetView>
  </sheetViews>
  <sheetFormatPr defaultColWidth="13" defaultRowHeight="15" x14ac:dyDescent="0.25"/>
  <cols>
    <col min="1" max="1" width="14.7109375" style="224" bestFit="1" customWidth="1"/>
    <col min="2" max="2" width="94.7109375" style="225" bestFit="1" customWidth="1"/>
    <col min="3" max="3" width="9.5703125" style="231" bestFit="1" customWidth="1"/>
    <col min="4" max="4" width="8.5703125" style="230" bestFit="1" customWidth="1"/>
    <col min="5" max="5" width="10.140625" style="224" bestFit="1" customWidth="1"/>
    <col min="6" max="6" width="81" style="226" bestFit="1" customWidth="1"/>
    <col min="7" max="7" width="14.7109375" style="224" customWidth="1"/>
    <col min="8" max="243" width="13" style="225"/>
    <col min="244" max="244" width="12" style="225" customWidth="1"/>
    <col min="245" max="245" width="35.28515625" style="225" customWidth="1"/>
    <col min="246" max="246" width="10.140625" style="225" customWidth="1"/>
    <col min="247" max="247" width="6.140625" style="225" customWidth="1"/>
    <col min="248" max="248" width="7.28515625" style="225" customWidth="1"/>
    <col min="249" max="249" width="45.42578125" style="225" bestFit="1" customWidth="1"/>
    <col min="250" max="250" width="13" style="225" customWidth="1"/>
    <col min="251" max="499" width="13" style="225"/>
    <col min="500" max="500" width="12" style="225" customWidth="1"/>
    <col min="501" max="501" width="35.28515625" style="225" customWidth="1"/>
    <col min="502" max="502" width="10.140625" style="225" customWidth="1"/>
    <col min="503" max="503" width="6.140625" style="225" customWidth="1"/>
    <col min="504" max="504" width="7.28515625" style="225" customWidth="1"/>
    <col min="505" max="505" width="45.42578125" style="225" bestFit="1" customWidth="1"/>
    <col min="506" max="506" width="13" style="225" customWidth="1"/>
    <col min="507" max="755" width="13" style="225"/>
    <col min="756" max="756" width="12" style="225" customWidth="1"/>
    <col min="757" max="757" width="35.28515625" style="225" customWidth="1"/>
    <col min="758" max="758" width="10.140625" style="225" customWidth="1"/>
    <col min="759" max="759" width="6.140625" style="225" customWidth="1"/>
    <col min="760" max="760" width="7.28515625" style="225" customWidth="1"/>
    <col min="761" max="761" width="45.42578125" style="225" bestFit="1" customWidth="1"/>
    <col min="762" max="762" width="13" style="225" customWidth="1"/>
    <col min="763" max="1011" width="13" style="225"/>
    <col min="1012" max="1012" width="12" style="225" customWidth="1"/>
    <col min="1013" max="1013" width="35.28515625" style="225" customWidth="1"/>
    <col min="1014" max="1014" width="10.140625" style="225" customWidth="1"/>
    <col min="1015" max="1015" width="6.140625" style="225" customWidth="1"/>
    <col min="1016" max="1016" width="7.28515625" style="225" customWidth="1"/>
    <col min="1017" max="1017" width="45.42578125" style="225" bestFit="1" customWidth="1"/>
    <col min="1018" max="1018" width="13" style="225" customWidth="1"/>
    <col min="1019" max="1267" width="13" style="225"/>
    <col min="1268" max="1268" width="12" style="225" customWidth="1"/>
    <col min="1269" max="1269" width="35.28515625" style="225" customWidth="1"/>
    <col min="1270" max="1270" width="10.140625" style="225" customWidth="1"/>
    <col min="1271" max="1271" width="6.140625" style="225" customWidth="1"/>
    <col min="1272" max="1272" width="7.28515625" style="225" customWidth="1"/>
    <col min="1273" max="1273" width="45.42578125" style="225" bestFit="1" customWidth="1"/>
    <col min="1274" max="1274" width="13" style="225" customWidth="1"/>
    <col min="1275" max="1523" width="13" style="225"/>
    <col min="1524" max="1524" width="12" style="225" customWidth="1"/>
    <col min="1525" max="1525" width="35.28515625" style="225" customWidth="1"/>
    <col min="1526" max="1526" width="10.140625" style="225" customWidth="1"/>
    <col min="1527" max="1527" width="6.140625" style="225" customWidth="1"/>
    <col min="1528" max="1528" width="7.28515625" style="225" customWidth="1"/>
    <col min="1529" max="1529" width="45.42578125" style="225" bestFit="1" customWidth="1"/>
    <col min="1530" max="1530" width="13" style="225" customWidth="1"/>
    <col min="1531" max="1779" width="13" style="225"/>
    <col min="1780" max="1780" width="12" style="225" customWidth="1"/>
    <col min="1781" max="1781" width="35.28515625" style="225" customWidth="1"/>
    <col min="1782" max="1782" width="10.140625" style="225" customWidth="1"/>
    <col min="1783" max="1783" width="6.140625" style="225" customWidth="1"/>
    <col min="1784" max="1784" width="7.28515625" style="225" customWidth="1"/>
    <col min="1785" max="1785" width="45.42578125" style="225" bestFit="1" customWidth="1"/>
    <col min="1786" max="1786" width="13" style="225" customWidth="1"/>
    <col min="1787" max="2035" width="13" style="225"/>
    <col min="2036" max="2036" width="12" style="225" customWidth="1"/>
    <col min="2037" max="2037" width="35.28515625" style="225" customWidth="1"/>
    <col min="2038" max="2038" width="10.140625" style="225" customWidth="1"/>
    <col min="2039" max="2039" width="6.140625" style="225" customWidth="1"/>
    <col min="2040" max="2040" width="7.28515625" style="225" customWidth="1"/>
    <col min="2041" max="2041" width="45.42578125" style="225" bestFit="1" customWidth="1"/>
    <col min="2042" max="2042" width="13" style="225" customWidth="1"/>
    <col min="2043" max="2291" width="13" style="225"/>
    <col min="2292" max="2292" width="12" style="225" customWidth="1"/>
    <col min="2293" max="2293" width="35.28515625" style="225" customWidth="1"/>
    <col min="2294" max="2294" width="10.140625" style="225" customWidth="1"/>
    <col min="2295" max="2295" width="6.140625" style="225" customWidth="1"/>
    <col min="2296" max="2296" width="7.28515625" style="225" customWidth="1"/>
    <col min="2297" max="2297" width="45.42578125" style="225" bestFit="1" customWidth="1"/>
    <col min="2298" max="2298" width="13" style="225" customWidth="1"/>
    <col min="2299" max="2547" width="13" style="225"/>
    <col min="2548" max="2548" width="12" style="225" customWidth="1"/>
    <col min="2549" max="2549" width="35.28515625" style="225" customWidth="1"/>
    <col min="2550" max="2550" width="10.140625" style="225" customWidth="1"/>
    <col min="2551" max="2551" width="6.140625" style="225" customWidth="1"/>
    <col min="2552" max="2552" width="7.28515625" style="225" customWidth="1"/>
    <col min="2553" max="2553" width="45.42578125" style="225" bestFit="1" customWidth="1"/>
    <col min="2554" max="2554" width="13" style="225" customWidth="1"/>
    <col min="2555" max="2803" width="13" style="225"/>
    <col min="2804" max="2804" width="12" style="225" customWidth="1"/>
    <col min="2805" max="2805" width="35.28515625" style="225" customWidth="1"/>
    <col min="2806" max="2806" width="10.140625" style="225" customWidth="1"/>
    <col min="2807" max="2807" width="6.140625" style="225" customWidth="1"/>
    <col min="2808" max="2808" width="7.28515625" style="225" customWidth="1"/>
    <col min="2809" max="2809" width="45.42578125" style="225" bestFit="1" customWidth="1"/>
    <col min="2810" max="2810" width="13" style="225" customWidth="1"/>
    <col min="2811" max="3059" width="13" style="225"/>
    <col min="3060" max="3060" width="12" style="225" customWidth="1"/>
    <col min="3061" max="3061" width="35.28515625" style="225" customWidth="1"/>
    <col min="3062" max="3062" width="10.140625" style="225" customWidth="1"/>
    <col min="3063" max="3063" width="6.140625" style="225" customWidth="1"/>
    <col min="3064" max="3064" width="7.28515625" style="225" customWidth="1"/>
    <col min="3065" max="3065" width="45.42578125" style="225" bestFit="1" customWidth="1"/>
    <col min="3066" max="3066" width="13" style="225" customWidth="1"/>
    <col min="3067" max="3315" width="13" style="225"/>
    <col min="3316" max="3316" width="12" style="225" customWidth="1"/>
    <col min="3317" max="3317" width="35.28515625" style="225" customWidth="1"/>
    <col min="3318" max="3318" width="10.140625" style="225" customWidth="1"/>
    <col min="3319" max="3319" width="6.140625" style="225" customWidth="1"/>
    <col min="3320" max="3320" width="7.28515625" style="225" customWidth="1"/>
    <col min="3321" max="3321" width="45.42578125" style="225" bestFit="1" customWidth="1"/>
    <col min="3322" max="3322" width="13" style="225" customWidth="1"/>
    <col min="3323" max="3571" width="13" style="225"/>
    <col min="3572" max="3572" width="12" style="225" customWidth="1"/>
    <col min="3573" max="3573" width="35.28515625" style="225" customWidth="1"/>
    <col min="3574" max="3574" width="10.140625" style="225" customWidth="1"/>
    <col min="3575" max="3575" width="6.140625" style="225" customWidth="1"/>
    <col min="3576" max="3576" width="7.28515625" style="225" customWidth="1"/>
    <col min="3577" max="3577" width="45.42578125" style="225" bestFit="1" customWidth="1"/>
    <col min="3578" max="3578" width="13" style="225" customWidth="1"/>
    <col min="3579" max="3827" width="13" style="225"/>
    <col min="3828" max="3828" width="12" style="225" customWidth="1"/>
    <col min="3829" max="3829" width="35.28515625" style="225" customWidth="1"/>
    <col min="3830" max="3830" width="10.140625" style="225" customWidth="1"/>
    <col min="3831" max="3831" width="6.140625" style="225" customWidth="1"/>
    <col min="3832" max="3832" width="7.28515625" style="225" customWidth="1"/>
    <col min="3833" max="3833" width="45.42578125" style="225" bestFit="1" customWidth="1"/>
    <col min="3834" max="3834" width="13" style="225" customWidth="1"/>
    <col min="3835" max="4083" width="13" style="225"/>
    <col min="4084" max="4084" width="12" style="225" customWidth="1"/>
    <col min="4085" max="4085" width="35.28515625" style="225" customWidth="1"/>
    <col min="4086" max="4086" width="10.140625" style="225" customWidth="1"/>
    <col min="4087" max="4087" width="6.140625" style="225" customWidth="1"/>
    <col min="4088" max="4088" width="7.28515625" style="225" customWidth="1"/>
    <col min="4089" max="4089" width="45.42578125" style="225" bestFit="1" customWidth="1"/>
    <col min="4090" max="4090" width="13" style="225" customWidth="1"/>
    <col min="4091" max="4339" width="13" style="225"/>
    <col min="4340" max="4340" width="12" style="225" customWidth="1"/>
    <col min="4341" max="4341" width="35.28515625" style="225" customWidth="1"/>
    <col min="4342" max="4342" width="10.140625" style="225" customWidth="1"/>
    <col min="4343" max="4343" width="6.140625" style="225" customWidth="1"/>
    <col min="4344" max="4344" width="7.28515625" style="225" customWidth="1"/>
    <col min="4345" max="4345" width="45.42578125" style="225" bestFit="1" customWidth="1"/>
    <col min="4346" max="4346" width="13" style="225" customWidth="1"/>
    <col min="4347" max="4595" width="13" style="225"/>
    <col min="4596" max="4596" width="12" style="225" customWidth="1"/>
    <col min="4597" max="4597" width="35.28515625" style="225" customWidth="1"/>
    <col min="4598" max="4598" width="10.140625" style="225" customWidth="1"/>
    <col min="4599" max="4599" width="6.140625" style="225" customWidth="1"/>
    <col min="4600" max="4600" width="7.28515625" style="225" customWidth="1"/>
    <col min="4601" max="4601" width="45.42578125" style="225" bestFit="1" customWidth="1"/>
    <col min="4602" max="4602" width="13" style="225" customWidth="1"/>
    <col min="4603" max="4851" width="13" style="225"/>
    <col min="4852" max="4852" width="12" style="225" customWidth="1"/>
    <col min="4853" max="4853" width="35.28515625" style="225" customWidth="1"/>
    <col min="4854" max="4854" width="10.140625" style="225" customWidth="1"/>
    <col min="4855" max="4855" width="6.140625" style="225" customWidth="1"/>
    <col min="4856" max="4856" width="7.28515625" style="225" customWidth="1"/>
    <col min="4857" max="4857" width="45.42578125" style="225" bestFit="1" customWidth="1"/>
    <col min="4858" max="4858" width="13" style="225" customWidth="1"/>
    <col min="4859" max="5107" width="13" style="225"/>
    <col min="5108" max="5108" width="12" style="225" customWidth="1"/>
    <col min="5109" max="5109" width="35.28515625" style="225" customWidth="1"/>
    <col min="5110" max="5110" width="10.140625" style="225" customWidth="1"/>
    <col min="5111" max="5111" width="6.140625" style="225" customWidth="1"/>
    <col min="5112" max="5112" width="7.28515625" style="225" customWidth="1"/>
    <col min="5113" max="5113" width="45.42578125" style="225" bestFit="1" customWidth="1"/>
    <col min="5114" max="5114" width="13" style="225" customWidth="1"/>
    <col min="5115" max="5363" width="13" style="225"/>
    <col min="5364" max="5364" width="12" style="225" customWidth="1"/>
    <col min="5365" max="5365" width="35.28515625" style="225" customWidth="1"/>
    <col min="5366" max="5366" width="10.140625" style="225" customWidth="1"/>
    <col min="5367" max="5367" width="6.140625" style="225" customWidth="1"/>
    <col min="5368" max="5368" width="7.28515625" style="225" customWidth="1"/>
    <col min="5369" max="5369" width="45.42578125" style="225" bestFit="1" customWidth="1"/>
    <col min="5370" max="5370" width="13" style="225" customWidth="1"/>
    <col min="5371" max="5619" width="13" style="225"/>
    <col min="5620" max="5620" width="12" style="225" customWidth="1"/>
    <col min="5621" max="5621" width="35.28515625" style="225" customWidth="1"/>
    <col min="5622" max="5622" width="10.140625" style="225" customWidth="1"/>
    <col min="5623" max="5623" width="6.140625" style="225" customWidth="1"/>
    <col min="5624" max="5624" width="7.28515625" style="225" customWidth="1"/>
    <col min="5625" max="5625" width="45.42578125" style="225" bestFit="1" customWidth="1"/>
    <col min="5626" max="5626" width="13" style="225" customWidth="1"/>
    <col min="5627" max="5875" width="13" style="225"/>
    <col min="5876" max="5876" width="12" style="225" customWidth="1"/>
    <col min="5877" max="5877" width="35.28515625" style="225" customWidth="1"/>
    <col min="5878" max="5878" width="10.140625" style="225" customWidth="1"/>
    <col min="5879" max="5879" width="6.140625" style="225" customWidth="1"/>
    <col min="5880" max="5880" width="7.28515625" style="225" customWidth="1"/>
    <col min="5881" max="5881" width="45.42578125" style="225" bestFit="1" customWidth="1"/>
    <col min="5882" max="5882" width="13" style="225" customWidth="1"/>
    <col min="5883" max="6131" width="13" style="225"/>
    <col min="6132" max="6132" width="12" style="225" customWidth="1"/>
    <col min="6133" max="6133" width="35.28515625" style="225" customWidth="1"/>
    <col min="6134" max="6134" width="10.140625" style="225" customWidth="1"/>
    <col min="6135" max="6135" width="6.140625" style="225" customWidth="1"/>
    <col min="6136" max="6136" width="7.28515625" style="225" customWidth="1"/>
    <col min="6137" max="6137" width="45.42578125" style="225" bestFit="1" customWidth="1"/>
    <col min="6138" max="6138" width="13" style="225" customWidth="1"/>
    <col min="6139" max="6387" width="13" style="225"/>
    <col min="6388" max="6388" width="12" style="225" customWidth="1"/>
    <col min="6389" max="6389" width="35.28515625" style="225" customWidth="1"/>
    <col min="6390" max="6390" width="10.140625" style="225" customWidth="1"/>
    <col min="6391" max="6391" width="6.140625" style="225" customWidth="1"/>
    <col min="6392" max="6392" width="7.28515625" style="225" customWidth="1"/>
    <col min="6393" max="6393" width="45.42578125" style="225" bestFit="1" customWidth="1"/>
    <col min="6394" max="6394" width="13" style="225" customWidth="1"/>
    <col min="6395" max="6643" width="13" style="225"/>
    <col min="6644" max="6644" width="12" style="225" customWidth="1"/>
    <col min="6645" max="6645" width="35.28515625" style="225" customWidth="1"/>
    <col min="6646" max="6646" width="10.140625" style="225" customWidth="1"/>
    <col min="6647" max="6647" width="6.140625" style="225" customWidth="1"/>
    <col min="6648" max="6648" width="7.28515625" style="225" customWidth="1"/>
    <col min="6649" max="6649" width="45.42578125" style="225" bestFit="1" customWidth="1"/>
    <col min="6650" max="6650" width="13" style="225" customWidth="1"/>
    <col min="6651" max="6899" width="13" style="225"/>
    <col min="6900" max="6900" width="12" style="225" customWidth="1"/>
    <col min="6901" max="6901" width="35.28515625" style="225" customWidth="1"/>
    <col min="6902" max="6902" width="10.140625" style="225" customWidth="1"/>
    <col min="6903" max="6903" width="6.140625" style="225" customWidth="1"/>
    <col min="6904" max="6904" width="7.28515625" style="225" customWidth="1"/>
    <col min="6905" max="6905" width="45.42578125" style="225" bestFit="1" customWidth="1"/>
    <col min="6906" max="6906" width="13" style="225" customWidth="1"/>
    <col min="6907" max="7155" width="13" style="225"/>
    <col min="7156" max="7156" width="12" style="225" customWidth="1"/>
    <col min="7157" max="7157" width="35.28515625" style="225" customWidth="1"/>
    <col min="7158" max="7158" width="10.140625" style="225" customWidth="1"/>
    <col min="7159" max="7159" width="6.140625" style="225" customWidth="1"/>
    <col min="7160" max="7160" width="7.28515625" style="225" customWidth="1"/>
    <col min="7161" max="7161" width="45.42578125" style="225" bestFit="1" customWidth="1"/>
    <col min="7162" max="7162" width="13" style="225" customWidth="1"/>
    <col min="7163" max="7411" width="13" style="225"/>
    <col min="7412" max="7412" width="12" style="225" customWidth="1"/>
    <col min="7413" max="7413" width="35.28515625" style="225" customWidth="1"/>
    <col min="7414" max="7414" width="10.140625" style="225" customWidth="1"/>
    <col min="7415" max="7415" width="6.140625" style="225" customWidth="1"/>
    <col min="7416" max="7416" width="7.28515625" style="225" customWidth="1"/>
    <col min="7417" max="7417" width="45.42578125" style="225" bestFit="1" customWidth="1"/>
    <col min="7418" max="7418" width="13" style="225" customWidth="1"/>
    <col min="7419" max="7667" width="13" style="225"/>
    <col min="7668" max="7668" width="12" style="225" customWidth="1"/>
    <col min="7669" max="7669" width="35.28515625" style="225" customWidth="1"/>
    <col min="7670" max="7670" width="10.140625" style="225" customWidth="1"/>
    <col min="7671" max="7671" width="6.140625" style="225" customWidth="1"/>
    <col min="7672" max="7672" width="7.28515625" style="225" customWidth="1"/>
    <col min="7673" max="7673" width="45.42578125" style="225" bestFit="1" customWidth="1"/>
    <col min="7674" max="7674" width="13" style="225" customWidth="1"/>
    <col min="7675" max="7923" width="13" style="225"/>
    <col min="7924" max="7924" width="12" style="225" customWidth="1"/>
    <col min="7925" max="7925" width="35.28515625" style="225" customWidth="1"/>
    <col min="7926" max="7926" width="10.140625" style="225" customWidth="1"/>
    <col min="7927" max="7927" width="6.140625" style="225" customWidth="1"/>
    <col min="7928" max="7928" width="7.28515625" style="225" customWidth="1"/>
    <col min="7929" max="7929" width="45.42578125" style="225" bestFit="1" customWidth="1"/>
    <col min="7930" max="7930" width="13" style="225" customWidth="1"/>
    <col min="7931" max="8179" width="13" style="225"/>
    <col min="8180" max="8180" width="12" style="225" customWidth="1"/>
    <col min="8181" max="8181" width="35.28515625" style="225" customWidth="1"/>
    <col min="8182" max="8182" width="10.140625" style="225" customWidth="1"/>
    <col min="8183" max="8183" width="6.140625" style="225" customWidth="1"/>
    <col min="8184" max="8184" width="7.28515625" style="225" customWidth="1"/>
    <col min="8185" max="8185" width="45.42578125" style="225" bestFit="1" customWidth="1"/>
    <col min="8186" max="8186" width="13" style="225" customWidth="1"/>
    <col min="8187" max="8435" width="13" style="225"/>
    <col min="8436" max="8436" width="12" style="225" customWidth="1"/>
    <col min="8437" max="8437" width="35.28515625" style="225" customWidth="1"/>
    <col min="8438" max="8438" width="10.140625" style="225" customWidth="1"/>
    <col min="8439" max="8439" width="6.140625" style="225" customWidth="1"/>
    <col min="8440" max="8440" width="7.28515625" style="225" customWidth="1"/>
    <col min="8441" max="8441" width="45.42578125" style="225" bestFit="1" customWidth="1"/>
    <col min="8442" max="8442" width="13" style="225" customWidth="1"/>
    <col min="8443" max="8691" width="13" style="225"/>
    <col min="8692" max="8692" width="12" style="225" customWidth="1"/>
    <col min="8693" max="8693" width="35.28515625" style="225" customWidth="1"/>
    <col min="8694" max="8694" width="10.140625" style="225" customWidth="1"/>
    <col min="8695" max="8695" width="6.140625" style="225" customWidth="1"/>
    <col min="8696" max="8696" width="7.28515625" style="225" customWidth="1"/>
    <col min="8697" max="8697" width="45.42578125" style="225" bestFit="1" customWidth="1"/>
    <col min="8698" max="8698" width="13" style="225" customWidth="1"/>
    <col min="8699" max="8947" width="13" style="225"/>
    <col min="8948" max="8948" width="12" style="225" customWidth="1"/>
    <col min="8949" max="8949" width="35.28515625" style="225" customWidth="1"/>
    <col min="8950" max="8950" width="10.140625" style="225" customWidth="1"/>
    <col min="8951" max="8951" width="6.140625" style="225" customWidth="1"/>
    <col min="8952" max="8952" width="7.28515625" style="225" customWidth="1"/>
    <col min="8953" max="8953" width="45.42578125" style="225" bestFit="1" customWidth="1"/>
    <col min="8954" max="8954" width="13" style="225" customWidth="1"/>
    <col min="8955" max="9203" width="13" style="225"/>
    <col min="9204" max="9204" width="12" style="225" customWidth="1"/>
    <col min="9205" max="9205" width="35.28515625" style="225" customWidth="1"/>
    <col min="9206" max="9206" width="10.140625" style="225" customWidth="1"/>
    <col min="9207" max="9207" width="6.140625" style="225" customWidth="1"/>
    <col min="9208" max="9208" width="7.28515625" style="225" customWidth="1"/>
    <col min="9209" max="9209" width="45.42578125" style="225" bestFit="1" customWidth="1"/>
    <col min="9210" max="9210" width="13" style="225" customWidth="1"/>
    <col min="9211" max="9459" width="13" style="225"/>
    <col min="9460" max="9460" width="12" style="225" customWidth="1"/>
    <col min="9461" max="9461" width="35.28515625" style="225" customWidth="1"/>
    <col min="9462" max="9462" width="10.140625" style="225" customWidth="1"/>
    <col min="9463" max="9463" width="6.140625" style="225" customWidth="1"/>
    <col min="9464" max="9464" width="7.28515625" style="225" customWidth="1"/>
    <col min="9465" max="9465" width="45.42578125" style="225" bestFit="1" customWidth="1"/>
    <col min="9466" max="9466" width="13" style="225" customWidth="1"/>
    <col min="9467" max="9715" width="13" style="225"/>
    <col min="9716" max="9716" width="12" style="225" customWidth="1"/>
    <col min="9717" max="9717" width="35.28515625" style="225" customWidth="1"/>
    <col min="9718" max="9718" width="10.140625" style="225" customWidth="1"/>
    <col min="9719" max="9719" width="6.140625" style="225" customWidth="1"/>
    <col min="9720" max="9720" width="7.28515625" style="225" customWidth="1"/>
    <col min="9721" max="9721" width="45.42578125" style="225" bestFit="1" customWidth="1"/>
    <col min="9722" max="9722" width="13" style="225" customWidth="1"/>
    <col min="9723" max="9971" width="13" style="225"/>
    <col min="9972" max="9972" width="12" style="225" customWidth="1"/>
    <col min="9973" max="9973" width="35.28515625" style="225" customWidth="1"/>
    <col min="9974" max="9974" width="10.140625" style="225" customWidth="1"/>
    <col min="9975" max="9975" width="6.140625" style="225" customWidth="1"/>
    <col min="9976" max="9976" width="7.28515625" style="225" customWidth="1"/>
    <col min="9977" max="9977" width="45.42578125" style="225" bestFit="1" customWidth="1"/>
    <col min="9978" max="9978" width="13" style="225" customWidth="1"/>
    <col min="9979" max="10227" width="13" style="225"/>
    <col min="10228" max="10228" width="12" style="225" customWidth="1"/>
    <col min="10229" max="10229" width="35.28515625" style="225" customWidth="1"/>
    <col min="10230" max="10230" width="10.140625" style="225" customWidth="1"/>
    <col min="10231" max="10231" width="6.140625" style="225" customWidth="1"/>
    <col min="10232" max="10232" width="7.28515625" style="225" customWidth="1"/>
    <col min="10233" max="10233" width="45.42578125" style="225" bestFit="1" customWidth="1"/>
    <col min="10234" max="10234" width="13" style="225" customWidth="1"/>
    <col min="10235" max="10483" width="13" style="225"/>
    <col min="10484" max="10484" width="12" style="225" customWidth="1"/>
    <col min="10485" max="10485" width="35.28515625" style="225" customWidth="1"/>
    <col min="10486" max="10486" width="10.140625" style="225" customWidth="1"/>
    <col min="10487" max="10487" width="6.140625" style="225" customWidth="1"/>
    <col min="10488" max="10488" width="7.28515625" style="225" customWidth="1"/>
    <col min="10489" max="10489" width="45.42578125" style="225" bestFit="1" customWidth="1"/>
    <col min="10490" max="10490" width="13" style="225" customWidth="1"/>
    <col min="10491" max="10739" width="13" style="225"/>
    <col min="10740" max="10740" width="12" style="225" customWidth="1"/>
    <col min="10741" max="10741" width="35.28515625" style="225" customWidth="1"/>
    <col min="10742" max="10742" width="10.140625" style="225" customWidth="1"/>
    <col min="10743" max="10743" width="6.140625" style="225" customWidth="1"/>
    <col min="10744" max="10744" width="7.28515625" style="225" customWidth="1"/>
    <col min="10745" max="10745" width="45.42578125" style="225" bestFit="1" customWidth="1"/>
    <col min="10746" max="10746" width="13" style="225" customWidth="1"/>
    <col min="10747" max="10995" width="13" style="225"/>
    <col min="10996" max="10996" width="12" style="225" customWidth="1"/>
    <col min="10997" max="10997" width="35.28515625" style="225" customWidth="1"/>
    <col min="10998" max="10998" width="10.140625" style="225" customWidth="1"/>
    <col min="10999" max="10999" width="6.140625" style="225" customWidth="1"/>
    <col min="11000" max="11000" width="7.28515625" style="225" customWidth="1"/>
    <col min="11001" max="11001" width="45.42578125" style="225" bestFit="1" customWidth="1"/>
    <col min="11002" max="11002" width="13" style="225" customWidth="1"/>
    <col min="11003" max="11251" width="13" style="225"/>
    <col min="11252" max="11252" width="12" style="225" customWidth="1"/>
    <col min="11253" max="11253" width="35.28515625" style="225" customWidth="1"/>
    <col min="11254" max="11254" width="10.140625" style="225" customWidth="1"/>
    <col min="11255" max="11255" width="6.140625" style="225" customWidth="1"/>
    <col min="11256" max="11256" width="7.28515625" style="225" customWidth="1"/>
    <col min="11257" max="11257" width="45.42578125" style="225" bestFit="1" customWidth="1"/>
    <col min="11258" max="11258" width="13" style="225" customWidth="1"/>
    <col min="11259" max="11507" width="13" style="225"/>
    <col min="11508" max="11508" width="12" style="225" customWidth="1"/>
    <col min="11509" max="11509" width="35.28515625" style="225" customWidth="1"/>
    <col min="11510" max="11510" width="10.140625" style="225" customWidth="1"/>
    <col min="11511" max="11511" width="6.140625" style="225" customWidth="1"/>
    <col min="11512" max="11512" width="7.28515625" style="225" customWidth="1"/>
    <col min="11513" max="11513" width="45.42578125" style="225" bestFit="1" customWidth="1"/>
    <col min="11514" max="11514" width="13" style="225" customWidth="1"/>
    <col min="11515" max="11763" width="13" style="225"/>
    <col min="11764" max="11764" width="12" style="225" customWidth="1"/>
    <col min="11765" max="11765" width="35.28515625" style="225" customWidth="1"/>
    <col min="11766" max="11766" width="10.140625" style="225" customWidth="1"/>
    <col min="11767" max="11767" width="6.140625" style="225" customWidth="1"/>
    <col min="11768" max="11768" width="7.28515625" style="225" customWidth="1"/>
    <col min="11769" max="11769" width="45.42578125" style="225" bestFit="1" customWidth="1"/>
    <col min="11770" max="11770" width="13" style="225" customWidth="1"/>
    <col min="11771" max="12019" width="13" style="225"/>
    <col min="12020" max="12020" width="12" style="225" customWidth="1"/>
    <col min="12021" max="12021" width="35.28515625" style="225" customWidth="1"/>
    <col min="12022" max="12022" width="10.140625" style="225" customWidth="1"/>
    <col min="12023" max="12023" width="6.140625" style="225" customWidth="1"/>
    <col min="12024" max="12024" width="7.28515625" style="225" customWidth="1"/>
    <col min="12025" max="12025" width="45.42578125" style="225" bestFit="1" customWidth="1"/>
    <col min="12026" max="12026" width="13" style="225" customWidth="1"/>
    <col min="12027" max="12275" width="13" style="225"/>
    <col min="12276" max="12276" width="12" style="225" customWidth="1"/>
    <col min="12277" max="12277" width="35.28515625" style="225" customWidth="1"/>
    <col min="12278" max="12278" width="10.140625" style="225" customWidth="1"/>
    <col min="12279" max="12279" width="6.140625" style="225" customWidth="1"/>
    <col min="12280" max="12280" width="7.28515625" style="225" customWidth="1"/>
    <col min="12281" max="12281" width="45.42578125" style="225" bestFit="1" customWidth="1"/>
    <col min="12282" max="12282" width="13" style="225" customWidth="1"/>
    <col min="12283" max="12531" width="13" style="225"/>
    <col min="12532" max="12532" width="12" style="225" customWidth="1"/>
    <col min="12533" max="12533" width="35.28515625" style="225" customWidth="1"/>
    <col min="12534" max="12534" width="10.140625" style="225" customWidth="1"/>
    <col min="12535" max="12535" width="6.140625" style="225" customWidth="1"/>
    <col min="12536" max="12536" width="7.28515625" style="225" customWidth="1"/>
    <col min="12537" max="12537" width="45.42578125" style="225" bestFit="1" customWidth="1"/>
    <col min="12538" max="12538" width="13" style="225" customWidth="1"/>
    <col min="12539" max="12787" width="13" style="225"/>
    <col min="12788" max="12788" width="12" style="225" customWidth="1"/>
    <col min="12789" max="12789" width="35.28515625" style="225" customWidth="1"/>
    <col min="12790" max="12790" width="10.140625" style="225" customWidth="1"/>
    <col min="12791" max="12791" width="6.140625" style="225" customWidth="1"/>
    <col min="12792" max="12792" width="7.28515625" style="225" customWidth="1"/>
    <col min="12793" max="12793" width="45.42578125" style="225" bestFit="1" customWidth="1"/>
    <col min="12794" max="12794" width="13" style="225" customWidth="1"/>
    <col min="12795" max="13043" width="13" style="225"/>
    <col min="13044" max="13044" width="12" style="225" customWidth="1"/>
    <col min="13045" max="13045" width="35.28515625" style="225" customWidth="1"/>
    <col min="13046" max="13046" width="10.140625" style="225" customWidth="1"/>
    <col min="13047" max="13047" width="6.140625" style="225" customWidth="1"/>
    <col min="13048" max="13048" width="7.28515625" style="225" customWidth="1"/>
    <col min="13049" max="13049" width="45.42578125" style="225" bestFit="1" customWidth="1"/>
    <col min="13050" max="13050" width="13" style="225" customWidth="1"/>
    <col min="13051" max="13299" width="13" style="225"/>
    <col min="13300" max="13300" width="12" style="225" customWidth="1"/>
    <col min="13301" max="13301" width="35.28515625" style="225" customWidth="1"/>
    <col min="13302" max="13302" width="10.140625" style="225" customWidth="1"/>
    <col min="13303" max="13303" width="6.140625" style="225" customWidth="1"/>
    <col min="13304" max="13304" width="7.28515625" style="225" customWidth="1"/>
    <col min="13305" max="13305" width="45.42578125" style="225" bestFit="1" customWidth="1"/>
    <col min="13306" max="13306" width="13" style="225" customWidth="1"/>
    <col min="13307" max="13555" width="13" style="225"/>
    <col min="13556" max="13556" width="12" style="225" customWidth="1"/>
    <col min="13557" max="13557" width="35.28515625" style="225" customWidth="1"/>
    <col min="13558" max="13558" width="10.140625" style="225" customWidth="1"/>
    <col min="13559" max="13559" width="6.140625" style="225" customWidth="1"/>
    <col min="13560" max="13560" width="7.28515625" style="225" customWidth="1"/>
    <col min="13561" max="13561" width="45.42578125" style="225" bestFit="1" customWidth="1"/>
    <col min="13562" max="13562" width="13" style="225" customWidth="1"/>
    <col min="13563" max="13811" width="13" style="225"/>
    <col min="13812" max="13812" width="12" style="225" customWidth="1"/>
    <col min="13813" max="13813" width="35.28515625" style="225" customWidth="1"/>
    <col min="13814" max="13814" width="10.140625" style="225" customWidth="1"/>
    <col min="13815" max="13815" width="6.140625" style="225" customWidth="1"/>
    <col min="13816" max="13816" width="7.28515625" style="225" customWidth="1"/>
    <col min="13817" max="13817" width="45.42578125" style="225" bestFit="1" customWidth="1"/>
    <col min="13818" max="13818" width="13" style="225" customWidth="1"/>
    <col min="13819" max="14067" width="13" style="225"/>
    <col min="14068" max="14068" width="12" style="225" customWidth="1"/>
    <col min="14069" max="14069" width="35.28515625" style="225" customWidth="1"/>
    <col min="14070" max="14070" width="10.140625" style="225" customWidth="1"/>
    <col min="14071" max="14071" width="6.140625" style="225" customWidth="1"/>
    <col min="14072" max="14072" width="7.28515625" style="225" customWidth="1"/>
    <col min="14073" max="14073" width="45.42578125" style="225" bestFit="1" customWidth="1"/>
    <col min="14074" max="14074" width="13" style="225" customWidth="1"/>
    <col min="14075" max="14323" width="13" style="225"/>
    <col min="14324" max="14324" width="12" style="225" customWidth="1"/>
    <col min="14325" max="14325" width="35.28515625" style="225" customWidth="1"/>
    <col min="14326" max="14326" width="10.140625" style="225" customWidth="1"/>
    <col min="14327" max="14327" width="6.140625" style="225" customWidth="1"/>
    <col min="14328" max="14328" width="7.28515625" style="225" customWidth="1"/>
    <col min="14329" max="14329" width="45.42578125" style="225" bestFit="1" customWidth="1"/>
    <col min="14330" max="14330" width="13" style="225" customWidth="1"/>
    <col min="14331" max="14579" width="13" style="225"/>
    <col min="14580" max="14580" width="12" style="225" customWidth="1"/>
    <col min="14581" max="14581" width="35.28515625" style="225" customWidth="1"/>
    <col min="14582" max="14582" width="10.140625" style="225" customWidth="1"/>
    <col min="14583" max="14583" width="6.140625" style="225" customWidth="1"/>
    <col min="14584" max="14584" width="7.28515625" style="225" customWidth="1"/>
    <col min="14585" max="14585" width="45.42578125" style="225" bestFit="1" customWidth="1"/>
    <col min="14586" max="14586" width="13" style="225" customWidth="1"/>
    <col min="14587" max="14835" width="13" style="225"/>
    <col min="14836" max="14836" width="12" style="225" customWidth="1"/>
    <col min="14837" max="14837" width="35.28515625" style="225" customWidth="1"/>
    <col min="14838" max="14838" width="10.140625" style="225" customWidth="1"/>
    <col min="14839" max="14839" width="6.140625" style="225" customWidth="1"/>
    <col min="14840" max="14840" width="7.28515625" style="225" customWidth="1"/>
    <col min="14841" max="14841" width="45.42578125" style="225" bestFit="1" customWidth="1"/>
    <col min="14842" max="14842" width="13" style="225" customWidth="1"/>
    <col min="14843" max="15091" width="13" style="225"/>
    <col min="15092" max="15092" width="12" style="225" customWidth="1"/>
    <col min="15093" max="15093" width="35.28515625" style="225" customWidth="1"/>
    <col min="15094" max="15094" width="10.140625" style="225" customWidth="1"/>
    <col min="15095" max="15095" width="6.140625" style="225" customWidth="1"/>
    <col min="15096" max="15096" width="7.28515625" style="225" customWidth="1"/>
    <col min="15097" max="15097" width="45.42578125" style="225" bestFit="1" customWidth="1"/>
    <col min="15098" max="15098" width="13" style="225" customWidth="1"/>
    <col min="15099" max="15347" width="13" style="225"/>
    <col min="15348" max="15348" width="12" style="225" customWidth="1"/>
    <col min="15349" max="15349" width="35.28515625" style="225" customWidth="1"/>
    <col min="15350" max="15350" width="10.140625" style="225" customWidth="1"/>
    <col min="15351" max="15351" width="6.140625" style="225" customWidth="1"/>
    <col min="15352" max="15352" width="7.28515625" style="225" customWidth="1"/>
    <col min="15353" max="15353" width="45.42578125" style="225" bestFit="1" customWidth="1"/>
    <col min="15354" max="15354" width="13" style="225" customWidth="1"/>
    <col min="15355" max="15603" width="13" style="225"/>
    <col min="15604" max="15604" width="12" style="225" customWidth="1"/>
    <col min="15605" max="15605" width="35.28515625" style="225" customWidth="1"/>
    <col min="15606" max="15606" width="10.140625" style="225" customWidth="1"/>
    <col min="15607" max="15607" width="6.140625" style="225" customWidth="1"/>
    <col min="15608" max="15608" width="7.28515625" style="225" customWidth="1"/>
    <col min="15609" max="15609" width="45.42578125" style="225" bestFit="1" customWidth="1"/>
    <col min="15610" max="15610" width="13" style="225" customWidth="1"/>
    <col min="15611" max="15859" width="13" style="225"/>
    <col min="15860" max="15860" width="12" style="225" customWidth="1"/>
    <col min="15861" max="15861" width="35.28515625" style="225" customWidth="1"/>
    <col min="15862" max="15862" width="10.140625" style="225" customWidth="1"/>
    <col min="15863" max="15863" width="6.140625" style="225" customWidth="1"/>
    <col min="15864" max="15864" width="7.28515625" style="225" customWidth="1"/>
    <col min="15865" max="15865" width="45.42578125" style="225" bestFit="1" customWidth="1"/>
    <col min="15866" max="15866" width="13" style="225" customWidth="1"/>
    <col min="15867" max="16115" width="13" style="225"/>
    <col min="16116" max="16116" width="12" style="225" customWidth="1"/>
    <col min="16117" max="16117" width="35.28515625" style="225" customWidth="1"/>
    <col min="16118" max="16118" width="10.140625" style="225" customWidth="1"/>
    <col min="16119" max="16119" width="6.140625" style="225" customWidth="1"/>
    <col min="16120" max="16120" width="7.28515625" style="225" customWidth="1"/>
    <col min="16121" max="16121" width="45.42578125" style="225" bestFit="1" customWidth="1"/>
    <col min="16122" max="16122" width="13" style="225" customWidth="1"/>
    <col min="16123" max="16384" width="13" style="225"/>
  </cols>
  <sheetData>
    <row r="1" spans="1:7" s="1" customFormat="1" ht="37.5" customHeight="1" x14ac:dyDescent="0.25">
      <c r="A1" s="338" t="s">
        <v>15899</v>
      </c>
      <c r="B1" s="339"/>
      <c r="C1" s="339"/>
      <c r="D1" s="339"/>
      <c r="E1" s="339"/>
      <c r="F1" s="339"/>
      <c r="G1" s="189"/>
    </row>
    <row r="2" spans="1:7" s="4" customFormat="1" x14ac:dyDescent="0.25">
      <c r="A2" s="2"/>
      <c r="B2" s="2"/>
      <c r="C2" s="3"/>
      <c r="D2" s="2"/>
      <c r="E2" s="2"/>
      <c r="F2" s="2"/>
      <c r="G2" s="190"/>
    </row>
    <row r="3" spans="1:7" s="4" customFormat="1" x14ac:dyDescent="0.25">
      <c r="A3" s="2"/>
      <c r="B3" s="2"/>
      <c r="C3" s="3"/>
      <c r="D3" s="2"/>
      <c r="E3" s="2"/>
      <c r="F3" s="2"/>
      <c r="G3" s="190"/>
    </row>
    <row r="4" spans="1:7" s="4" customFormat="1" x14ac:dyDescent="0.25">
      <c r="A4" s="2"/>
      <c r="B4" s="2"/>
      <c r="C4" s="3"/>
      <c r="D4" s="2"/>
      <c r="E4" s="2"/>
      <c r="F4" s="2"/>
      <c r="G4" s="190"/>
    </row>
    <row r="5" spans="1:7" s="4" customFormat="1" x14ac:dyDescent="0.25">
      <c r="A5" s="2"/>
      <c r="B5" s="2"/>
      <c r="C5" s="3"/>
      <c r="D5" s="2"/>
      <c r="E5" s="2"/>
      <c r="F5" s="2"/>
      <c r="G5" s="190"/>
    </row>
    <row r="6" spans="1:7" s="4" customFormat="1" x14ac:dyDescent="0.25">
      <c r="A6" s="2"/>
      <c r="B6" s="2"/>
      <c r="C6" s="3"/>
      <c r="D6" s="2"/>
      <c r="E6" s="2"/>
      <c r="F6" s="2"/>
      <c r="G6" s="190"/>
    </row>
    <row r="7" spans="1:7" s="4" customFormat="1" x14ac:dyDescent="0.25">
      <c r="A7" s="2"/>
      <c r="B7" s="2"/>
      <c r="C7" s="3"/>
      <c r="D7" s="2"/>
      <c r="E7" s="2"/>
      <c r="F7" s="2"/>
      <c r="G7" s="190"/>
    </row>
    <row r="8" spans="1:7" s="4" customFormat="1" x14ac:dyDescent="0.25">
      <c r="A8" s="2"/>
      <c r="B8" s="2"/>
      <c r="C8" s="3"/>
      <c r="D8" s="2"/>
      <c r="E8" s="2"/>
      <c r="F8" s="2"/>
      <c r="G8" s="190"/>
    </row>
    <row r="9" spans="1:7" s="4" customFormat="1" x14ac:dyDescent="0.25">
      <c r="A9" s="2"/>
      <c r="B9" s="2"/>
      <c r="C9" s="3"/>
      <c r="D9" s="2"/>
      <c r="E9" s="2"/>
      <c r="F9" s="2"/>
      <c r="G9" s="190"/>
    </row>
    <row r="10" spans="1:7" s="4" customFormat="1" x14ac:dyDescent="0.25">
      <c r="A10" s="2"/>
      <c r="B10" s="2"/>
      <c r="C10" s="3"/>
      <c r="D10" s="2"/>
      <c r="E10" s="2"/>
      <c r="F10" s="2"/>
      <c r="G10" s="190"/>
    </row>
    <row r="11" spans="1:7" s="4" customFormat="1" x14ac:dyDescent="0.25">
      <c r="A11" s="2"/>
      <c r="B11" s="2"/>
      <c r="C11" s="3"/>
      <c r="D11" s="2"/>
      <c r="E11" s="2"/>
      <c r="F11" s="2"/>
      <c r="G11" s="190"/>
    </row>
    <row r="12" spans="1:7" s="4" customFormat="1" x14ac:dyDescent="0.25">
      <c r="A12" s="2"/>
      <c r="B12" s="2"/>
      <c r="C12" s="3"/>
      <c r="D12" s="2"/>
      <c r="E12" s="2"/>
      <c r="F12" s="2"/>
      <c r="G12" s="190"/>
    </row>
    <row r="13" spans="1:7" s="4" customFormat="1" x14ac:dyDescent="0.25">
      <c r="A13" s="2"/>
      <c r="B13" s="2"/>
      <c r="C13" s="3"/>
      <c r="D13" s="2"/>
      <c r="E13" s="2"/>
      <c r="F13" s="2"/>
      <c r="G13" s="190"/>
    </row>
    <row r="14" spans="1:7" s="4" customFormat="1" x14ac:dyDescent="0.25">
      <c r="A14" s="2"/>
      <c r="B14" s="2"/>
      <c r="C14" s="3"/>
      <c r="D14" s="2"/>
      <c r="E14" s="2"/>
      <c r="F14" s="2"/>
      <c r="G14" s="190"/>
    </row>
    <row r="15" spans="1:7" s="4" customFormat="1" x14ac:dyDescent="0.25">
      <c r="A15" s="2"/>
      <c r="B15" s="2"/>
      <c r="C15" s="3"/>
      <c r="D15" s="2"/>
      <c r="E15" s="2"/>
      <c r="F15" s="2"/>
      <c r="G15" s="190"/>
    </row>
    <row r="16" spans="1:7" s="4" customFormat="1" x14ac:dyDescent="0.25">
      <c r="A16" s="2"/>
      <c r="B16" s="2"/>
      <c r="C16" s="3"/>
      <c r="D16" s="2"/>
      <c r="E16" s="2"/>
      <c r="F16" s="2"/>
      <c r="G16" s="190"/>
    </row>
    <row r="17" spans="1:8" s="4" customFormat="1" x14ac:dyDescent="0.25">
      <c r="A17" s="2"/>
      <c r="B17" s="2"/>
      <c r="C17" s="3"/>
      <c r="D17" s="2"/>
      <c r="E17" s="2"/>
      <c r="F17" s="2"/>
      <c r="G17" s="190"/>
    </row>
    <row r="18" spans="1:8" s="4" customFormat="1" x14ac:dyDescent="0.25">
      <c r="A18" s="2"/>
      <c r="B18" s="2"/>
      <c r="C18" s="3"/>
      <c r="D18" s="2"/>
      <c r="E18" s="2"/>
      <c r="F18" s="2"/>
      <c r="G18" s="190"/>
    </row>
    <row r="19" spans="1:8" s="325" customFormat="1" ht="26.25" thickBot="1" x14ac:dyDescent="0.3">
      <c r="A19" s="5" t="s">
        <v>15900</v>
      </c>
      <c r="B19" s="322"/>
      <c r="C19" s="323"/>
      <c r="D19" s="322"/>
      <c r="E19" s="322"/>
      <c r="F19" s="322"/>
      <c r="G19" s="324"/>
    </row>
    <row r="20" spans="1:8" s="328" customFormat="1" ht="30" x14ac:dyDescent="0.25">
      <c r="A20" s="6" t="s">
        <v>5964</v>
      </c>
      <c r="B20" s="7" t="s">
        <v>5965</v>
      </c>
      <c r="C20" s="8" t="s">
        <v>5966</v>
      </c>
      <c r="D20" s="7" t="s">
        <v>5967</v>
      </c>
      <c r="E20" s="7" t="s">
        <v>5968</v>
      </c>
      <c r="F20" s="9" t="s">
        <v>5969</v>
      </c>
      <c r="G20" s="326"/>
      <c r="H20" s="327"/>
    </row>
    <row r="21" spans="1:8" s="224" customFormat="1" x14ac:dyDescent="0.25">
      <c r="A21" s="317" t="s">
        <v>0</v>
      </c>
      <c r="B21" s="318" t="s">
        <v>8726</v>
      </c>
      <c r="C21" s="319">
        <v>4.17686416992</v>
      </c>
      <c r="D21" s="227">
        <v>100</v>
      </c>
      <c r="E21" s="232">
        <v>800</v>
      </c>
      <c r="F21" s="320"/>
    </row>
    <row r="22" spans="1:8" s="224" customFormat="1" x14ac:dyDescent="0.25">
      <c r="A22" s="317" t="s">
        <v>1</v>
      </c>
      <c r="B22" s="318" t="s">
        <v>8727</v>
      </c>
      <c r="C22" s="319">
        <v>4.17686416992</v>
      </c>
      <c r="D22" s="227">
        <v>100</v>
      </c>
      <c r="E22" s="232">
        <v>800</v>
      </c>
      <c r="F22" s="320"/>
    </row>
    <row r="23" spans="1:8" s="224" customFormat="1" x14ac:dyDescent="0.25">
      <c r="A23" s="317" t="s">
        <v>2</v>
      </c>
      <c r="B23" s="318" t="s">
        <v>8728</v>
      </c>
      <c r="C23" s="319">
        <v>4.2452577835200005</v>
      </c>
      <c r="D23" s="227">
        <v>100</v>
      </c>
      <c r="E23" s="232">
        <v>800</v>
      </c>
      <c r="F23" s="320"/>
    </row>
    <row r="24" spans="1:8" s="224" customFormat="1" x14ac:dyDescent="0.25">
      <c r="A24" s="317" t="s">
        <v>3</v>
      </c>
      <c r="B24" s="318" t="s">
        <v>8729</v>
      </c>
      <c r="C24" s="319">
        <v>4.2452577835200005</v>
      </c>
      <c r="D24" s="227">
        <v>100</v>
      </c>
      <c r="E24" s="232">
        <v>800</v>
      </c>
      <c r="F24" s="320"/>
    </row>
    <row r="25" spans="1:8" s="224" customFormat="1" x14ac:dyDescent="0.25">
      <c r="A25" s="317" t="s">
        <v>4</v>
      </c>
      <c r="B25" s="318" t="s">
        <v>8730</v>
      </c>
      <c r="C25" s="319">
        <v>4.4848560556799999</v>
      </c>
      <c r="D25" s="227">
        <v>100</v>
      </c>
      <c r="E25" s="232">
        <v>800</v>
      </c>
      <c r="F25" s="320"/>
    </row>
    <row r="26" spans="1:8" s="224" customFormat="1" x14ac:dyDescent="0.25">
      <c r="A26" s="317" t="s">
        <v>5</v>
      </c>
      <c r="B26" s="318" t="s">
        <v>8731</v>
      </c>
      <c r="C26" s="319">
        <v>4.4848560556799999</v>
      </c>
      <c r="D26" s="227">
        <v>100</v>
      </c>
      <c r="E26" s="232">
        <v>800</v>
      </c>
      <c r="F26" s="320"/>
    </row>
    <row r="27" spans="1:8" s="224" customFormat="1" x14ac:dyDescent="0.25">
      <c r="A27" s="317" t="s">
        <v>6</v>
      </c>
      <c r="B27" s="318" t="s">
        <v>8732</v>
      </c>
      <c r="C27" s="319">
        <v>4.4722804557600009</v>
      </c>
      <c r="D27" s="227">
        <v>100</v>
      </c>
      <c r="E27" s="232">
        <v>800</v>
      </c>
      <c r="F27" s="320"/>
    </row>
    <row r="28" spans="1:8" s="224" customFormat="1" x14ac:dyDescent="0.25">
      <c r="A28" s="317" t="s">
        <v>7</v>
      </c>
      <c r="B28" s="318" t="s">
        <v>8733</v>
      </c>
      <c r="C28" s="319">
        <v>4.4722804557600009</v>
      </c>
      <c r="D28" s="227">
        <v>100</v>
      </c>
      <c r="E28" s="232">
        <v>800</v>
      </c>
      <c r="F28" s="320"/>
    </row>
    <row r="29" spans="1:8" s="224" customFormat="1" x14ac:dyDescent="0.25">
      <c r="A29" s="317" t="s">
        <v>8</v>
      </c>
      <c r="B29" s="318" t="s">
        <v>8734</v>
      </c>
      <c r="C29" s="319">
        <v>3.8490160737599997</v>
      </c>
      <c r="D29" s="227">
        <v>100</v>
      </c>
      <c r="E29" s="232">
        <v>100</v>
      </c>
      <c r="F29" s="320"/>
    </row>
    <row r="30" spans="1:8" s="224" customFormat="1" x14ac:dyDescent="0.25">
      <c r="A30" s="317" t="s">
        <v>9</v>
      </c>
      <c r="B30" s="318" t="s">
        <v>8735</v>
      </c>
      <c r="C30" s="319">
        <v>3.8490160737599997</v>
      </c>
      <c r="D30" s="227">
        <v>100</v>
      </c>
      <c r="E30" s="232">
        <v>100</v>
      </c>
      <c r="F30" s="320"/>
    </row>
    <row r="31" spans="1:8" s="224" customFormat="1" x14ac:dyDescent="0.25">
      <c r="A31" s="317" t="s">
        <v>10</v>
      </c>
      <c r="B31" s="318" t="s">
        <v>8736</v>
      </c>
      <c r="C31" s="319">
        <v>1.9167861772799999</v>
      </c>
      <c r="D31" s="227">
        <v>100</v>
      </c>
      <c r="E31" s="232">
        <v>100</v>
      </c>
      <c r="F31" s="320"/>
    </row>
    <row r="32" spans="1:8" s="224" customFormat="1" x14ac:dyDescent="0.25">
      <c r="A32" s="317" t="s">
        <v>11</v>
      </c>
      <c r="B32" s="318" t="s">
        <v>8737</v>
      </c>
      <c r="C32" s="319">
        <v>1.9167861772799999</v>
      </c>
      <c r="D32" s="227">
        <v>100</v>
      </c>
      <c r="E32" s="232">
        <v>100</v>
      </c>
      <c r="F32" s="320"/>
    </row>
    <row r="33" spans="1:6" s="224" customFormat="1" x14ac:dyDescent="0.25">
      <c r="A33" s="317" t="s">
        <v>12</v>
      </c>
      <c r="B33" s="318" t="s">
        <v>8738</v>
      </c>
      <c r="C33" s="319">
        <v>2.0548971518400005</v>
      </c>
      <c r="D33" s="227">
        <v>100</v>
      </c>
      <c r="E33" s="232">
        <v>100</v>
      </c>
      <c r="F33" s="320"/>
    </row>
    <row r="34" spans="1:6" s="224" customFormat="1" x14ac:dyDescent="0.25">
      <c r="A34" s="317" t="s">
        <v>13</v>
      </c>
      <c r="B34" s="318" t="s">
        <v>8739</v>
      </c>
      <c r="C34" s="319">
        <v>2.0548971518400005</v>
      </c>
      <c r="D34" s="227">
        <v>100</v>
      </c>
      <c r="E34" s="232">
        <v>100</v>
      </c>
      <c r="F34" s="320"/>
    </row>
    <row r="35" spans="1:6" s="224" customFormat="1" x14ac:dyDescent="0.25">
      <c r="A35" s="317" t="s">
        <v>14</v>
      </c>
      <c r="B35" s="318" t="s">
        <v>8740</v>
      </c>
      <c r="C35" s="319">
        <v>2.3315603500800002</v>
      </c>
      <c r="D35" s="227">
        <v>100</v>
      </c>
      <c r="E35" s="232">
        <v>100</v>
      </c>
      <c r="F35" s="320"/>
    </row>
    <row r="36" spans="1:6" s="224" customFormat="1" x14ac:dyDescent="0.25">
      <c r="A36" s="317" t="s">
        <v>15</v>
      </c>
      <c r="B36" s="318" t="s">
        <v>8741</v>
      </c>
      <c r="C36" s="319">
        <v>2.3315603500800002</v>
      </c>
      <c r="D36" s="227">
        <v>100</v>
      </c>
      <c r="E36" s="232">
        <v>100</v>
      </c>
      <c r="F36" s="320"/>
    </row>
    <row r="37" spans="1:6" s="224" customFormat="1" x14ac:dyDescent="0.25">
      <c r="A37" s="317" t="s">
        <v>16</v>
      </c>
      <c r="B37" s="318" t="s">
        <v>8742</v>
      </c>
      <c r="C37" s="319">
        <v>2.3915702304000006</v>
      </c>
      <c r="D37" s="227">
        <v>100</v>
      </c>
      <c r="E37" s="232">
        <v>100</v>
      </c>
      <c r="F37" s="320"/>
    </row>
    <row r="38" spans="1:6" s="224" customFormat="1" x14ac:dyDescent="0.25">
      <c r="A38" s="317" t="s">
        <v>17</v>
      </c>
      <c r="B38" s="318" t="s">
        <v>8743</v>
      </c>
      <c r="C38" s="319">
        <v>2.3915702304000006</v>
      </c>
      <c r="D38" s="227">
        <v>100</v>
      </c>
      <c r="E38" s="232">
        <v>100</v>
      </c>
      <c r="F38" s="320"/>
    </row>
    <row r="39" spans="1:6" s="224" customFormat="1" x14ac:dyDescent="0.25">
      <c r="A39" s="317" t="s">
        <v>18</v>
      </c>
      <c r="B39" s="318" t="s">
        <v>8744</v>
      </c>
      <c r="C39" s="319">
        <v>2.6514659620800005</v>
      </c>
      <c r="D39" s="227">
        <v>100</v>
      </c>
      <c r="E39" s="232">
        <v>100</v>
      </c>
      <c r="F39" s="320"/>
    </row>
    <row r="40" spans="1:6" s="224" customFormat="1" x14ac:dyDescent="0.25">
      <c r="A40" s="317" t="s">
        <v>19</v>
      </c>
      <c r="B40" s="318" t="s">
        <v>8745</v>
      </c>
      <c r="C40" s="319">
        <v>2.6514659620800005</v>
      </c>
      <c r="D40" s="227">
        <v>100</v>
      </c>
      <c r="E40" s="232">
        <v>100</v>
      </c>
      <c r="F40" s="320"/>
    </row>
    <row r="41" spans="1:6" s="224" customFormat="1" x14ac:dyDescent="0.25">
      <c r="A41" s="317" t="s">
        <v>20</v>
      </c>
      <c r="B41" s="318" t="s">
        <v>8746</v>
      </c>
      <c r="C41" s="319">
        <v>3.2813490808800001</v>
      </c>
      <c r="D41" s="227">
        <v>100</v>
      </c>
      <c r="E41" s="232">
        <v>100</v>
      </c>
      <c r="F41" s="320"/>
    </row>
    <row r="42" spans="1:6" s="224" customFormat="1" x14ac:dyDescent="0.25">
      <c r="A42" s="317" t="s">
        <v>21</v>
      </c>
      <c r="B42" s="318" t="s">
        <v>8747</v>
      </c>
      <c r="C42" s="319">
        <v>3.2813490808800001</v>
      </c>
      <c r="D42" s="227">
        <v>100</v>
      </c>
      <c r="E42" s="232">
        <v>100</v>
      </c>
      <c r="F42" s="320"/>
    </row>
    <row r="43" spans="1:6" s="224" customFormat="1" x14ac:dyDescent="0.25">
      <c r="A43" s="317" t="s">
        <v>22</v>
      </c>
      <c r="B43" s="318" t="s">
        <v>8748</v>
      </c>
      <c r="C43" s="319">
        <v>3.6747226713600005</v>
      </c>
      <c r="D43" s="227">
        <v>100</v>
      </c>
      <c r="E43" s="232">
        <v>100</v>
      </c>
      <c r="F43" s="320"/>
    </row>
    <row r="44" spans="1:6" s="224" customFormat="1" x14ac:dyDescent="0.25">
      <c r="A44" s="317" t="s">
        <v>23</v>
      </c>
      <c r="B44" s="318" t="s">
        <v>8749</v>
      </c>
      <c r="C44" s="319">
        <v>3.6747226713600005</v>
      </c>
      <c r="D44" s="227">
        <v>100</v>
      </c>
      <c r="E44" s="232">
        <v>100</v>
      </c>
      <c r="F44" s="320"/>
    </row>
    <row r="45" spans="1:6" s="224" customFormat="1" x14ac:dyDescent="0.25">
      <c r="A45" s="317" t="s">
        <v>24</v>
      </c>
      <c r="B45" s="318" t="s">
        <v>8750</v>
      </c>
      <c r="C45" s="319">
        <v>3.1189694047200001</v>
      </c>
      <c r="D45" s="227">
        <v>100</v>
      </c>
      <c r="E45" s="232">
        <v>100</v>
      </c>
      <c r="F45" s="320"/>
    </row>
    <row r="46" spans="1:6" s="224" customFormat="1" x14ac:dyDescent="0.25">
      <c r="A46" s="317" t="s">
        <v>25</v>
      </c>
      <c r="B46" s="318" t="s">
        <v>8751</v>
      </c>
      <c r="C46" s="319">
        <v>3.1189694047200001</v>
      </c>
      <c r="D46" s="227">
        <v>100</v>
      </c>
      <c r="E46" s="232">
        <v>100</v>
      </c>
      <c r="F46" s="320"/>
    </row>
    <row r="47" spans="1:6" s="224" customFormat="1" x14ac:dyDescent="0.25">
      <c r="A47" s="317" t="s">
        <v>26</v>
      </c>
      <c r="B47" s="318" t="s">
        <v>8752</v>
      </c>
      <c r="C47" s="319">
        <v>3.7011976185600006</v>
      </c>
      <c r="D47" s="227">
        <v>100</v>
      </c>
      <c r="E47" s="232">
        <v>100</v>
      </c>
      <c r="F47" s="320"/>
    </row>
    <row r="48" spans="1:6" s="224" customFormat="1" x14ac:dyDescent="0.25">
      <c r="A48" s="317" t="s">
        <v>27</v>
      </c>
      <c r="B48" s="318" t="s">
        <v>8753</v>
      </c>
      <c r="C48" s="319">
        <v>3.7011976185600006</v>
      </c>
      <c r="D48" s="227">
        <v>100</v>
      </c>
      <c r="E48" s="232">
        <v>100</v>
      </c>
      <c r="F48" s="320"/>
    </row>
    <row r="49" spans="1:6" s="224" customFormat="1" x14ac:dyDescent="0.25">
      <c r="A49" s="317" t="s">
        <v>28</v>
      </c>
      <c r="B49" s="318" t="s">
        <v>8754</v>
      </c>
      <c r="C49" s="319">
        <v>3.6747226713600005</v>
      </c>
      <c r="D49" s="227">
        <v>100</v>
      </c>
      <c r="E49" s="232">
        <v>100</v>
      </c>
      <c r="F49" s="320"/>
    </row>
    <row r="50" spans="1:6" s="224" customFormat="1" x14ac:dyDescent="0.25">
      <c r="A50" s="317" t="s">
        <v>29</v>
      </c>
      <c r="B50" s="318" t="s">
        <v>8755</v>
      </c>
      <c r="C50" s="319">
        <v>3.6747226713600005</v>
      </c>
      <c r="D50" s="227">
        <v>100</v>
      </c>
      <c r="E50" s="232">
        <v>100</v>
      </c>
      <c r="F50" s="320"/>
    </row>
    <row r="51" spans="1:6" s="224" customFormat="1" x14ac:dyDescent="0.25">
      <c r="A51" s="317" t="s">
        <v>30</v>
      </c>
      <c r="B51" s="318" t="s">
        <v>8756</v>
      </c>
      <c r="C51" s="319">
        <v>6.0113573863200012</v>
      </c>
      <c r="D51" s="227">
        <v>50</v>
      </c>
      <c r="E51" s="232">
        <v>50</v>
      </c>
      <c r="F51" s="320"/>
    </row>
    <row r="52" spans="1:6" s="224" customFormat="1" x14ac:dyDescent="0.25">
      <c r="A52" s="317" t="s">
        <v>31</v>
      </c>
      <c r="B52" s="318" t="s">
        <v>8757</v>
      </c>
      <c r="C52" s="319">
        <v>6.0113573863200012</v>
      </c>
      <c r="D52" s="227">
        <v>50</v>
      </c>
      <c r="E52" s="232">
        <v>50</v>
      </c>
      <c r="F52" s="320"/>
    </row>
    <row r="53" spans="1:6" s="224" customFormat="1" x14ac:dyDescent="0.25">
      <c r="A53" s="317" t="s">
        <v>32</v>
      </c>
      <c r="B53" s="318" t="s">
        <v>8758</v>
      </c>
      <c r="C53" s="319">
        <v>6.8364932407200003</v>
      </c>
      <c r="D53" s="227">
        <v>50</v>
      </c>
      <c r="E53" s="232">
        <v>50</v>
      </c>
      <c r="F53" s="320" t="s">
        <v>5970</v>
      </c>
    </row>
    <row r="54" spans="1:6" s="224" customFormat="1" x14ac:dyDescent="0.25">
      <c r="A54" s="317" t="s">
        <v>33</v>
      </c>
      <c r="B54" s="318" t="s">
        <v>8759</v>
      </c>
      <c r="C54" s="319">
        <v>6.8364932407200003</v>
      </c>
      <c r="D54" s="227">
        <v>50</v>
      </c>
      <c r="E54" s="232">
        <v>50</v>
      </c>
      <c r="F54" s="320" t="s">
        <v>5970</v>
      </c>
    </row>
    <row r="55" spans="1:6" s="224" customFormat="1" x14ac:dyDescent="0.25">
      <c r="A55" s="317" t="s">
        <v>34</v>
      </c>
      <c r="B55" s="318" t="s">
        <v>8760</v>
      </c>
      <c r="C55" s="319">
        <v>2.8608386695199997</v>
      </c>
      <c r="D55" s="227">
        <v>100</v>
      </c>
      <c r="E55" s="232">
        <v>100</v>
      </c>
      <c r="F55" s="320"/>
    </row>
    <row r="56" spans="1:6" s="224" customFormat="1" x14ac:dyDescent="0.25">
      <c r="A56" s="317" t="s">
        <v>35</v>
      </c>
      <c r="B56" s="318" t="s">
        <v>8761</v>
      </c>
      <c r="C56" s="319">
        <v>2.8608386695199997</v>
      </c>
      <c r="D56" s="227">
        <v>100</v>
      </c>
      <c r="E56" s="232">
        <v>100</v>
      </c>
      <c r="F56" s="320"/>
    </row>
    <row r="57" spans="1:6" s="224" customFormat="1" x14ac:dyDescent="0.25">
      <c r="A57" s="317" t="s">
        <v>36</v>
      </c>
      <c r="B57" s="318" t="s">
        <v>8762</v>
      </c>
      <c r="C57" s="319">
        <v>3.3263564911200003</v>
      </c>
      <c r="D57" s="227">
        <v>100</v>
      </c>
      <c r="E57" s="232">
        <v>100</v>
      </c>
      <c r="F57" s="320"/>
    </row>
    <row r="58" spans="1:6" s="224" customFormat="1" x14ac:dyDescent="0.25">
      <c r="A58" s="317" t="s">
        <v>37</v>
      </c>
      <c r="B58" s="318" t="s">
        <v>8763</v>
      </c>
      <c r="C58" s="319">
        <v>3.3263564911200003</v>
      </c>
      <c r="D58" s="227">
        <v>100</v>
      </c>
      <c r="E58" s="232">
        <v>100</v>
      </c>
      <c r="F58" s="320"/>
    </row>
    <row r="59" spans="1:6" s="224" customFormat="1" x14ac:dyDescent="0.25">
      <c r="A59" s="317" t="s">
        <v>38</v>
      </c>
      <c r="B59" s="318" t="s">
        <v>8764</v>
      </c>
      <c r="C59" s="319">
        <v>5.1714396864000003</v>
      </c>
      <c r="D59" s="227">
        <v>100</v>
      </c>
      <c r="E59" s="232">
        <v>100</v>
      </c>
      <c r="F59" s="320"/>
    </row>
    <row r="60" spans="1:6" s="224" customFormat="1" x14ac:dyDescent="0.25">
      <c r="A60" s="317" t="s">
        <v>39</v>
      </c>
      <c r="B60" s="318" t="s">
        <v>8765</v>
      </c>
      <c r="C60" s="319">
        <v>5.1714396864000003</v>
      </c>
      <c r="D60" s="227">
        <v>100</v>
      </c>
      <c r="E60" s="232">
        <v>100</v>
      </c>
      <c r="F60" s="320"/>
    </row>
    <row r="61" spans="1:6" s="224" customFormat="1" x14ac:dyDescent="0.25">
      <c r="A61" s="317" t="s">
        <v>40</v>
      </c>
      <c r="B61" s="318" t="s">
        <v>8766</v>
      </c>
      <c r="C61" s="319">
        <v>6.0113573863200012</v>
      </c>
      <c r="D61" s="227">
        <v>50</v>
      </c>
      <c r="E61" s="232">
        <v>50</v>
      </c>
      <c r="F61" s="320"/>
    </row>
    <row r="62" spans="1:6" s="224" customFormat="1" x14ac:dyDescent="0.25">
      <c r="A62" s="317" t="s">
        <v>41</v>
      </c>
      <c r="B62" s="318" t="s">
        <v>8767</v>
      </c>
      <c r="C62" s="319">
        <v>6.0113573863200012</v>
      </c>
      <c r="D62" s="227">
        <v>50</v>
      </c>
      <c r="E62" s="232">
        <v>50</v>
      </c>
      <c r="F62" s="320"/>
    </row>
    <row r="63" spans="1:6" s="224" customFormat="1" x14ac:dyDescent="0.25">
      <c r="A63" s="317" t="s">
        <v>42</v>
      </c>
      <c r="B63" s="318" t="s">
        <v>8768</v>
      </c>
      <c r="C63" s="319">
        <v>6.3001549353600002</v>
      </c>
      <c r="D63" s="227">
        <v>50</v>
      </c>
      <c r="E63" s="232">
        <v>50</v>
      </c>
      <c r="F63" s="320"/>
    </row>
    <row r="64" spans="1:6" s="224" customFormat="1" x14ac:dyDescent="0.25">
      <c r="A64" s="317" t="s">
        <v>43</v>
      </c>
      <c r="B64" s="318" t="s">
        <v>8769</v>
      </c>
      <c r="C64" s="319">
        <v>6.3001549353600002</v>
      </c>
      <c r="D64" s="227">
        <v>50</v>
      </c>
      <c r="E64" s="232">
        <v>50</v>
      </c>
      <c r="F64" s="320"/>
    </row>
    <row r="65" spans="1:6" s="224" customFormat="1" x14ac:dyDescent="0.25">
      <c r="A65" s="317" t="s">
        <v>44</v>
      </c>
      <c r="B65" s="318" t="s">
        <v>8770</v>
      </c>
      <c r="C65" s="319">
        <v>29.033971471439997</v>
      </c>
      <c r="D65" s="227">
        <v>5</v>
      </c>
      <c r="E65" s="232">
        <v>95</v>
      </c>
      <c r="F65" s="320"/>
    </row>
    <row r="66" spans="1:6" s="224" customFormat="1" x14ac:dyDescent="0.25">
      <c r="A66" s="317" t="s">
        <v>45</v>
      </c>
      <c r="B66" s="318" t="s">
        <v>8771</v>
      </c>
      <c r="C66" s="319">
        <v>33.389320910400002</v>
      </c>
      <c r="D66" s="227">
        <v>5</v>
      </c>
      <c r="E66" s="232">
        <v>95</v>
      </c>
      <c r="F66" s="320"/>
    </row>
    <row r="67" spans="1:6" s="224" customFormat="1" x14ac:dyDescent="0.25">
      <c r="A67" s="317" t="s">
        <v>46</v>
      </c>
      <c r="B67" s="318" t="s">
        <v>8772</v>
      </c>
      <c r="C67" s="319">
        <v>3.1586818255199995</v>
      </c>
      <c r="D67" s="227">
        <v>100</v>
      </c>
      <c r="E67" s="232">
        <v>100</v>
      </c>
      <c r="F67" s="320"/>
    </row>
    <row r="68" spans="1:6" s="224" customFormat="1" x14ac:dyDescent="0.25">
      <c r="A68" s="317" t="s">
        <v>47</v>
      </c>
      <c r="B68" s="318" t="s">
        <v>8773</v>
      </c>
      <c r="C68" s="319">
        <v>3.1586818255199995</v>
      </c>
      <c r="D68" s="227">
        <v>100</v>
      </c>
      <c r="E68" s="232">
        <v>100</v>
      </c>
      <c r="F68" s="320"/>
    </row>
    <row r="69" spans="1:6" s="224" customFormat="1" x14ac:dyDescent="0.25">
      <c r="A69" s="317" t="s">
        <v>48</v>
      </c>
      <c r="B69" s="318" t="s">
        <v>8774</v>
      </c>
      <c r="C69" s="319">
        <v>4.7520323978399999</v>
      </c>
      <c r="D69" s="227">
        <v>50</v>
      </c>
      <c r="E69" s="232">
        <v>50</v>
      </c>
      <c r="F69" s="320"/>
    </row>
    <row r="70" spans="1:6" s="224" customFormat="1" x14ac:dyDescent="0.25">
      <c r="A70" s="317" t="s">
        <v>49</v>
      </c>
      <c r="B70" s="318" t="s">
        <v>8775</v>
      </c>
      <c r="C70" s="319">
        <v>4.7520323978399999</v>
      </c>
      <c r="D70" s="227">
        <v>50</v>
      </c>
      <c r="E70" s="232">
        <v>300</v>
      </c>
      <c r="F70" s="320"/>
    </row>
    <row r="71" spans="1:6" s="224" customFormat="1" x14ac:dyDescent="0.25">
      <c r="A71" s="317" t="s">
        <v>50</v>
      </c>
      <c r="B71" s="318" t="s">
        <v>8776</v>
      </c>
      <c r="C71" s="319">
        <v>3.4470381254400011</v>
      </c>
      <c r="D71" s="227">
        <v>50</v>
      </c>
      <c r="E71" s="232">
        <v>50</v>
      </c>
      <c r="F71" s="320"/>
    </row>
    <row r="72" spans="1:6" s="224" customFormat="1" x14ac:dyDescent="0.25">
      <c r="A72" s="317" t="s">
        <v>51</v>
      </c>
      <c r="B72" s="318" t="s">
        <v>8777</v>
      </c>
      <c r="C72" s="319">
        <v>3.4470381254400011</v>
      </c>
      <c r="D72" s="227">
        <v>50</v>
      </c>
      <c r="E72" s="232">
        <v>50</v>
      </c>
      <c r="F72" s="320"/>
    </row>
    <row r="73" spans="1:6" s="224" customFormat="1" x14ac:dyDescent="0.25">
      <c r="A73" s="317" t="s">
        <v>52</v>
      </c>
      <c r="B73" s="318" t="s">
        <v>8778</v>
      </c>
      <c r="C73" s="319">
        <v>3.6548664609600006</v>
      </c>
      <c r="D73" s="227">
        <v>50</v>
      </c>
      <c r="E73" s="232">
        <v>50</v>
      </c>
      <c r="F73" s="320"/>
    </row>
    <row r="74" spans="1:6" s="224" customFormat="1" x14ac:dyDescent="0.25">
      <c r="A74" s="317" t="s">
        <v>53</v>
      </c>
      <c r="B74" s="318" t="s">
        <v>8779</v>
      </c>
      <c r="C74" s="319">
        <v>3.6548664609600006</v>
      </c>
      <c r="D74" s="227">
        <v>50</v>
      </c>
      <c r="E74" s="232">
        <v>50</v>
      </c>
      <c r="F74" s="320"/>
    </row>
    <row r="75" spans="1:6" s="224" customFormat="1" x14ac:dyDescent="0.25">
      <c r="A75" s="317" t="s">
        <v>54</v>
      </c>
      <c r="B75" s="318" t="s">
        <v>8780</v>
      </c>
      <c r="C75" s="319">
        <v>3.576765366720001</v>
      </c>
      <c r="D75" s="227">
        <v>50</v>
      </c>
      <c r="E75" s="232">
        <v>300</v>
      </c>
      <c r="F75" s="320"/>
    </row>
    <row r="76" spans="1:6" s="224" customFormat="1" x14ac:dyDescent="0.25">
      <c r="A76" s="317" t="s">
        <v>55</v>
      </c>
      <c r="B76" s="318" t="s">
        <v>8781</v>
      </c>
      <c r="C76" s="319">
        <v>3.576765366720001</v>
      </c>
      <c r="D76" s="227">
        <v>50</v>
      </c>
      <c r="E76" s="232">
        <v>300</v>
      </c>
      <c r="F76" s="320"/>
    </row>
    <row r="77" spans="1:6" s="224" customFormat="1" x14ac:dyDescent="0.25">
      <c r="A77" s="317" t="s">
        <v>56</v>
      </c>
      <c r="B77" s="318" t="s">
        <v>8782</v>
      </c>
      <c r="C77" s="319">
        <v>4.3604238038400007</v>
      </c>
      <c r="D77" s="227">
        <v>50</v>
      </c>
      <c r="E77" s="232">
        <v>50</v>
      </c>
      <c r="F77" s="320"/>
    </row>
    <row r="78" spans="1:6" s="224" customFormat="1" x14ac:dyDescent="0.25">
      <c r="A78" s="317" t="s">
        <v>57</v>
      </c>
      <c r="B78" s="318" t="s">
        <v>8783</v>
      </c>
      <c r="C78" s="319">
        <v>4.3604238038400007</v>
      </c>
      <c r="D78" s="227">
        <v>50</v>
      </c>
      <c r="E78" s="232">
        <v>50</v>
      </c>
      <c r="F78" s="320"/>
    </row>
    <row r="79" spans="1:6" s="224" customFormat="1" x14ac:dyDescent="0.25">
      <c r="A79" s="317" t="s">
        <v>58</v>
      </c>
      <c r="B79" s="318" t="s">
        <v>8784</v>
      </c>
      <c r="C79" s="319">
        <v>5.4834028142400006</v>
      </c>
      <c r="D79" s="227">
        <v>50</v>
      </c>
      <c r="E79" s="232">
        <v>50</v>
      </c>
      <c r="F79" s="320"/>
    </row>
    <row r="80" spans="1:6" s="224" customFormat="1" x14ac:dyDescent="0.25">
      <c r="A80" s="317" t="s">
        <v>59</v>
      </c>
      <c r="B80" s="318" t="s">
        <v>8785</v>
      </c>
      <c r="C80" s="319">
        <v>5.4834028142400006</v>
      </c>
      <c r="D80" s="227">
        <v>50</v>
      </c>
      <c r="E80" s="232">
        <v>50</v>
      </c>
      <c r="F80" s="320"/>
    </row>
    <row r="81" spans="1:6" s="224" customFormat="1" x14ac:dyDescent="0.25">
      <c r="A81" s="317" t="s">
        <v>60</v>
      </c>
      <c r="B81" s="318" t="s">
        <v>8786</v>
      </c>
      <c r="C81" s="319">
        <v>5.6921136480000003</v>
      </c>
      <c r="D81" s="227">
        <v>50</v>
      </c>
      <c r="E81" s="232">
        <v>50</v>
      </c>
      <c r="F81" s="320"/>
    </row>
    <row r="82" spans="1:6" s="224" customFormat="1" x14ac:dyDescent="0.25">
      <c r="A82" s="317" t="s">
        <v>61</v>
      </c>
      <c r="B82" s="318" t="s">
        <v>8787</v>
      </c>
      <c r="C82" s="319">
        <v>5.6921136480000003</v>
      </c>
      <c r="D82" s="227">
        <v>50</v>
      </c>
      <c r="E82" s="232">
        <v>50</v>
      </c>
      <c r="F82" s="320"/>
    </row>
    <row r="83" spans="1:6" s="224" customFormat="1" x14ac:dyDescent="0.25">
      <c r="A83" s="317" t="s">
        <v>62</v>
      </c>
      <c r="B83" s="318" t="s">
        <v>8788</v>
      </c>
      <c r="C83" s="319">
        <v>7.6753078178400003</v>
      </c>
      <c r="D83" s="227">
        <v>50</v>
      </c>
      <c r="E83" s="232">
        <v>50</v>
      </c>
      <c r="F83" s="320"/>
    </row>
    <row r="84" spans="1:6" s="224" customFormat="1" x14ac:dyDescent="0.25">
      <c r="A84" s="317" t="s">
        <v>63</v>
      </c>
      <c r="B84" s="318" t="s">
        <v>8789</v>
      </c>
      <c r="C84" s="319">
        <v>7.6753078178400003</v>
      </c>
      <c r="D84" s="227">
        <v>50</v>
      </c>
      <c r="E84" s="232">
        <v>50</v>
      </c>
      <c r="F84" s="320"/>
    </row>
    <row r="85" spans="1:6" s="224" customFormat="1" x14ac:dyDescent="0.25">
      <c r="A85" s="317" t="s">
        <v>64</v>
      </c>
      <c r="B85" s="318" t="s">
        <v>8790</v>
      </c>
      <c r="C85" s="319">
        <v>9.4773692239200003</v>
      </c>
      <c r="D85" s="227">
        <v>25</v>
      </c>
      <c r="E85" s="232">
        <v>25</v>
      </c>
      <c r="F85" s="320"/>
    </row>
    <row r="86" spans="1:6" s="224" customFormat="1" x14ac:dyDescent="0.25">
      <c r="A86" s="317" t="s">
        <v>65</v>
      </c>
      <c r="B86" s="318" t="s">
        <v>8791</v>
      </c>
      <c r="C86" s="319">
        <v>9.4773692239200003</v>
      </c>
      <c r="D86" s="227">
        <v>25</v>
      </c>
      <c r="E86" s="232">
        <v>25</v>
      </c>
      <c r="F86" s="320"/>
    </row>
    <row r="87" spans="1:6" s="224" customFormat="1" x14ac:dyDescent="0.25">
      <c r="A87" s="317" t="s">
        <v>66</v>
      </c>
      <c r="B87" s="318" t="s">
        <v>8792</v>
      </c>
      <c r="C87" s="319">
        <v>22.270725584640005</v>
      </c>
      <c r="D87" s="227">
        <v>15</v>
      </c>
      <c r="E87" s="232">
        <v>15</v>
      </c>
      <c r="F87" s="320" t="s">
        <v>5970</v>
      </c>
    </row>
    <row r="88" spans="1:6" s="224" customFormat="1" x14ac:dyDescent="0.25">
      <c r="A88" s="317" t="s">
        <v>67</v>
      </c>
      <c r="B88" s="318" t="s">
        <v>8793</v>
      </c>
      <c r="C88" s="319">
        <v>23.489896903200002</v>
      </c>
      <c r="D88" s="227">
        <v>15</v>
      </c>
      <c r="E88" s="232">
        <v>15</v>
      </c>
      <c r="F88" s="320"/>
    </row>
    <row r="89" spans="1:6" s="224" customFormat="1" x14ac:dyDescent="0.25">
      <c r="A89" s="317" t="s">
        <v>68</v>
      </c>
      <c r="B89" s="318" t="s">
        <v>8794</v>
      </c>
      <c r="C89" s="319">
        <v>55.081568898720008</v>
      </c>
      <c r="D89" s="227">
        <v>1</v>
      </c>
      <c r="E89" s="232">
        <v>12</v>
      </c>
      <c r="F89" s="320" t="s">
        <v>15654</v>
      </c>
    </row>
    <row r="90" spans="1:6" s="224" customFormat="1" x14ac:dyDescent="0.25">
      <c r="A90" s="317" t="s">
        <v>69</v>
      </c>
      <c r="B90" s="318" t="s">
        <v>8795</v>
      </c>
      <c r="C90" s="319">
        <v>55.558559197439997</v>
      </c>
      <c r="D90" s="227">
        <v>12</v>
      </c>
      <c r="E90" s="232">
        <v>12</v>
      </c>
      <c r="F90" s="320" t="s">
        <v>15655</v>
      </c>
    </row>
    <row r="91" spans="1:6" s="224" customFormat="1" x14ac:dyDescent="0.25">
      <c r="A91" s="317" t="s">
        <v>70</v>
      </c>
      <c r="B91" s="318" t="s">
        <v>8796</v>
      </c>
      <c r="C91" s="319">
        <v>6.6847035434400013</v>
      </c>
      <c r="D91" s="227">
        <v>20</v>
      </c>
      <c r="E91" s="232">
        <v>80</v>
      </c>
      <c r="F91" s="320"/>
    </row>
    <row r="92" spans="1:6" s="224" customFormat="1" x14ac:dyDescent="0.25">
      <c r="A92" s="317" t="s">
        <v>71</v>
      </c>
      <c r="B92" s="318" t="s">
        <v>8797</v>
      </c>
      <c r="C92" s="319">
        <v>6.6847035434400013</v>
      </c>
      <c r="D92" s="227">
        <v>20</v>
      </c>
      <c r="E92" s="232">
        <v>20</v>
      </c>
      <c r="F92" s="320"/>
    </row>
    <row r="93" spans="1:6" s="224" customFormat="1" x14ac:dyDescent="0.25">
      <c r="A93" s="317" t="s">
        <v>72</v>
      </c>
      <c r="B93" s="318" t="s">
        <v>8798</v>
      </c>
      <c r="C93" s="319">
        <v>1.4404577522400002</v>
      </c>
      <c r="D93" s="227">
        <v>250</v>
      </c>
      <c r="E93" s="232">
        <v>250</v>
      </c>
      <c r="F93" s="320"/>
    </row>
    <row r="94" spans="1:6" s="224" customFormat="1" x14ac:dyDescent="0.25">
      <c r="A94" s="317" t="s">
        <v>73</v>
      </c>
      <c r="B94" s="318" t="s">
        <v>8798</v>
      </c>
      <c r="C94" s="319">
        <v>1.54084192704</v>
      </c>
      <c r="D94" s="227">
        <v>250</v>
      </c>
      <c r="E94" s="232">
        <v>250</v>
      </c>
      <c r="F94" s="320"/>
    </row>
    <row r="95" spans="1:6" s="224" customFormat="1" x14ac:dyDescent="0.25">
      <c r="A95" s="317" t="s">
        <v>74</v>
      </c>
      <c r="B95" s="318" t="s">
        <v>8799</v>
      </c>
      <c r="C95" s="319">
        <v>7.8979179988800015</v>
      </c>
      <c r="D95" s="227">
        <v>4</v>
      </c>
      <c r="E95" s="232">
        <v>4</v>
      </c>
      <c r="F95" s="320"/>
    </row>
    <row r="96" spans="1:6" s="224" customFormat="1" x14ac:dyDescent="0.25">
      <c r="A96" s="317" t="s">
        <v>75</v>
      </c>
      <c r="B96" s="318" t="s">
        <v>8800</v>
      </c>
      <c r="C96" s="319">
        <v>7.8979179988800015</v>
      </c>
      <c r="D96" s="227">
        <v>4</v>
      </c>
      <c r="E96" s="232">
        <v>4</v>
      </c>
      <c r="F96" s="320"/>
    </row>
    <row r="97" spans="1:6" s="224" customFormat="1" x14ac:dyDescent="0.25">
      <c r="A97" s="317" t="s">
        <v>76</v>
      </c>
      <c r="B97" s="318" t="s">
        <v>8801</v>
      </c>
      <c r="C97" s="319">
        <v>9.5439978410400013</v>
      </c>
      <c r="D97" s="227">
        <v>4</v>
      </c>
      <c r="E97" s="232">
        <v>4</v>
      </c>
      <c r="F97" s="320"/>
    </row>
    <row r="98" spans="1:6" s="224" customFormat="1" x14ac:dyDescent="0.25">
      <c r="A98" s="317" t="s">
        <v>77</v>
      </c>
      <c r="B98" s="318" t="s">
        <v>8802</v>
      </c>
      <c r="C98" s="319">
        <v>21.465225316080002</v>
      </c>
      <c r="D98" s="227">
        <v>1</v>
      </c>
      <c r="E98" s="232">
        <v>1</v>
      </c>
      <c r="F98" s="320"/>
    </row>
    <row r="99" spans="1:6" s="224" customFormat="1" x14ac:dyDescent="0.25">
      <c r="A99" s="317" t="s">
        <v>78</v>
      </c>
      <c r="B99" s="318" t="s">
        <v>8803</v>
      </c>
      <c r="C99" s="319">
        <v>21.465225316080002</v>
      </c>
      <c r="D99" s="227">
        <v>1</v>
      </c>
      <c r="E99" s="232">
        <v>1</v>
      </c>
      <c r="F99" s="320"/>
    </row>
    <row r="100" spans="1:6" s="224" customFormat="1" x14ac:dyDescent="0.25">
      <c r="A100" s="317" t="s">
        <v>79</v>
      </c>
      <c r="B100" s="318" t="s">
        <v>8804</v>
      </c>
      <c r="C100" s="319">
        <v>33.146413269840011</v>
      </c>
      <c r="D100" s="227">
        <v>1</v>
      </c>
      <c r="E100" s="232">
        <v>1</v>
      </c>
      <c r="F100" s="320"/>
    </row>
    <row r="101" spans="1:6" s="224" customFormat="1" x14ac:dyDescent="0.25">
      <c r="A101" s="317" t="s">
        <v>80</v>
      </c>
      <c r="B101" s="318" t="s">
        <v>8805</v>
      </c>
      <c r="C101" s="319">
        <v>24.969625827120002</v>
      </c>
      <c r="D101" s="227">
        <v>1</v>
      </c>
      <c r="E101" s="232">
        <v>16</v>
      </c>
      <c r="F101" s="320"/>
    </row>
    <row r="102" spans="1:6" s="224" customFormat="1" x14ac:dyDescent="0.25">
      <c r="A102" s="317" t="s">
        <v>81</v>
      </c>
      <c r="B102" s="318" t="s">
        <v>8806</v>
      </c>
      <c r="C102" s="319">
        <v>24.969625827120002</v>
      </c>
      <c r="D102" s="227">
        <v>1</v>
      </c>
      <c r="E102" s="232">
        <v>1</v>
      </c>
      <c r="F102" s="320"/>
    </row>
    <row r="103" spans="1:6" s="224" customFormat="1" x14ac:dyDescent="0.25">
      <c r="A103" s="317" t="s">
        <v>82</v>
      </c>
      <c r="B103" s="318" t="s">
        <v>8807</v>
      </c>
      <c r="C103" s="319">
        <v>38.716742160720003</v>
      </c>
      <c r="D103" s="227">
        <v>1</v>
      </c>
      <c r="E103" s="232">
        <v>1</v>
      </c>
      <c r="F103" s="320"/>
    </row>
    <row r="104" spans="1:6" s="224" customFormat="1" x14ac:dyDescent="0.25">
      <c r="A104" s="317" t="s">
        <v>83</v>
      </c>
      <c r="B104" s="318" t="s">
        <v>8808</v>
      </c>
      <c r="C104" s="319">
        <v>10.643149398960002</v>
      </c>
      <c r="D104" s="227">
        <v>5</v>
      </c>
      <c r="E104" s="232">
        <v>5</v>
      </c>
      <c r="F104" s="320"/>
    </row>
    <row r="105" spans="1:6" s="224" customFormat="1" x14ac:dyDescent="0.25">
      <c r="A105" s="317" t="s">
        <v>84</v>
      </c>
      <c r="B105" s="318" t="s">
        <v>8809</v>
      </c>
      <c r="C105" s="319">
        <v>10.643149398960002</v>
      </c>
      <c r="D105" s="227">
        <v>5</v>
      </c>
      <c r="E105" s="232">
        <v>5</v>
      </c>
      <c r="F105" s="320"/>
    </row>
    <row r="106" spans="1:6" s="224" customFormat="1" x14ac:dyDescent="0.25">
      <c r="A106" s="317" t="s">
        <v>85</v>
      </c>
      <c r="B106" s="318" t="s">
        <v>8810</v>
      </c>
      <c r="C106" s="319">
        <v>13.85323674696</v>
      </c>
      <c r="D106" s="227">
        <v>5</v>
      </c>
      <c r="E106" s="232">
        <v>5</v>
      </c>
      <c r="F106" s="320"/>
    </row>
    <row r="107" spans="1:6" s="224" customFormat="1" x14ac:dyDescent="0.25">
      <c r="A107" s="317" t="s">
        <v>86</v>
      </c>
      <c r="B107" s="318" t="s">
        <v>8811</v>
      </c>
      <c r="C107" s="319">
        <v>4.0996455739200011</v>
      </c>
      <c r="D107" s="227">
        <v>100</v>
      </c>
      <c r="E107" s="232">
        <v>1000</v>
      </c>
      <c r="F107" s="320"/>
    </row>
    <row r="108" spans="1:6" s="224" customFormat="1" x14ac:dyDescent="0.25">
      <c r="A108" s="317" t="s">
        <v>14080</v>
      </c>
      <c r="B108" s="318" t="s">
        <v>15916</v>
      </c>
      <c r="C108" s="319">
        <v>54.091626497999997</v>
      </c>
      <c r="D108" s="227">
        <v>1</v>
      </c>
      <c r="E108" s="232">
        <v>1</v>
      </c>
      <c r="F108" s="320" t="s">
        <v>15656</v>
      </c>
    </row>
    <row r="109" spans="1:6" s="224" customFormat="1" x14ac:dyDescent="0.25">
      <c r="A109" s="317" t="s">
        <v>87</v>
      </c>
      <c r="B109" s="318" t="s">
        <v>8812</v>
      </c>
      <c r="C109" s="319">
        <v>20.328126333840004</v>
      </c>
      <c r="D109" s="227">
        <v>1</v>
      </c>
      <c r="E109" s="232">
        <v>5</v>
      </c>
      <c r="F109" s="320"/>
    </row>
    <row r="110" spans="1:6" s="224" customFormat="1" x14ac:dyDescent="0.25">
      <c r="A110" s="317" t="s">
        <v>88</v>
      </c>
      <c r="B110" s="318" t="s">
        <v>8813</v>
      </c>
      <c r="C110" s="319">
        <v>13.627758446640001</v>
      </c>
      <c r="D110" s="227">
        <v>1</v>
      </c>
      <c r="E110" s="232">
        <v>10</v>
      </c>
      <c r="F110" s="320"/>
    </row>
    <row r="111" spans="1:6" s="224" customFormat="1" x14ac:dyDescent="0.25">
      <c r="A111" s="317" t="s">
        <v>89</v>
      </c>
      <c r="B111" s="318" t="s">
        <v>8814</v>
      </c>
      <c r="C111" s="319">
        <v>55.395738272160003</v>
      </c>
      <c r="D111" s="227">
        <v>1</v>
      </c>
      <c r="E111" s="232">
        <v>5</v>
      </c>
      <c r="F111" s="320"/>
    </row>
    <row r="112" spans="1:6" s="224" customFormat="1" x14ac:dyDescent="0.25">
      <c r="A112" s="317" t="s">
        <v>90</v>
      </c>
      <c r="B112" s="318" t="s">
        <v>8815</v>
      </c>
      <c r="C112" s="319">
        <v>36.216404022240006</v>
      </c>
      <c r="D112" s="227">
        <v>1</v>
      </c>
      <c r="E112" s="232">
        <v>5</v>
      </c>
      <c r="F112" s="320"/>
    </row>
    <row r="113" spans="1:6" s="224" customFormat="1" x14ac:dyDescent="0.25">
      <c r="A113" s="317" t="s">
        <v>14081</v>
      </c>
      <c r="B113" s="318" t="s">
        <v>14771</v>
      </c>
      <c r="C113" s="319">
        <v>19.889965957680005</v>
      </c>
      <c r="D113" s="227">
        <v>1</v>
      </c>
      <c r="E113" s="232">
        <v>1</v>
      </c>
      <c r="F113" s="320" t="s">
        <v>15656</v>
      </c>
    </row>
    <row r="114" spans="1:6" s="224" customFormat="1" x14ac:dyDescent="0.25">
      <c r="A114" s="317" t="s">
        <v>91</v>
      </c>
      <c r="B114" s="318" t="s">
        <v>8816</v>
      </c>
      <c r="C114" s="319">
        <v>4.4872829258400007</v>
      </c>
      <c r="D114" s="227">
        <v>25</v>
      </c>
      <c r="E114" s="232">
        <v>25</v>
      </c>
      <c r="F114" s="320"/>
    </row>
    <row r="115" spans="1:6" s="224" customFormat="1" x14ac:dyDescent="0.25">
      <c r="A115" s="317" t="s">
        <v>92</v>
      </c>
      <c r="B115" s="318" t="s">
        <v>8817</v>
      </c>
      <c r="C115" s="319">
        <v>4.9252226774400008</v>
      </c>
      <c r="D115" s="227">
        <v>20</v>
      </c>
      <c r="E115" s="232">
        <v>100</v>
      </c>
      <c r="F115" s="320"/>
    </row>
    <row r="116" spans="1:6" s="224" customFormat="1" x14ac:dyDescent="0.25">
      <c r="A116" s="317" t="s">
        <v>93</v>
      </c>
      <c r="B116" s="318" t="s">
        <v>8818</v>
      </c>
      <c r="C116" s="319">
        <v>7.4855706962400008</v>
      </c>
      <c r="D116" s="227">
        <v>20</v>
      </c>
      <c r="E116" s="232">
        <v>100</v>
      </c>
      <c r="F116" s="320"/>
    </row>
    <row r="117" spans="1:6" s="224" customFormat="1" x14ac:dyDescent="0.25">
      <c r="A117" s="317" t="s">
        <v>94</v>
      </c>
      <c r="B117" s="318" t="s">
        <v>8847</v>
      </c>
      <c r="C117" s="319">
        <v>5.44346976888</v>
      </c>
      <c r="D117" s="227">
        <v>50</v>
      </c>
      <c r="E117" s="232">
        <v>50</v>
      </c>
      <c r="F117" s="320"/>
    </row>
    <row r="118" spans="1:6" s="224" customFormat="1" x14ac:dyDescent="0.25">
      <c r="A118" s="317" t="s">
        <v>95</v>
      </c>
      <c r="B118" s="318" t="s">
        <v>8848</v>
      </c>
      <c r="C118" s="319">
        <v>5.44346976888</v>
      </c>
      <c r="D118" s="227">
        <v>50</v>
      </c>
      <c r="E118" s="232">
        <v>50</v>
      </c>
      <c r="F118" s="320"/>
    </row>
    <row r="119" spans="1:6" s="224" customFormat="1" x14ac:dyDescent="0.25">
      <c r="A119" s="317" t="s">
        <v>96</v>
      </c>
      <c r="B119" s="318" t="s">
        <v>8849</v>
      </c>
      <c r="C119" s="319">
        <v>5.44346976888</v>
      </c>
      <c r="D119" s="227">
        <v>50</v>
      </c>
      <c r="E119" s="232">
        <v>50</v>
      </c>
      <c r="F119" s="320"/>
    </row>
    <row r="120" spans="1:6" s="224" customFormat="1" x14ac:dyDescent="0.25">
      <c r="A120" s="317" t="s">
        <v>97</v>
      </c>
      <c r="B120" s="318" t="s">
        <v>8850</v>
      </c>
      <c r="C120" s="319">
        <v>5.44346976888</v>
      </c>
      <c r="D120" s="227">
        <v>50</v>
      </c>
      <c r="E120" s="232">
        <v>50</v>
      </c>
      <c r="F120" s="320"/>
    </row>
    <row r="121" spans="1:6" s="224" customFormat="1" x14ac:dyDescent="0.25">
      <c r="A121" s="317" t="s">
        <v>98</v>
      </c>
      <c r="B121" s="318" t="s">
        <v>8851</v>
      </c>
      <c r="C121" s="319">
        <v>5.44346976888</v>
      </c>
      <c r="D121" s="227">
        <v>50</v>
      </c>
      <c r="E121" s="232">
        <v>50</v>
      </c>
      <c r="F121" s="320"/>
    </row>
    <row r="122" spans="1:6" s="224" customFormat="1" x14ac:dyDescent="0.25">
      <c r="A122" s="317" t="s">
        <v>99</v>
      </c>
      <c r="B122" s="318" t="s">
        <v>8852</v>
      </c>
      <c r="C122" s="319">
        <v>4.7774042222400004</v>
      </c>
      <c r="D122" s="227">
        <v>50</v>
      </c>
      <c r="E122" s="232">
        <v>50</v>
      </c>
      <c r="F122" s="320"/>
    </row>
    <row r="123" spans="1:6" s="224" customFormat="1" x14ac:dyDescent="0.25">
      <c r="A123" s="317" t="s">
        <v>100</v>
      </c>
      <c r="B123" s="318" t="s">
        <v>8853</v>
      </c>
      <c r="C123" s="319">
        <v>4.7774042222400004</v>
      </c>
      <c r="D123" s="227">
        <v>50</v>
      </c>
      <c r="E123" s="232">
        <v>50</v>
      </c>
      <c r="F123" s="320"/>
    </row>
    <row r="124" spans="1:6" s="224" customFormat="1" x14ac:dyDescent="0.25">
      <c r="A124" s="317" t="s">
        <v>101</v>
      </c>
      <c r="B124" s="318" t="s">
        <v>8854</v>
      </c>
      <c r="C124" s="319">
        <v>4.7774042222400004</v>
      </c>
      <c r="D124" s="227">
        <v>50</v>
      </c>
      <c r="E124" s="232">
        <v>50</v>
      </c>
      <c r="F124" s="320"/>
    </row>
    <row r="125" spans="1:6" s="224" customFormat="1" x14ac:dyDescent="0.25">
      <c r="A125" s="317" t="s">
        <v>102</v>
      </c>
      <c r="B125" s="318" t="s">
        <v>8855</v>
      </c>
      <c r="C125" s="319">
        <v>4.7774042222400004</v>
      </c>
      <c r="D125" s="227">
        <v>50</v>
      </c>
      <c r="E125" s="232">
        <v>50</v>
      </c>
      <c r="F125" s="320"/>
    </row>
    <row r="126" spans="1:6" s="224" customFormat="1" x14ac:dyDescent="0.25">
      <c r="A126" s="317" t="s">
        <v>103</v>
      </c>
      <c r="B126" s="318" t="s">
        <v>8856</v>
      </c>
      <c r="C126" s="319">
        <v>4.7774042222400004</v>
      </c>
      <c r="D126" s="227">
        <v>50</v>
      </c>
      <c r="E126" s="232">
        <v>50</v>
      </c>
      <c r="F126" s="320"/>
    </row>
    <row r="127" spans="1:6" s="224" customFormat="1" x14ac:dyDescent="0.25">
      <c r="A127" s="329" t="s">
        <v>104</v>
      </c>
      <c r="B127" s="330" t="s">
        <v>8857</v>
      </c>
      <c r="C127" s="331">
        <v>4.7774042222400004</v>
      </c>
      <c r="D127" s="332">
        <v>50</v>
      </c>
      <c r="E127" s="333">
        <v>50</v>
      </c>
      <c r="F127" s="334" t="s">
        <v>16108</v>
      </c>
    </row>
    <row r="128" spans="1:6" s="224" customFormat="1" x14ac:dyDescent="0.25">
      <c r="A128" s="329" t="s">
        <v>105</v>
      </c>
      <c r="B128" s="330" t="s">
        <v>8858</v>
      </c>
      <c r="C128" s="331">
        <v>4.7774042222400004</v>
      </c>
      <c r="D128" s="332">
        <v>50</v>
      </c>
      <c r="E128" s="333">
        <v>50</v>
      </c>
      <c r="F128" s="334" t="s">
        <v>16108</v>
      </c>
    </row>
    <row r="129" spans="1:6" s="224" customFormat="1" x14ac:dyDescent="0.25">
      <c r="A129" s="329" t="s">
        <v>106</v>
      </c>
      <c r="B129" s="330" t="s">
        <v>8859</v>
      </c>
      <c r="C129" s="331">
        <v>4.7774042222400004</v>
      </c>
      <c r="D129" s="332">
        <v>50</v>
      </c>
      <c r="E129" s="333">
        <v>50</v>
      </c>
      <c r="F129" s="334" t="s">
        <v>16108</v>
      </c>
    </row>
    <row r="130" spans="1:6" s="224" customFormat="1" x14ac:dyDescent="0.25">
      <c r="A130" s="329" t="s">
        <v>107</v>
      </c>
      <c r="B130" s="330" t="s">
        <v>8860</v>
      </c>
      <c r="C130" s="331">
        <v>4.7774042222400004</v>
      </c>
      <c r="D130" s="332">
        <v>50</v>
      </c>
      <c r="E130" s="333">
        <v>50</v>
      </c>
      <c r="F130" s="334" t="s">
        <v>16108</v>
      </c>
    </row>
    <row r="131" spans="1:6" s="224" customFormat="1" x14ac:dyDescent="0.25">
      <c r="A131" s="329" t="s">
        <v>108</v>
      </c>
      <c r="B131" s="330" t="s">
        <v>8861</v>
      </c>
      <c r="C131" s="331">
        <v>4.7774042222400004</v>
      </c>
      <c r="D131" s="332">
        <v>50</v>
      </c>
      <c r="E131" s="333">
        <v>50</v>
      </c>
      <c r="F131" s="334" t="s">
        <v>16108</v>
      </c>
    </row>
    <row r="132" spans="1:6" s="224" customFormat="1" x14ac:dyDescent="0.25">
      <c r="A132" s="317" t="s">
        <v>109</v>
      </c>
      <c r="B132" s="318" t="s">
        <v>8862</v>
      </c>
      <c r="C132" s="319">
        <v>5.7876440824800008</v>
      </c>
      <c r="D132" s="227">
        <v>50</v>
      </c>
      <c r="E132" s="232">
        <v>50</v>
      </c>
      <c r="F132" s="320"/>
    </row>
    <row r="133" spans="1:6" s="224" customFormat="1" x14ac:dyDescent="0.25">
      <c r="A133" s="317" t="s">
        <v>110</v>
      </c>
      <c r="B133" s="318" t="s">
        <v>8863</v>
      </c>
      <c r="C133" s="319">
        <v>5.7876440824800008</v>
      </c>
      <c r="D133" s="227">
        <v>50</v>
      </c>
      <c r="E133" s="232">
        <v>50</v>
      </c>
      <c r="F133" s="320"/>
    </row>
    <row r="134" spans="1:6" s="224" customFormat="1" x14ac:dyDescent="0.25">
      <c r="A134" s="317" t="s">
        <v>111</v>
      </c>
      <c r="B134" s="318" t="s">
        <v>8864</v>
      </c>
      <c r="C134" s="319">
        <v>5.7876440824800008</v>
      </c>
      <c r="D134" s="227">
        <v>50</v>
      </c>
      <c r="E134" s="232">
        <v>50</v>
      </c>
      <c r="F134" s="320"/>
    </row>
    <row r="135" spans="1:6" s="224" customFormat="1" x14ac:dyDescent="0.25">
      <c r="A135" s="317" t="s">
        <v>112</v>
      </c>
      <c r="B135" s="318" t="s">
        <v>8865</v>
      </c>
      <c r="C135" s="319">
        <v>5.7876440824800008</v>
      </c>
      <c r="D135" s="227">
        <v>50</v>
      </c>
      <c r="E135" s="232">
        <v>50</v>
      </c>
      <c r="F135" s="320"/>
    </row>
    <row r="136" spans="1:6" s="224" customFormat="1" x14ac:dyDescent="0.25">
      <c r="A136" s="317" t="s">
        <v>113</v>
      </c>
      <c r="B136" s="318" t="s">
        <v>8866</v>
      </c>
      <c r="C136" s="319">
        <v>5.7876440824800008</v>
      </c>
      <c r="D136" s="227">
        <v>50</v>
      </c>
      <c r="E136" s="232">
        <v>50</v>
      </c>
      <c r="F136" s="320"/>
    </row>
    <row r="137" spans="1:6" s="224" customFormat="1" x14ac:dyDescent="0.25">
      <c r="A137" s="317" t="s">
        <v>114</v>
      </c>
      <c r="B137" s="318" t="s">
        <v>8867</v>
      </c>
      <c r="C137" s="319">
        <v>5.0489930556000013</v>
      </c>
      <c r="D137" s="227">
        <v>50</v>
      </c>
      <c r="E137" s="232">
        <v>50</v>
      </c>
      <c r="F137" s="320"/>
    </row>
    <row r="138" spans="1:6" s="224" customFormat="1" x14ac:dyDescent="0.25">
      <c r="A138" s="317" t="s">
        <v>115</v>
      </c>
      <c r="B138" s="318" t="s">
        <v>8868</v>
      </c>
      <c r="C138" s="319">
        <v>5.0489930556000013</v>
      </c>
      <c r="D138" s="227">
        <v>50</v>
      </c>
      <c r="E138" s="232">
        <v>50</v>
      </c>
      <c r="F138" s="320"/>
    </row>
    <row r="139" spans="1:6" s="224" customFormat="1" x14ac:dyDescent="0.25">
      <c r="A139" s="317" t="s">
        <v>116</v>
      </c>
      <c r="B139" s="318" t="s">
        <v>8869</v>
      </c>
      <c r="C139" s="319">
        <v>5.0489930556000013</v>
      </c>
      <c r="D139" s="227">
        <v>50</v>
      </c>
      <c r="E139" s="232">
        <v>50</v>
      </c>
      <c r="F139" s="320"/>
    </row>
    <row r="140" spans="1:6" s="224" customFormat="1" x14ac:dyDescent="0.25">
      <c r="A140" s="317" t="s">
        <v>117</v>
      </c>
      <c r="B140" s="318" t="s">
        <v>8870</v>
      </c>
      <c r="C140" s="319">
        <v>5.0489930556000013</v>
      </c>
      <c r="D140" s="227">
        <v>50</v>
      </c>
      <c r="E140" s="232">
        <v>50</v>
      </c>
      <c r="F140" s="320"/>
    </row>
    <row r="141" spans="1:6" s="224" customFormat="1" x14ac:dyDescent="0.25">
      <c r="A141" s="317" t="s">
        <v>118</v>
      </c>
      <c r="B141" s="318" t="s">
        <v>8871</v>
      </c>
      <c r="C141" s="319">
        <v>5.0489930556000013</v>
      </c>
      <c r="D141" s="227">
        <v>50</v>
      </c>
      <c r="E141" s="232">
        <v>50</v>
      </c>
      <c r="F141" s="320"/>
    </row>
    <row r="142" spans="1:6" s="224" customFormat="1" x14ac:dyDescent="0.25">
      <c r="A142" s="317" t="s">
        <v>119</v>
      </c>
      <c r="B142" s="318" t="s">
        <v>8819</v>
      </c>
      <c r="C142" s="319">
        <v>3.5266835916000003</v>
      </c>
      <c r="D142" s="227">
        <v>1</v>
      </c>
      <c r="E142" s="232">
        <v>10</v>
      </c>
      <c r="F142" s="320" t="s">
        <v>15657</v>
      </c>
    </row>
    <row r="143" spans="1:6" s="224" customFormat="1" x14ac:dyDescent="0.25">
      <c r="A143" s="317" t="s">
        <v>14082</v>
      </c>
      <c r="B143" s="318" t="s">
        <v>14772</v>
      </c>
      <c r="C143" s="319">
        <v>5.7876440824800008</v>
      </c>
      <c r="D143" s="227">
        <v>50</v>
      </c>
      <c r="E143" s="232">
        <v>50</v>
      </c>
      <c r="F143" s="320" t="s">
        <v>15656</v>
      </c>
    </row>
    <row r="144" spans="1:6" s="224" customFormat="1" x14ac:dyDescent="0.25">
      <c r="A144" s="317" t="s">
        <v>14083</v>
      </c>
      <c r="B144" s="318" t="s">
        <v>14773</v>
      </c>
      <c r="C144" s="319">
        <v>5.7876440824800008</v>
      </c>
      <c r="D144" s="227">
        <v>50</v>
      </c>
      <c r="E144" s="232">
        <v>50</v>
      </c>
      <c r="F144" s="320" t="s">
        <v>15656</v>
      </c>
    </row>
    <row r="145" spans="1:6" s="224" customFormat="1" x14ac:dyDescent="0.25">
      <c r="A145" s="317" t="s">
        <v>14084</v>
      </c>
      <c r="B145" s="318" t="s">
        <v>14774</v>
      </c>
      <c r="C145" s="319">
        <v>5.7876440824800008</v>
      </c>
      <c r="D145" s="227">
        <v>50</v>
      </c>
      <c r="E145" s="232">
        <v>50</v>
      </c>
      <c r="F145" s="320" t="s">
        <v>15656</v>
      </c>
    </row>
    <row r="146" spans="1:6" s="224" customFormat="1" x14ac:dyDescent="0.25">
      <c r="A146" s="317" t="s">
        <v>14085</v>
      </c>
      <c r="B146" s="318" t="s">
        <v>14774</v>
      </c>
      <c r="C146" s="319">
        <v>5.7876440824800008</v>
      </c>
      <c r="D146" s="227">
        <v>50</v>
      </c>
      <c r="E146" s="232">
        <v>50</v>
      </c>
      <c r="F146" s="320" t="s">
        <v>15656</v>
      </c>
    </row>
    <row r="147" spans="1:6" s="224" customFormat="1" x14ac:dyDescent="0.25">
      <c r="A147" s="317" t="s">
        <v>14086</v>
      </c>
      <c r="B147" s="318" t="s">
        <v>14775</v>
      </c>
      <c r="C147" s="319">
        <v>5.0489930556000013</v>
      </c>
      <c r="D147" s="227">
        <v>50</v>
      </c>
      <c r="E147" s="232">
        <v>50</v>
      </c>
      <c r="F147" s="320" t="s">
        <v>15656</v>
      </c>
    </row>
    <row r="148" spans="1:6" s="224" customFormat="1" x14ac:dyDescent="0.25">
      <c r="A148" s="317" t="s">
        <v>14087</v>
      </c>
      <c r="B148" s="318" t="s">
        <v>14776</v>
      </c>
      <c r="C148" s="319">
        <v>5.0489930556000013</v>
      </c>
      <c r="D148" s="227">
        <v>50</v>
      </c>
      <c r="E148" s="232">
        <v>50</v>
      </c>
      <c r="F148" s="320" t="s">
        <v>15656</v>
      </c>
    </row>
    <row r="149" spans="1:6" s="224" customFormat="1" x14ac:dyDescent="0.25">
      <c r="A149" s="317" t="s">
        <v>14088</v>
      </c>
      <c r="B149" s="318" t="s">
        <v>14777</v>
      </c>
      <c r="C149" s="319">
        <v>5.0489930556000013</v>
      </c>
      <c r="D149" s="227">
        <v>50</v>
      </c>
      <c r="E149" s="232">
        <v>50</v>
      </c>
      <c r="F149" s="320" t="s">
        <v>15656</v>
      </c>
    </row>
    <row r="150" spans="1:6" s="224" customFormat="1" x14ac:dyDescent="0.25">
      <c r="A150" s="317" t="s">
        <v>14089</v>
      </c>
      <c r="B150" s="318" t="s">
        <v>14777</v>
      </c>
      <c r="C150" s="319">
        <v>5.0489930556000013</v>
      </c>
      <c r="D150" s="227">
        <v>50</v>
      </c>
      <c r="E150" s="232">
        <v>50</v>
      </c>
      <c r="F150" s="320" t="s">
        <v>15656</v>
      </c>
    </row>
    <row r="151" spans="1:6" s="224" customFormat="1" x14ac:dyDescent="0.25">
      <c r="A151" s="317" t="s">
        <v>14090</v>
      </c>
      <c r="B151" s="318" t="s">
        <v>14778</v>
      </c>
      <c r="C151" s="319">
        <v>7.0906527338400016</v>
      </c>
      <c r="D151" s="227">
        <v>50</v>
      </c>
      <c r="E151" s="232">
        <v>50</v>
      </c>
      <c r="F151" s="320" t="s">
        <v>15656</v>
      </c>
    </row>
    <row r="152" spans="1:6" s="224" customFormat="1" x14ac:dyDescent="0.25">
      <c r="A152" s="317" t="s">
        <v>120</v>
      </c>
      <c r="B152" s="318" t="s">
        <v>8820</v>
      </c>
      <c r="C152" s="319">
        <v>4.2734977271999997</v>
      </c>
      <c r="D152" s="227">
        <v>1</v>
      </c>
      <c r="E152" s="232">
        <v>100</v>
      </c>
      <c r="F152" s="320"/>
    </row>
    <row r="153" spans="1:6" s="224" customFormat="1" x14ac:dyDescent="0.25">
      <c r="A153" s="317" t="s">
        <v>121</v>
      </c>
      <c r="B153" s="318" t="s">
        <v>8821</v>
      </c>
      <c r="C153" s="319">
        <v>1.8025026552000005</v>
      </c>
      <c r="D153" s="227">
        <v>100</v>
      </c>
      <c r="E153" s="232">
        <v>100</v>
      </c>
      <c r="F153" s="320"/>
    </row>
    <row r="154" spans="1:6" s="224" customFormat="1" x14ac:dyDescent="0.25">
      <c r="A154" s="317" t="s">
        <v>122</v>
      </c>
      <c r="B154" s="318" t="s">
        <v>8822</v>
      </c>
      <c r="C154" s="319">
        <v>1.8025026552000005</v>
      </c>
      <c r="D154" s="227">
        <v>100</v>
      </c>
      <c r="E154" s="232">
        <v>100</v>
      </c>
      <c r="F154" s="320"/>
    </row>
    <row r="155" spans="1:6" s="224" customFormat="1" x14ac:dyDescent="0.25">
      <c r="A155" s="317" t="s">
        <v>123</v>
      </c>
      <c r="B155" s="318" t="s">
        <v>8823</v>
      </c>
      <c r="C155" s="319">
        <v>2.0374678116</v>
      </c>
      <c r="D155" s="227">
        <v>100</v>
      </c>
      <c r="E155" s="232">
        <v>100</v>
      </c>
      <c r="F155" s="320"/>
    </row>
    <row r="156" spans="1:6" s="224" customFormat="1" x14ac:dyDescent="0.25">
      <c r="A156" s="317" t="s">
        <v>124</v>
      </c>
      <c r="B156" s="318" t="s">
        <v>8824</v>
      </c>
      <c r="C156" s="319">
        <v>2.0374678116</v>
      </c>
      <c r="D156" s="227">
        <v>100</v>
      </c>
      <c r="E156" s="232">
        <v>100</v>
      </c>
      <c r="F156" s="320"/>
    </row>
    <row r="157" spans="1:6" s="224" customFormat="1" x14ac:dyDescent="0.25">
      <c r="A157" s="317" t="s">
        <v>125</v>
      </c>
      <c r="B157" s="318" t="s">
        <v>8825</v>
      </c>
      <c r="C157" s="319">
        <v>2.6375666148000003</v>
      </c>
      <c r="D157" s="227">
        <v>100</v>
      </c>
      <c r="E157" s="232">
        <v>100</v>
      </c>
      <c r="F157" s="320"/>
    </row>
    <row r="158" spans="1:6" s="224" customFormat="1" x14ac:dyDescent="0.25">
      <c r="A158" s="317" t="s">
        <v>126</v>
      </c>
      <c r="B158" s="318" t="s">
        <v>8826</v>
      </c>
      <c r="C158" s="319">
        <v>2.6375666148000003</v>
      </c>
      <c r="D158" s="227">
        <v>100</v>
      </c>
      <c r="E158" s="232">
        <v>100</v>
      </c>
      <c r="F158" s="320"/>
    </row>
    <row r="159" spans="1:6" s="224" customFormat="1" x14ac:dyDescent="0.25">
      <c r="A159" s="317" t="s">
        <v>127</v>
      </c>
      <c r="B159" s="318" t="s">
        <v>8750</v>
      </c>
      <c r="C159" s="319">
        <v>2.8731936448800006</v>
      </c>
      <c r="D159" s="227">
        <v>100</v>
      </c>
      <c r="E159" s="232">
        <v>100</v>
      </c>
      <c r="F159" s="320"/>
    </row>
    <row r="160" spans="1:6" s="224" customFormat="1" x14ac:dyDescent="0.25">
      <c r="A160" s="317" t="s">
        <v>128</v>
      </c>
      <c r="B160" s="318" t="s">
        <v>8751</v>
      </c>
      <c r="C160" s="319">
        <v>2.8731936448800006</v>
      </c>
      <c r="D160" s="227">
        <v>100</v>
      </c>
      <c r="E160" s="232">
        <v>100</v>
      </c>
      <c r="F160" s="320"/>
    </row>
    <row r="161" spans="1:6" s="224" customFormat="1" x14ac:dyDescent="0.25">
      <c r="A161" s="317" t="s">
        <v>129</v>
      </c>
      <c r="B161" s="318" t="s">
        <v>8827</v>
      </c>
      <c r="C161" s="319">
        <v>2.2986872906400002</v>
      </c>
      <c r="D161" s="227">
        <v>100</v>
      </c>
      <c r="E161" s="232">
        <v>100</v>
      </c>
      <c r="F161" s="320"/>
    </row>
    <row r="162" spans="1:6" s="224" customFormat="1" x14ac:dyDescent="0.25">
      <c r="A162" s="317" t="s">
        <v>130</v>
      </c>
      <c r="B162" s="318" t="s">
        <v>8828</v>
      </c>
      <c r="C162" s="319">
        <v>2.2986872906400002</v>
      </c>
      <c r="D162" s="227">
        <v>100</v>
      </c>
      <c r="E162" s="232">
        <v>100</v>
      </c>
      <c r="F162" s="320"/>
    </row>
    <row r="163" spans="1:6" s="224" customFormat="1" x14ac:dyDescent="0.25">
      <c r="A163" s="317" t="s">
        <v>131</v>
      </c>
      <c r="B163" s="318" t="s">
        <v>8754</v>
      </c>
      <c r="C163" s="319">
        <v>3.91763031192</v>
      </c>
      <c r="D163" s="227">
        <v>100</v>
      </c>
      <c r="E163" s="232">
        <v>100</v>
      </c>
      <c r="F163" s="320"/>
    </row>
    <row r="164" spans="1:6" s="224" customFormat="1" x14ac:dyDescent="0.25">
      <c r="A164" s="317" t="s">
        <v>132</v>
      </c>
      <c r="B164" s="318" t="s">
        <v>8755</v>
      </c>
      <c r="C164" s="319">
        <v>3.91763031192</v>
      </c>
      <c r="D164" s="227">
        <v>100</v>
      </c>
      <c r="E164" s="232">
        <v>100</v>
      </c>
      <c r="F164" s="320"/>
    </row>
    <row r="165" spans="1:6" s="224" customFormat="1" x14ac:dyDescent="0.25">
      <c r="A165" s="317" t="s">
        <v>133</v>
      </c>
      <c r="B165" s="318" t="s">
        <v>8829</v>
      </c>
      <c r="C165" s="319">
        <v>2.4555513528000006</v>
      </c>
      <c r="D165" s="227">
        <v>100</v>
      </c>
      <c r="E165" s="232">
        <v>100</v>
      </c>
      <c r="F165" s="320"/>
    </row>
    <row r="166" spans="1:6" s="224" customFormat="1" x14ac:dyDescent="0.25">
      <c r="A166" s="317" t="s">
        <v>134</v>
      </c>
      <c r="B166" s="318" t="s">
        <v>8830</v>
      </c>
      <c r="C166" s="319">
        <v>2.4555513528000006</v>
      </c>
      <c r="D166" s="227">
        <v>100</v>
      </c>
      <c r="E166" s="232">
        <v>100</v>
      </c>
      <c r="F166" s="320"/>
    </row>
    <row r="167" spans="1:6" s="224" customFormat="1" x14ac:dyDescent="0.25">
      <c r="A167" s="317" t="s">
        <v>135</v>
      </c>
      <c r="B167" s="318" t="s">
        <v>8831</v>
      </c>
      <c r="C167" s="319">
        <v>2.6896340109600003</v>
      </c>
      <c r="D167" s="227">
        <v>100</v>
      </c>
      <c r="E167" s="232">
        <v>100</v>
      </c>
      <c r="F167" s="320"/>
    </row>
    <row r="168" spans="1:6" s="224" customFormat="1" x14ac:dyDescent="0.25">
      <c r="A168" s="317" t="s">
        <v>136</v>
      </c>
      <c r="B168" s="318" t="s">
        <v>8832</v>
      </c>
      <c r="C168" s="319">
        <v>2.6896340109600003</v>
      </c>
      <c r="D168" s="227">
        <v>100</v>
      </c>
      <c r="E168" s="232">
        <v>100</v>
      </c>
      <c r="F168" s="320"/>
    </row>
    <row r="169" spans="1:6" s="224" customFormat="1" x14ac:dyDescent="0.25">
      <c r="A169" s="317" t="s">
        <v>137</v>
      </c>
      <c r="B169" s="318" t="s">
        <v>8833</v>
      </c>
      <c r="C169" s="319">
        <v>1.42788215232</v>
      </c>
      <c r="D169" s="227">
        <v>100</v>
      </c>
      <c r="E169" s="232">
        <v>100</v>
      </c>
      <c r="F169" s="320"/>
    </row>
    <row r="170" spans="1:6" s="224" customFormat="1" x14ac:dyDescent="0.25">
      <c r="A170" s="317" t="s">
        <v>138</v>
      </c>
      <c r="B170" s="318" t="s">
        <v>8834</v>
      </c>
      <c r="C170" s="319">
        <v>4.3050470392800015</v>
      </c>
      <c r="D170" s="227">
        <v>100</v>
      </c>
      <c r="E170" s="232">
        <v>100</v>
      </c>
      <c r="F170" s="320"/>
    </row>
    <row r="171" spans="1:6" s="224" customFormat="1" x14ac:dyDescent="0.25">
      <c r="A171" s="317" t="s">
        <v>139</v>
      </c>
      <c r="B171" s="318" t="s">
        <v>8835</v>
      </c>
      <c r="C171" s="319">
        <v>4.3050470392800015</v>
      </c>
      <c r="D171" s="227">
        <v>100</v>
      </c>
      <c r="E171" s="232">
        <v>100</v>
      </c>
      <c r="F171" s="320"/>
    </row>
    <row r="172" spans="1:6" s="224" customFormat="1" x14ac:dyDescent="0.25">
      <c r="A172" s="317" t="s">
        <v>140</v>
      </c>
      <c r="B172" s="318" t="s">
        <v>8836</v>
      </c>
      <c r="C172" s="319">
        <v>4.3282126180800002</v>
      </c>
      <c r="D172" s="227">
        <v>100</v>
      </c>
      <c r="E172" s="232">
        <v>100</v>
      </c>
      <c r="F172" s="320"/>
    </row>
    <row r="173" spans="1:6" s="224" customFormat="1" x14ac:dyDescent="0.25">
      <c r="A173" s="317" t="s">
        <v>141</v>
      </c>
      <c r="B173" s="318" t="s">
        <v>8837</v>
      </c>
      <c r="C173" s="319">
        <v>4.6200989109600012</v>
      </c>
      <c r="D173" s="227">
        <v>100</v>
      </c>
      <c r="E173" s="232">
        <v>100</v>
      </c>
      <c r="F173" s="320"/>
    </row>
    <row r="174" spans="1:6" s="224" customFormat="1" x14ac:dyDescent="0.25">
      <c r="A174" s="317" t="s">
        <v>142</v>
      </c>
      <c r="B174" s="318" t="s">
        <v>8838</v>
      </c>
      <c r="C174" s="319">
        <v>7.7017827650400008</v>
      </c>
      <c r="D174" s="227">
        <v>25</v>
      </c>
      <c r="E174" s="232">
        <v>25</v>
      </c>
      <c r="F174" s="320"/>
    </row>
    <row r="175" spans="1:6" s="224" customFormat="1" x14ac:dyDescent="0.25">
      <c r="A175" s="317" t="s">
        <v>143</v>
      </c>
      <c r="B175" s="318" t="s">
        <v>8839</v>
      </c>
      <c r="C175" s="319">
        <v>8.1979674004799996</v>
      </c>
      <c r="D175" s="227">
        <v>25</v>
      </c>
      <c r="E175" s="232">
        <v>25</v>
      </c>
      <c r="F175" s="320"/>
    </row>
    <row r="176" spans="1:6" s="224" customFormat="1" x14ac:dyDescent="0.25">
      <c r="A176" s="317" t="s">
        <v>144</v>
      </c>
      <c r="B176" s="318" t="s">
        <v>8840</v>
      </c>
      <c r="C176" s="319">
        <v>8.1979674004799996</v>
      </c>
      <c r="D176" s="227">
        <v>25</v>
      </c>
      <c r="E176" s="232">
        <v>25</v>
      </c>
      <c r="F176" s="320"/>
    </row>
    <row r="177" spans="1:6" s="224" customFormat="1" x14ac:dyDescent="0.25">
      <c r="A177" s="317" t="s">
        <v>145</v>
      </c>
      <c r="B177" s="318" t="s">
        <v>8841</v>
      </c>
      <c r="C177" s="319">
        <v>11.358193597920003</v>
      </c>
      <c r="D177" s="227">
        <v>25</v>
      </c>
      <c r="E177" s="232">
        <v>25</v>
      </c>
      <c r="F177" s="320"/>
    </row>
    <row r="178" spans="1:6" s="224" customFormat="1" x14ac:dyDescent="0.25">
      <c r="A178" s="317" t="s">
        <v>146</v>
      </c>
      <c r="B178" s="318" t="s">
        <v>14781</v>
      </c>
      <c r="C178" s="319">
        <v>11.346500496240001</v>
      </c>
      <c r="D178" s="227">
        <v>10</v>
      </c>
      <c r="E178" s="232">
        <v>10</v>
      </c>
      <c r="F178" s="320"/>
    </row>
    <row r="179" spans="1:6" s="224" customFormat="1" x14ac:dyDescent="0.25">
      <c r="A179" s="317" t="s">
        <v>147</v>
      </c>
      <c r="B179" s="318" t="s">
        <v>14782</v>
      </c>
      <c r="C179" s="319">
        <v>26.268442611840005</v>
      </c>
      <c r="D179" s="227">
        <v>10</v>
      </c>
      <c r="E179" s="232">
        <v>10</v>
      </c>
      <c r="F179" s="320" t="s">
        <v>5970</v>
      </c>
    </row>
    <row r="180" spans="1:6" s="224" customFormat="1" x14ac:dyDescent="0.25">
      <c r="A180" s="317" t="s">
        <v>148</v>
      </c>
      <c r="B180" s="318" t="s">
        <v>14783</v>
      </c>
      <c r="C180" s="319">
        <v>9.0892906228800019</v>
      </c>
      <c r="D180" s="227">
        <v>20</v>
      </c>
      <c r="E180" s="232">
        <v>200</v>
      </c>
      <c r="F180" s="320" t="s">
        <v>5970</v>
      </c>
    </row>
    <row r="181" spans="1:6" s="224" customFormat="1" x14ac:dyDescent="0.25">
      <c r="A181" s="317" t="s">
        <v>149</v>
      </c>
      <c r="B181" s="318" t="s">
        <v>8842</v>
      </c>
      <c r="C181" s="319">
        <v>9.0892906228800019</v>
      </c>
      <c r="D181" s="227">
        <v>20</v>
      </c>
      <c r="E181" s="232">
        <v>20</v>
      </c>
      <c r="F181" s="320" t="s">
        <v>15658</v>
      </c>
    </row>
    <row r="182" spans="1:6" s="224" customFormat="1" x14ac:dyDescent="0.25">
      <c r="A182" s="317" t="s">
        <v>150</v>
      </c>
      <c r="B182" s="318" t="s">
        <v>8843</v>
      </c>
      <c r="C182" s="319">
        <v>2.4813644263200003</v>
      </c>
      <c r="D182" s="227">
        <v>100</v>
      </c>
      <c r="E182" s="232">
        <v>800</v>
      </c>
      <c r="F182" s="320"/>
    </row>
    <row r="183" spans="1:6" s="224" customFormat="1" x14ac:dyDescent="0.25">
      <c r="A183" s="317" t="s">
        <v>151</v>
      </c>
      <c r="B183" s="318" t="s">
        <v>8844</v>
      </c>
      <c r="C183" s="319">
        <v>2.4813644263200003</v>
      </c>
      <c r="D183" s="227">
        <v>100</v>
      </c>
      <c r="E183" s="232">
        <v>800</v>
      </c>
      <c r="F183" s="320"/>
    </row>
    <row r="184" spans="1:6" s="224" customFormat="1" x14ac:dyDescent="0.25">
      <c r="A184" s="317" t="s">
        <v>152</v>
      </c>
      <c r="B184" s="318" t="s">
        <v>8845</v>
      </c>
      <c r="C184" s="319">
        <v>3.6288327628799997</v>
      </c>
      <c r="D184" s="227">
        <v>100</v>
      </c>
      <c r="E184" s="232">
        <v>800</v>
      </c>
      <c r="F184" s="320"/>
    </row>
    <row r="185" spans="1:6" s="224" customFormat="1" x14ac:dyDescent="0.25">
      <c r="A185" s="317" t="s">
        <v>153</v>
      </c>
      <c r="B185" s="318" t="s">
        <v>8846</v>
      </c>
      <c r="C185" s="319">
        <v>3.6288327628799997</v>
      </c>
      <c r="D185" s="227">
        <v>100</v>
      </c>
      <c r="E185" s="232">
        <v>800</v>
      </c>
      <c r="F185" s="320"/>
    </row>
    <row r="186" spans="1:6" s="224" customFormat="1" x14ac:dyDescent="0.25">
      <c r="A186" s="317" t="s">
        <v>154</v>
      </c>
      <c r="B186" s="318" t="s">
        <v>8586</v>
      </c>
      <c r="C186" s="319">
        <v>186.72052199112005</v>
      </c>
      <c r="D186" s="227">
        <v>1</v>
      </c>
      <c r="E186" s="232">
        <v>40</v>
      </c>
      <c r="F186" s="320"/>
    </row>
    <row r="187" spans="1:6" s="224" customFormat="1" x14ac:dyDescent="0.25">
      <c r="A187" s="317" t="s">
        <v>155</v>
      </c>
      <c r="B187" s="318" t="s">
        <v>8587</v>
      </c>
      <c r="C187" s="319">
        <v>426.18664003968001</v>
      </c>
      <c r="D187" s="227">
        <v>1</v>
      </c>
      <c r="E187" s="232">
        <v>30</v>
      </c>
      <c r="F187" s="320"/>
    </row>
    <row r="188" spans="1:6" s="224" customFormat="1" x14ac:dyDescent="0.25">
      <c r="A188" s="317" t="s">
        <v>156</v>
      </c>
      <c r="B188" s="318" t="s">
        <v>8588</v>
      </c>
      <c r="C188" s="319">
        <v>405.45146139264</v>
      </c>
      <c r="D188" s="227">
        <v>1</v>
      </c>
      <c r="E188" s="232">
        <v>60</v>
      </c>
      <c r="F188" s="320"/>
    </row>
    <row r="189" spans="1:6" s="224" customFormat="1" x14ac:dyDescent="0.25">
      <c r="A189" s="317" t="s">
        <v>157</v>
      </c>
      <c r="B189" s="318" t="s">
        <v>8589</v>
      </c>
      <c r="C189" s="319">
        <v>810.90314340984014</v>
      </c>
      <c r="D189" s="227">
        <v>1</v>
      </c>
      <c r="E189" s="232">
        <v>60</v>
      </c>
      <c r="F189" s="320"/>
    </row>
    <row r="190" spans="1:6" s="224" customFormat="1" x14ac:dyDescent="0.25">
      <c r="A190" s="317" t="s">
        <v>158</v>
      </c>
      <c r="B190" s="318" t="s">
        <v>8590</v>
      </c>
      <c r="C190" s="319">
        <v>540.12973842360009</v>
      </c>
      <c r="D190" s="227">
        <v>1</v>
      </c>
      <c r="E190" s="232">
        <v>1</v>
      </c>
      <c r="F190" s="320"/>
    </row>
    <row r="191" spans="1:6" s="224" customFormat="1" x14ac:dyDescent="0.25">
      <c r="A191" s="317" t="s">
        <v>159</v>
      </c>
      <c r="B191" s="318" t="s">
        <v>8591</v>
      </c>
      <c r="C191" s="319">
        <v>461.6224743686401</v>
      </c>
      <c r="D191" s="227">
        <v>1</v>
      </c>
      <c r="E191" s="232">
        <v>60</v>
      </c>
      <c r="F191" s="320"/>
    </row>
    <row r="192" spans="1:6" s="224" customFormat="1" x14ac:dyDescent="0.25">
      <c r="A192" s="317" t="s">
        <v>160</v>
      </c>
      <c r="B192" s="318" t="s">
        <v>8592</v>
      </c>
      <c r="C192" s="319">
        <v>314.10009732816007</v>
      </c>
      <c r="D192" s="227">
        <v>1</v>
      </c>
      <c r="E192" s="232">
        <v>1</v>
      </c>
      <c r="F192" s="320"/>
    </row>
    <row r="193" spans="1:6" s="224" customFormat="1" x14ac:dyDescent="0.25">
      <c r="A193" s="317" t="s">
        <v>161</v>
      </c>
      <c r="B193" s="318" t="s">
        <v>8593</v>
      </c>
      <c r="C193" s="319">
        <v>208.47233861064004</v>
      </c>
      <c r="D193" s="227">
        <v>1</v>
      </c>
      <c r="E193" s="232">
        <v>1</v>
      </c>
      <c r="F193" s="320"/>
    </row>
    <row r="194" spans="1:6" s="224" customFormat="1" x14ac:dyDescent="0.25">
      <c r="A194" s="317" t="s">
        <v>162</v>
      </c>
      <c r="B194" s="318" t="s">
        <v>8643</v>
      </c>
      <c r="C194" s="319">
        <v>452.5018550582401</v>
      </c>
      <c r="D194" s="227">
        <v>1</v>
      </c>
      <c r="E194" s="232">
        <v>1</v>
      </c>
      <c r="F194" s="320"/>
    </row>
    <row r="195" spans="1:6" s="224" customFormat="1" x14ac:dyDescent="0.25">
      <c r="A195" s="317" t="s">
        <v>163</v>
      </c>
      <c r="B195" s="318" t="s">
        <v>8640</v>
      </c>
      <c r="C195" s="319">
        <v>917.9448849324001</v>
      </c>
      <c r="D195" s="227">
        <v>1</v>
      </c>
      <c r="E195" s="232">
        <v>8</v>
      </c>
      <c r="F195" s="320"/>
    </row>
    <row r="196" spans="1:6" s="224" customFormat="1" x14ac:dyDescent="0.25">
      <c r="A196" s="317" t="s">
        <v>164</v>
      </c>
      <c r="B196" s="318" t="s">
        <v>8641</v>
      </c>
      <c r="C196" s="319">
        <v>917.9448849324001</v>
      </c>
      <c r="D196" s="227">
        <v>1</v>
      </c>
      <c r="E196" s="232">
        <v>8</v>
      </c>
      <c r="F196" s="320"/>
    </row>
    <row r="197" spans="1:6" s="224" customFormat="1" x14ac:dyDescent="0.25">
      <c r="A197" s="317" t="s">
        <v>165</v>
      </c>
      <c r="B197" s="318" t="s">
        <v>8642</v>
      </c>
      <c r="C197" s="319">
        <v>917.9448849324001</v>
      </c>
      <c r="D197" s="227">
        <v>1</v>
      </c>
      <c r="E197" s="232">
        <v>8</v>
      </c>
      <c r="F197" s="320"/>
    </row>
    <row r="198" spans="1:6" s="224" customFormat="1" x14ac:dyDescent="0.25">
      <c r="A198" s="317" t="s">
        <v>166</v>
      </c>
      <c r="B198" s="318" t="s">
        <v>8594</v>
      </c>
      <c r="C198" s="319">
        <v>917.9448849324001</v>
      </c>
      <c r="D198" s="228">
        <v>1</v>
      </c>
      <c r="E198" s="228">
        <v>7</v>
      </c>
      <c r="F198" s="320"/>
    </row>
    <row r="199" spans="1:6" s="224" customFormat="1" x14ac:dyDescent="0.25">
      <c r="A199" s="317" t="s">
        <v>167</v>
      </c>
      <c r="B199" s="318" t="s">
        <v>8595</v>
      </c>
      <c r="C199" s="319">
        <v>917.9448849324001</v>
      </c>
      <c r="D199" s="227">
        <v>1</v>
      </c>
      <c r="E199" s="232">
        <v>7</v>
      </c>
      <c r="F199" s="320"/>
    </row>
    <row r="200" spans="1:6" s="224" customFormat="1" x14ac:dyDescent="0.25">
      <c r="A200" s="317" t="s">
        <v>168</v>
      </c>
      <c r="B200" s="318" t="s">
        <v>8596</v>
      </c>
      <c r="C200" s="319">
        <v>1855.0238760799207</v>
      </c>
      <c r="D200" s="228">
        <v>1</v>
      </c>
      <c r="E200" s="228">
        <v>1</v>
      </c>
      <c r="F200" s="320"/>
    </row>
    <row r="201" spans="1:6" s="224" customFormat="1" x14ac:dyDescent="0.25">
      <c r="A201" s="317" t="s">
        <v>169</v>
      </c>
      <c r="B201" s="318" t="s">
        <v>8597</v>
      </c>
      <c r="C201" s="319">
        <v>244.80081990936003</v>
      </c>
      <c r="D201" s="228">
        <v>1</v>
      </c>
      <c r="E201" s="228">
        <v>1</v>
      </c>
      <c r="F201" s="320"/>
    </row>
    <row r="202" spans="1:6" s="224" customFormat="1" x14ac:dyDescent="0.25">
      <c r="A202" s="317" t="s">
        <v>170</v>
      </c>
      <c r="B202" s="318" t="s">
        <v>8598</v>
      </c>
      <c r="C202" s="319">
        <v>122.40052026695999</v>
      </c>
      <c r="D202" s="228">
        <v>1</v>
      </c>
      <c r="E202" s="228">
        <v>5</v>
      </c>
      <c r="F202" s="320"/>
    </row>
    <row r="203" spans="1:6" s="224" customFormat="1" x14ac:dyDescent="0.25">
      <c r="A203" s="317" t="s">
        <v>171</v>
      </c>
      <c r="B203" s="318" t="s">
        <v>8599</v>
      </c>
      <c r="C203" s="319">
        <v>121.54846821624002</v>
      </c>
      <c r="D203" s="228">
        <v>1</v>
      </c>
      <c r="E203" s="228">
        <v>5</v>
      </c>
      <c r="F203" s="320"/>
    </row>
    <row r="204" spans="1:6" s="224" customFormat="1" x14ac:dyDescent="0.25">
      <c r="A204" s="317" t="s">
        <v>172</v>
      </c>
      <c r="B204" s="318" t="s">
        <v>8600</v>
      </c>
      <c r="C204" s="319">
        <v>303.03687876696006</v>
      </c>
      <c r="D204" s="228">
        <v>1</v>
      </c>
      <c r="E204" s="228">
        <v>1</v>
      </c>
      <c r="F204" s="320"/>
    </row>
    <row r="205" spans="1:6" s="224" customFormat="1" x14ac:dyDescent="0.25">
      <c r="A205" s="317" t="s">
        <v>173</v>
      </c>
      <c r="B205" s="318" t="s">
        <v>8601</v>
      </c>
      <c r="C205" s="319">
        <v>161.35421320512</v>
      </c>
      <c r="D205" s="227">
        <v>1</v>
      </c>
      <c r="E205" s="232">
        <v>1</v>
      </c>
      <c r="F205" s="320"/>
    </row>
    <row r="206" spans="1:6" s="224" customFormat="1" x14ac:dyDescent="0.25">
      <c r="A206" s="317" t="s">
        <v>174</v>
      </c>
      <c r="B206" s="318" t="s">
        <v>8602</v>
      </c>
      <c r="C206" s="319">
        <v>44.693902740240006</v>
      </c>
      <c r="D206" s="228">
        <v>1</v>
      </c>
      <c r="E206" s="228">
        <v>10</v>
      </c>
      <c r="F206" s="320"/>
    </row>
    <row r="207" spans="1:6" s="224" customFormat="1" x14ac:dyDescent="0.25">
      <c r="A207" s="317" t="s">
        <v>175</v>
      </c>
      <c r="B207" s="318" t="s">
        <v>8603</v>
      </c>
      <c r="C207" s="319">
        <v>44.693902740240006</v>
      </c>
      <c r="D207" s="228">
        <v>1</v>
      </c>
      <c r="E207" s="228">
        <v>10</v>
      </c>
      <c r="F207" s="320"/>
    </row>
    <row r="208" spans="1:6" s="224" customFormat="1" x14ac:dyDescent="0.25">
      <c r="A208" s="317" t="s">
        <v>176</v>
      </c>
      <c r="B208" s="318" t="s">
        <v>8604</v>
      </c>
      <c r="C208" s="319">
        <v>44.693902740240006</v>
      </c>
      <c r="D208" s="228">
        <v>1</v>
      </c>
      <c r="E208" s="228">
        <v>10</v>
      </c>
      <c r="F208" s="320"/>
    </row>
    <row r="209" spans="1:6" s="224" customFormat="1" x14ac:dyDescent="0.25">
      <c r="A209" s="317" t="s">
        <v>177</v>
      </c>
      <c r="B209" s="318" t="s">
        <v>8605</v>
      </c>
      <c r="C209" s="319">
        <v>439.36520688216012</v>
      </c>
      <c r="D209" s="227">
        <v>1</v>
      </c>
      <c r="E209" s="232">
        <v>1</v>
      </c>
      <c r="F209" s="320"/>
    </row>
    <row r="210" spans="1:6" s="224" customFormat="1" x14ac:dyDescent="0.25">
      <c r="A210" s="317" t="s">
        <v>178</v>
      </c>
      <c r="B210" s="318" t="s">
        <v>8606</v>
      </c>
      <c r="C210" s="319">
        <v>341.26184878344003</v>
      </c>
      <c r="D210" s="227">
        <v>1</v>
      </c>
      <c r="E210" s="232">
        <v>1</v>
      </c>
      <c r="F210" s="320"/>
    </row>
    <row r="211" spans="1:6" s="224" customFormat="1" x14ac:dyDescent="0.25">
      <c r="A211" s="317" t="s">
        <v>179</v>
      </c>
      <c r="B211" s="318" t="s">
        <v>8607</v>
      </c>
      <c r="C211" s="319">
        <v>253.49916381192008</v>
      </c>
      <c r="D211" s="227">
        <v>1</v>
      </c>
      <c r="E211" s="232">
        <v>1</v>
      </c>
      <c r="F211" s="320"/>
    </row>
    <row r="212" spans="1:6" s="224" customFormat="1" x14ac:dyDescent="0.25">
      <c r="A212" s="317" t="s">
        <v>180</v>
      </c>
      <c r="B212" s="318" t="s">
        <v>8608</v>
      </c>
      <c r="C212" s="319">
        <v>238.85520864192</v>
      </c>
      <c r="D212" s="227">
        <v>1</v>
      </c>
      <c r="E212" s="232">
        <v>1</v>
      </c>
      <c r="F212" s="320"/>
    </row>
    <row r="213" spans="1:6" s="224" customFormat="1" x14ac:dyDescent="0.25">
      <c r="A213" s="317" t="s">
        <v>181</v>
      </c>
      <c r="B213" s="318" t="s">
        <v>8609</v>
      </c>
      <c r="C213" s="319">
        <v>509.37224788944013</v>
      </c>
      <c r="D213" s="227">
        <v>1</v>
      </c>
      <c r="E213" s="232">
        <v>1</v>
      </c>
      <c r="F213" s="320" t="s">
        <v>15659</v>
      </c>
    </row>
    <row r="214" spans="1:6" s="224" customFormat="1" x14ac:dyDescent="0.25">
      <c r="A214" s="317" t="s">
        <v>182</v>
      </c>
      <c r="B214" s="318" t="s">
        <v>8610</v>
      </c>
      <c r="C214" s="319">
        <v>154.98720902808003</v>
      </c>
      <c r="D214" s="227">
        <v>1</v>
      </c>
      <c r="E214" s="232">
        <v>60</v>
      </c>
      <c r="F214" s="320"/>
    </row>
    <row r="215" spans="1:6" s="224" customFormat="1" x14ac:dyDescent="0.25">
      <c r="A215" s="317" t="s">
        <v>183</v>
      </c>
      <c r="B215" s="318" t="s">
        <v>8611</v>
      </c>
      <c r="C215" s="319">
        <v>86.878862984160008</v>
      </c>
      <c r="D215" s="227">
        <v>10</v>
      </c>
      <c r="E215" s="232">
        <v>10</v>
      </c>
      <c r="F215" s="320"/>
    </row>
    <row r="216" spans="1:6" s="224" customFormat="1" x14ac:dyDescent="0.25">
      <c r="A216" s="317" t="s">
        <v>184</v>
      </c>
      <c r="B216" s="318" t="s">
        <v>8612</v>
      </c>
      <c r="C216" s="319">
        <v>114.35853443040001</v>
      </c>
      <c r="D216" s="227">
        <v>10</v>
      </c>
      <c r="E216" s="232">
        <v>10</v>
      </c>
      <c r="F216" s="320"/>
    </row>
    <row r="217" spans="1:6" s="224" customFormat="1" x14ac:dyDescent="0.25">
      <c r="A217" s="317" t="s">
        <v>185</v>
      </c>
      <c r="B217" s="318" t="s">
        <v>8613</v>
      </c>
      <c r="C217" s="319">
        <v>94.754056653360024</v>
      </c>
      <c r="D217" s="227">
        <v>10</v>
      </c>
      <c r="E217" s="232">
        <v>10</v>
      </c>
      <c r="F217" s="320"/>
    </row>
    <row r="218" spans="1:6" s="224" customFormat="1" x14ac:dyDescent="0.25">
      <c r="A218" s="317" t="s">
        <v>186</v>
      </c>
      <c r="B218" s="318" t="s">
        <v>8614</v>
      </c>
      <c r="C218" s="319">
        <v>96.497211301920018</v>
      </c>
      <c r="D218" s="227">
        <v>1</v>
      </c>
      <c r="E218" s="232">
        <v>10</v>
      </c>
      <c r="F218" s="320" t="s">
        <v>15660</v>
      </c>
    </row>
    <row r="219" spans="1:6" s="224" customFormat="1" x14ac:dyDescent="0.25">
      <c r="A219" s="317" t="s">
        <v>187</v>
      </c>
      <c r="B219" s="318" t="s">
        <v>8615</v>
      </c>
      <c r="C219" s="319">
        <v>98.994681321120026</v>
      </c>
      <c r="D219" s="227">
        <v>1</v>
      </c>
      <c r="E219" s="232">
        <v>10</v>
      </c>
      <c r="F219" s="320"/>
    </row>
    <row r="220" spans="1:6" s="224" customFormat="1" x14ac:dyDescent="0.25">
      <c r="A220" s="317" t="s">
        <v>188</v>
      </c>
      <c r="B220" s="318" t="s">
        <v>8616</v>
      </c>
      <c r="C220" s="319">
        <v>106.1468883072</v>
      </c>
      <c r="D220" s="227">
        <v>1</v>
      </c>
      <c r="E220" s="232">
        <v>10</v>
      </c>
      <c r="F220" s="320"/>
    </row>
    <row r="221" spans="1:6" s="224" customFormat="1" x14ac:dyDescent="0.25">
      <c r="A221" s="317" t="s">
        <v>189</v>
      </c>
      <c r="B221" s="318" t="s">
        <v>8617</v>
      </c>
      <c r="C221" s="319">
        <v>110.12298412752003</v>
      </c>
      <c r="D221" s="227">
        <v>1</v>
      </c>
      <c r="E221" s="232">
        <v>10</v>
      </c>
      <c r="F221" s="320" t="s">
        <v>15661</v>
      </c>
    </row>
    <row r="222" spans="1:6" s="224" customFormat="1" x14ac:dyDescent="0.25">
      <c r="A222" s="317" t="s">
        <v>190</v>
      </c>
      <c r="B222" s="318" t="s">
        <v>8618</v>
      </c>
      <c r="C222" s="319">
        <v>113.68739451888003</v>
      </c>
      <c r="D222" s="227">
        <v>1</v>
      </c>
      <c r="E222" s="232">
        <v>10</v>
      </c>
      <c r="F222" s="320" t="s">
        <v>15662</v>
      </c>
    </row>
    <row r="223" spans="1:6" s="224" customFormat="1" x14ac:dyDescent="0.25">
      <c r="A223" s="317" t="s">
        <v>191</v>
      </c>
      <c r="B223" s="318" t="s">
        <v>8619</v>
      </c>
      <c r="C223" s="319">
        <v>279.91763112456005</v>
      </c>
      <c r="D223" s="227">
        <v>1</v>
      </c>
      <c r="E223" s="232">
        <v>10</v>
      </c>
      <c r="F223" s="320"/>
    </row>
    <row r="224" spans="1:6" s="224" customFormat="1" x14ac:dyDescent="0.25">
      <c r="A224" s="317" t="s">
        <v>192</v>
      </c>
      <c r="B224" s="318" t="s">
        <v>8620</v>
      </c>
      <c r="C224" s="319">
        <v>288.52618083120012</v>
      </c>
      <c r="D224" s="227">
        <v>1</v>
      </c>
      <c r="E224" s="232">
        <v>10</v>
      </c>
      <c r="F224" s="320" t="s">
        <v>15663</v>
      </c>
    </row>
    <row r="225" spans="1:6" s="224" customFormat="1" x14ac:dyDescent="0.25">
      <c r="A225" s="317" t="s">
        <v>193</v>
      </c>
      <c r="B225" s="318" t="s">
        <v>8621</v>
      </c>
      <c r="C225" s="319">
        <v>122.56113494663998</v>
      </c>
      <c r="D225" s="227">
        <v>1</v>
      </c>
      <c r="E225" s="232">
        <v>5</v>
      </c>
      <c r="F225" s="320" t="s">
        <v>15664</v>
      </c>
    </row>
    <row r="226" spans="1:6" s="224" customFormat="1" x14ac:dyDescent="0.25">
      <c r="A226" s="317" t="s">
        <v>194</v>
      </c>
      <c r="B226" s="318" t="s">
        <v>8622</v>
      </c>
      <c r="C226" s="319">
        <v>125.77982665248003</v>
      </c>
      <c r="D226" s="227">
        <v>1</v>
      </c>
      <c r="E226" s="232">
        <v>5</v>
      </c>
      <c r="F226" s="320"/>
    </row>
    <row r="227" spans="1:6" s="224" customFormat="1" x14ac:dyDescent="0.25">
      <c r="A227" s="317" t="s">
        <v>195</v>
      </c>
      <c r="B227" s="318" t="s">
        <v>8623</v>
      </c>
      <c r="C227" s="319">
        <v>134.8170498792</v>
      </c>
      <c r="D227" s="227">
        <v>1</v>
      </c>
      <c r="E227" s="232">
        <v>5</v>
      </c>
      <c r="F227" s="320"/>
    </row>
    <row r="228" spans="1:6" s="224" customFormat="1" x14ac:dyDescent="0.25">
      <c r="A228" s="317" t="s">
        <v>196</v>
      </c>
      <c r="B228" s="318" t="s">
        <v>8624</v>
      </c>
      <c r="C228" s="319">
        <v>139.41199759032003</v>
      </c>
      <c r="D228" s="227">
        <v>1</v>
      </c>
      <c r="E228" s="232">
        <v>5</v>
      </c>
      <c r="F228" s="320" t="s">
        <v>15665</v>
      </c>
    </row>
    <row r="229" spans="1:6" s="224" customFormat="1" x14ac:dyDescent="0.25">
      <c r="A229" s="317" t="s">
        <v>197</v>
      </c>
      <c r="B229" s="318" t="s">
        <v>8625</v>
      </c>
      <c r="C229" s="319">
        <v>143.60629110048001</v>
      </c>
      <c r="D229" s="227">
        <v>1</v>
      </c>
      <c r="E229" s="232">
        <v>5</v>
      </c>
      <c r="F229" s="320" t="s">
        <v>15666</v>
      </c>
    </row>
    <row r="230" spans="1:6" s="224" customFormat="1" x14ac:dyDescent="0.25">
      <c r="A230" s="317" t="s">
        <v>198</v>
      </c>
      <c r="B230" s="318" t="s">
        <v>8626</v>
      </c>
      <c r="C230" s="319">
        <v>207.24257731320006</v>
      </c>
      <c r="D230" s="227">
        <v>1</v>
      </c>
      <c r="E230" s="232">
        <v>10</v>
      </c>
      <c r="F230" s="320"/>
    </row>
    <row r="231" spans="1:6" s="224" customFormat="1" x14ac:dyDescent="0.25">
      <c r="A231" s="317" t="s">
        <v>199</v>
      </c>
      <c r="B231" s="318" t="s">
        <v>8627</v>
      </c>
      <c r="C231" s="319">
        <v>207.24257731320006</v>
      </c>
      <c r="D231" s="227">
        <v>1</v>
      </c>
      <c r="E231" s="232">
        <v>10</v>
      </c>
      <c r="F231" s="320"/>
    </row>
    <row r="232" spans="1:6" s="224" customFormat="1" x14ac:dyDescent="0.25">
      <c r="A232" s="317" t="s">
        <v>200</v>
      </c>
      <c r="B232" s="318" t="s">
        <v>8644</v>
      </c>
      <c r="C232" s="319">
        <v>409.47344712144013</v>
      </c>
      <c r="D232" s="227">
        <v>1</v>
      </c>
      <c r="E232" s="232">
        <v>1</v>
      </c>
      <c r="F232" s="320"/>
    </row>
    <row r="233" spans="1:6" s="224" customFormat="1" x14ac:dyDescent="0.25">
      <c r="A233" s="317" t="s">
        <v>201</v>
      </c>
      <c r="B233" s="318" t="s">
        <v>8645</v>
      </c>
      <c r="C233" s="319">
        <v>453.29235285671996</v>
      </c>
      <c r="D233" s="228">
        <v>1</v>
      </c>
      <c r="E233" s="228">
        <v>1</v>
      </c>
      <c r="F233" s="320"/>
    </row>
    <row r="234" spans="1:6" s="224" customFormat="1" x14ac:dyDescent="0.25">
      <c r="A234" s="317" t="s">
        <v>202</v>
      </c>
      <c r="B234" s="318" t="s">
        <v>8646</v>
      </c>
      <c r="C234" s="319">
        <v>519.44508280080015</v>
      </c>
      <c r="D234" s="227">
        <v>1</v>
      </c>
      <c r="E234" s="232">
        <v>1</v>
      </c>
      <c r="F234" s="320" t="s">
        <v>15667</v>
      </c>
    </row>
    <row r="235" spans="1:6" s="224" customFormat="1" x14ac:dyDescent="0.25">
      <c r="A235" s="317" t="s">
        <v>14091</v>
      </c>
      <c r="B235" s="318" t="s">
        <v>14779</v>
      </c>
      <c r="C235" s="319">
        <v>449.69904064800005</v>
      </c>
      <c r="D235" s="227">
        <v>1</v>
      </c>
      <c r="E235" s="232">
        <v>1</v>
      </c>
      <c r="F235" s="320" t="s">
        <v>15656</v>
      </c>
    </row>
    <row r="236" spans="1:6" s="224" customFormat="1" x14ac:dyDescent="0.25">
      <c r="A236" s="317" t="s">
        <v>14092</v>
      </c>
      <c r="B236" s="318" t="s">
        <v>14780</v>
      </c>
      <c r="C236" s="319">
        <v>468.20944123200002</v>
      </c>
      <c r="D236" s="227">
        <v>1</v>
      </c>
      <c r="E236" s="232">
        <v>1</v>
      </c>
      <c r="F236" s="320" t="s">
        <v>15656</v>
      </c>
    </row>
    <row r="237" spans="1:6" s="224" customFormat="1" x14ac:dyDescent="0.25">
      <c r="A237" s="317" t="s">
        <v>203</v>
      </c>
      <c r="B237" s="318" t="s">
        <v>15918</v>
      </c>
      <c r="C237" s="319">
        <v>206.92068608016007</v>
      </c>
      <c r="D237" s="228">
        <v>1</v>
      </c>
      <c r="E237" s="228">
        <v>1</v>
      </c>
      <c r="F237" s="320"/>
    </row>
    <row r="238" spans="1:6" s="224" customFormat="1" x14ac:dyDescent="0.25">
      <c r="A238" s="317" t="s">
        <v>204</v>
      </c>
      <c r="B238" s="318" t="s">
        <v>8647</v>
      </c>
      <c r="C238" s="319">
        <v>129.63479958936006</v>
      </c>
      <c r="D238" s="227">
        <v>1</v>
      </c>
      <c r="E238" s="232">
        <v>1</v>
      </c>
      <c r="F238" s="320"/>
    </row>
    <row r="239" spans="1:6" s="224" customFormat="1" x14ac:dyDescent="0.25">
      <c r="A239" s="317" t="s">
        <v>205</v>
      </c>
      <c r="B239" s="318" t="s">
        <v>8648</v>
      </c>
      <c r="C239" s="319">
        <v>155.68614763416002</v>
      </c>
      <c r="D239" s="228">
        <v>1</v>
      </c>
      <c r="E239" s="228">
        <v>1</v>
      </c>
      <c r="F239" s="320" t="s">
        <v>15668</v>
      </c>
    </row>
    <row r="240" spans="1:6" s="224" customFormat="1" x14ac:dyDescent="0.25">
      <c r="A240" s="317" t="s">
        <v>206</v>
      </c>
      <c r="B240" s="318" t="s">
        <v>8649</v>
      </c>
      <c r="C240" s="319">
        <v>818.75539212480021</v>
      </c>
      <c r="D240" s="228">
        <v>1</v>
      </c>
      <c r="E240" s="228">
        <v>1</v>
      </c>
      <c r="F240" s="320" t="s">
        <v>15669</v>
      </c>
    </row>
    <row r="241" spans="1:6" s="224" customFormat="1" x14ac:dyDescent="0.25">
      <c r="A241" s="317" t="s">
        <v>207</v>
      </c>
      <c r="B241" s="318" t="s">
        <v>8650</v>
      </c>
      <c r="C241" s="319">
        <v>333.33723521280007</v>
      </c>
      <c r="D241" s="228">
        <v>1</v>
      </c>
      <c r="E241" s="228">
        <v>1</v>
      </c>
      <c r="F241" s="320" t="s">
        <v>15670</v>
      </c>
    </row>
    <row r="242" spans="1:6" s="224" customFormat="1" x14ac:dyDescent="0.25">
      <c r="A242" s="317" t="s">
        <v>208</v>
      </c>
      <c r="B242" s="318" t="s">
        <v>8651</v>
      </c>
      <c r="C242" s="319">
        <v>260.33521580351999</v>
      </c>
      <c r="D242" s="227">
        <v>1</v>
      </c>
      <c r="E242" s="232">
        <v>1</v>
      </c>
      <c r="F242" s="320" t="s">
        <v>15671</v>
      </c>
    </row>
    <row r="243" spans="1:6" s="224" customFormat="1" x14ac:dyDescent="0.25">
      <c r="A243" s="317" t="s">
        <v>209</v>
      </c>
      <c r="B243" s="318" t="s">
        <v>8652</v>
      </c>
      <c r="C243" s="319">
        <v>851.52211052688017</v>
      </c>
      <c r="D243" s="228">
        <v>1</v>
      </c>
      <c r="E243" s="228">
        <v>1</v>
      </c>
      <c r="F243" s="320"/>
    </row>
    <row r="244" spans="1:6" s="224" customFormat="1" x14ac:dyDescent="0.25">
      <c r="A244" s="317" t="s">
        <v>210</v>
      </c>
      <c r="B244" s="318" t="s">
        <v>8673</v>
      </c>
      <c r="C244" s="319">
        <v>387.97292187576005</v>
      </c>
      <c r="D244" s="227">
        <v>1</v>
      </c>
      <c r="E244" s="232">
        <v>1</v>
      </c>
      <c r="F244" s="320"/>
    </row>
    <row r="245" spans="1:6" s="224" customFormat="1" x14ac:dyDescent="0.25">
      <c r="A245" s="317" t="s">
        <v>211</v>
      </c>
      <c r="B245" s="318" t="s">
        <v>8653</v>
      </c>
      <c r="C245" s="319">
        <v>32.226850103760007</v>
      </c>
      <c r="D245" s="227">
        <v>1</v>
      </c>
      <c r="E245" s="232">
        <v>1</v>
      </c>
      <c r="F245" s="320"/>
    </row>
    <row r="246" spans="1:6" s="224" customFormat="1" x14ac:dyDescent="0.25">
      <c r="A246" s="317" t="s">
        <v>212</v>
      </c>
      <c r="B246" s="318" t="s">
        <v>8654</v>
      </c>
      <c r="C246" s="319">
        <v>372.40101980640014</v>
      </c>
      <c r="D246" s="227">
        <v>1</v>
      </c>
      <c r="E246" s="232">
        <v>1</v>
      </c>
      <c r="F246" s="320"/>
    </row>
    <row r="247" spans="1:6" s="224" customFormat="1" x14ac:dyDescent="0.25">
      <c r="A247" s="317" t="s">
        <v>213</v>
      </c>
      <c r="B247" s="318" t="s">
        <v>8674</v>
      </c>
      <c r="C247" s="319">
        <v>32.226850103760007</v>
      </c>
      <c r="D247" s="227">
        <v>1</v>
      </c>
      <c r="E247" s="232">
        <v>1</v>
      </c>
      <c r="F247" s="320"/>
    </row>
    <row r="248" spans="1:6" s="224" customFormat="1" x14ac:dyDescent="0.25">
      <c r="A248" s="317" t="s">
        <v>214</v>
      </c>
      <c r="B248" s="318" t="s">
        <v>8655</v>
      </c>
      <c r="C248" s="319">
        <v>144.92562596927999</v>
      </c>
      <c r="D248" s="227">
        <v>1</v>
      </c>
      <c r="E248" s="232">
        <v>1</v>
      </c>
      <c r="F248" s="320"/>
    </row>
    <row r="249" spans="1:6" s="224" customFormat="1" x14ac:dyDescent="0.25">
      <c r="A249" s="317" t="s">
        <v>215</v>
      </c>
      <c r="B249" s="318" t="s">
        <v>8656</v>
      </c>
      <c r="C249" s="319">
        <v>505.25274610512025</v>
      </c>
      <c r="D249" s="227">
        <v>1</v>
      </c>
      <c r="E249" s="232">
        <v>1</v>
      </c>
      <c r="F249" s="320"/>
    </row>
    <row r="250" spans="1:6" s="224" customFormat="1" x14ac:dyDescent="0.25">
      <c r="A250" s="317" t="s">
        <v>216</v>
      </c>
      <c r="B250" s="318" t="s">
        <v>8657</v>
      </c>
      <c r="C250" s="319">
        <v>1009.2218985201604</v>
      </c>
      <c r="D250" s="227">
        <v>1</v>
      </c>
      <c r="E250" s="232">
        <v>1</v>
      </c>
      <c r="F250" s="320"/>
    </row>
    <row r="251" spans="1:6" s="224" customFormat="1" x14ac:dyDescent="0.25">
      <c r="A251" s="317" t="s">
        <v>217</v>
      </c>
      <c r="B251" s="318" t="s">
        <v>8658</v>
      </c>
      <c r="C251" s="319">
        <v>321.69134718864001</v>
      </c>
      <c r="D251" s="227">
        <v>1</v>
      </c>
      <c r="E251" s="232">
        <v>1</v>
      </c>
      <c r="F251" s="320" t="s">
        <v>15672</v>
      </c>
    </row>
    <row r="252" spans="1:6" s="224" customFormat="1" x14ac:dyDescent="0.25">
      <c r="A252" s="317" t="s">
        <v>218</v>
      </c>
      <c r="B252" s="318" t="s">
        <v>8659</v>
      </c>
      <c r="C252" s="319">
        <v>422.99287890912007</v>
      </c>
      <c r="D252" s="227">
        <v>1</v>
      </c>
      <c r="E252" s="232">
        <v>1</v>
      </c>
      <c r="F252" s="320" t="s">
        <v>15673</v>
      </c>
    </row>
    <row r="253" spans="1:6" s="224" customFormat="1" x14ac:dyDescent="0.25">
      <c r="A253" s="317" t="s">
        <v>219</v>
      </c>
      <c r="B253" s="318" t="s">
        <v>8660</v>
      </c>
      <c r="C253" s="319">
        <v>882.6098760273602</v>
      </c>
      <c r="D253" s="227">
        <v>1</v>
      </c>
      <c r="E253" s="232">
        <v>1</v>
      </c>
      <c r="F253" s="320"/>
    </row>
    <row r="254" spans="1:6" s="224" customFormat="1" x14ac:dyDescent="0.25">
      <c r="A254" s="317" t="s">
        <v>220</v>
      </c>
      <c r="B254" s="318" t="s">
        <v>8661</v>
      </c>
      <c r="C254" s="319">
        <v>1004.0052307989603</v>
      </c>
      <c r="D254" s="227">
        <v>1</v>
      </c>
      <c r="E254" s="232">
        <v>1</v>
      </c>
      <c r="F254" s="320"/>
    </row>
    <row r="255" spans="1:6" s="224" customFormat="1" x14ac:dyDescent="0.25">
      <c r="A255" s="317" t="s">
        <v>221</v>
      </c>
      <c r="B255" s="318" t="s">
        <v>8662</v>
      </c>
      <c r="C255" s="319">
        <v>2417.27497726104</v>
      </c>
      <c r="D255" s="227">
        <v>1</v>
      </c>
      <c r="E255" s="232">
        <v>1</v>
      </c>
      <c r="F255" s="320"/>
    </row>
    <row r="256" spans="1:6" s="224" customFormat="1" x14ac:dyDescent="0.25">
      <c r="A256" s="317" t="s">
        <v>222</v>
      </c>
      <c r="B256" s="318" t="s">
        <v>8663</v>
      </c>
      <c r="C256" s="319">
        <v>976.74353641800008</v>
      </c>
      <c r="D256" s="227">
        <v>1</v>
      </c>
      <c r="E256" s="232">
        <v>1</v>
      </c>
      <c r="F256" s="320"/>
    </row>
    <row r="257" spans="1:6" s="224" customFormat="1" x14ac:dyDescent="0.25">
      <c r="A257" s="317" t="s">
        <v>223</v>
      </c>
      <c r="B257" s="318" t="s">
        <v>8664</v>
      </c>
      <c r="C257" s="319">
        <v>462.79465265592006</v>
      </c>
      <c r="D257" s="227">
        <v>1</v>
      </c>
      <c r="E257" s="232">
        <v>1</v>
      </c>
      <c r="F257" s="320"/>
    </row>
    <row r="258" spans="1:6" s="224" customFormat="1" x14ac:dyDescent="0.25">
      <c r="A258" s="317" t="s">
        <v>224</v>
      </c>
      <c r="B258" s="318" t="s">
        <v>8665</v>
      </c>
      <c r="C258" s="319">
        <v>656.97603539255999</v>
      </c>
      <c r="D258" s="227">
        <v>1</v>
      </c>
      <c r="E258" s="232">
        <v>1</v>
      </c>
      <c r="F258" s="320"/>
    </row>
    <row r="259" spans="1:6" s="224" customFormat="1" x14ac:dyDescent="0.25">
      <c r="A259" s="317" t="s">
        <v>225</v>
      </c>
      <c r="B259" s="318" t="s">
        <v>8666</v>
      </c>
      <c r="C259" s="319">
        <v>344.62196083224012</v>
      </c>
      <c r="D259" s="227">
        <v>1</v>
      </c>
      <c r="E259" s="232">
        <v>1</v>
      </c>
      <c r="F259" s="320"/>
    </row>
    <row r="260" spans="1:6" s="224" customFormat="1" x14ac:dyDescent="0.25">
      <c r="A260" s="317" t="s">
        <v>226</v>
      </c>
      <c r="B260" s="318" t="s">
        <v>8675</v>
      </c>
      <c r="C260" s="319">
        <v>119.94364516680001</v>
      </c>
      <c r="D260" s="227">
        <v>1</v>
      </c>
      <c r="E260" s="232">
        <v>10</v>
      </c>
      <c r="F260" s="320" t="s">
        <v>15674</v>
      </c>
    </row>
    <row r="261" spans="1:6" s="224" customFormat="1" x14ac:dyDescent="0.25">
      <c r="A261" s="317" t="s">
        <v>227</v>
      </c>
      <c r="B261" s="318" t="s">
        <v>8676</v>
      </c>
      <c r="C261" s="319">
        <v>124.29369961632004</v>
      </c>
      <c r="D261" s="227">
        <v>1</v>
      </c>
      <c r="E261" s="232">
        <v>10</v>
      </c>
      <c r="F261" s="320"/>
    </row>
    <row r="262" spans="1:6" s="224" customFormat="1" x14ac:dyDescent="0.25">
      <c r="A262" s="317" t="s">
        <v>228</v>
      </c>
      <c r="B262" s="318" t="s">
        <v>8677</v>
      </c>
      <c r="C262" s="319">
        <v>140.5179885096</v>
      </c>
      <c r="D262" s="227">
        <v>1</v>
      </c>
      <c r="E262" s="232">
        <v>10</v>
      </c>
      <c r="F262" s="320"/>
    </row>
    <row r="263" spans="1:6" s="224" customFormat="1" x14ac:dyDescent="0.25">
      <c r="A263" s="317" t="s">
        <v>229</v>
      </c>
      <c r="B263" s="318" t="s">
        <v>8678</v>
      </c>
      <c r="C263" s="319">
        <v>155.43485626032003</v>
      </c>
      <c r="D263" s="227">
        <v>1</v>
      </c>
      <c r="E263" s="232">
        <v>10</v>
      </c>
      <c r="F263" s="320"/>
    </row>
    <row r="264" spans="1:6" s="224" customFormat="1" x14ac:dyDescent="0.25">
      <c r="A264" s="317" t="s">
        <v>230</v>
      </c>
      <c r="B264" s="318" t="s">
        <v>8679</v>
      </c>
      <c r="C264" s="319">
        <v>160.63299151848003</v>
      </c>
      <c r="D264" s="227">
        <v>1</v>
      </c>
      <c r="E264" s="232">
        <v>5</v>
      </c>
      <c r="F264" s="320"/>
    </row>
    <row r="265" spans="1:6" s="224" customFormat="1" x14ac:dyDescent="0.25">
      <c r="A265" s="317" t="s">
        <v>231</v>
      </c>
      <c r="B265" s="318" t="s">
        <v>8680</v>
      </c>
      <c r="C265" s="319">
        <v>166.45659740424003</v>
      </c>
      <c r="D265" s="227">
        <v>1</v>
      </c>
      <c r="E265" s="232">
        <v>5</v>
      </c>
      <c r="F265" s="320"/>
    </row>
    <row r="266" spans="1:6" s="224" customFormat="1" x14ac:dyDescent="0.25">
      <c r="A266" s="317" t="s">
        <v>232</v>
      </c>
      <c r="B266" s="318" t="s">
        <v>8681</v>
      </c>
      <c r="C266" s="319">
        <v>188.40212238744002</v>
      </c>
      <c r="D266" s="227">
        <v>1</v>
      </c>
      <c r="E266" s="232">
        <v>5</v>
      </c>
      <c r="F266" s="320"/>
    </row>
    <row r="267" spans="1:6" s="224" customFormat="1" x14ac:dyDescent="0.25">
      <c r="A267" s="317" t="s">
        <v>233</v>
      </c>
      <c r="B267" s="318" t="s">
        <v>8682</v>
      </c>
      <c r="C267" s="319">
        <v>208.53962910144003</v>
      </c>
      <c r="D267" s="227">
        <v>1</v>
      </c>
      <c r="E267" s="232">
        <v>5</v>
      </c>
      <c r="F267" s="320"/>
    </row>
    <row r="268" spans="1:6" s="224" customFormat="1" x14ac:dyDescent="0.25">
      <c r="A268" s="317" t="s">
        <v>234</v>
      </c>
      <c r="B268" s="318" t="s">
        <v>8872</v>
      </c>
      <c r="C268" s="319">
        <v>1208.2464315979203</v>
      </c>
      <c r="D268" s="227">
        <v>1</v>
      </c>
      <c r="E268" s="232">
        <v>1</v>
      </c>
      <c r="F268" s="320"/>
    </row>
    <row r="269" spans="1:6" s="224" customFormat="1" x14ac:dyDescent="0.25">
      <c r="A269" s="317" t="s">
        <v>235</v>
      </c>
      <c r="B269" s="318" t="s">
        <v>8873</v>
      </c>
      <c r="C269" s="319">
        <v>2332.8086438404807</v>
      </c>
      <c r="D269" s="227">
        <v>1</v>
      </c>
      <c r="E269" s="232">
        <v>1</v>
      </c>
      <c r="F269" s="320"/>
    </row>
    <row r="270" spans="1:6" s="224" customFormat="1" x14ac:dyDescent="0.25">
      <c r="A270" s="317" t="s">
        <v>236</v>
      </c>
      <c r="B270" s="318" t="s">
        <v>8874</v>
      </c>
      <c r="C270" s="319">
        <v>3721.0370614934413</v>
      </c>
      <c r="D270" s="227">
        <v>1</v>
      </c>
      <c r="E270" s="232">
        <v>1</v>
      </c>
      <c r="F270" s="320"/>
    </row>
    <row r="271" spans="1:6" s="224" customFormat="1" x14ac:dyDescent="0.25">
      <c r="A271" s="317" t="s">
        <v>237</v>
      </c>
      <c r="B271" s="318" t="s">
        <v>8875</v>
      </c>
      <c r="C271" s="319">
        <v>2028.2748274339206</v>
      </c>
      <c r="D271" s="227">
        <v>1</v>
      </c>
      <c r="E271" s="232">
        <v>1</v>
      </c>
      <c r="F271" s="320"/>
    </row>
    <row r="272" spans="1:6" s="224" customFormat="1" x14ac:dyDescent="0.25">
      <c r="A272" s="317" t="s">
        <v>238</v>
      </c>
      <c r="B272" s="318" t="s">
        <v>8876</v>
      </c>
      <c r="C272" s="319">
        <v>2800.8960796908004</v>
      </c>
      <c r="D272" s="227">
        <v>1</v>
      </c>
      <c r="E272" s="232">
        <v>1</v>
      </c>
      <c r="F272" s="320"/>
    </row>
    <row r="273" spans="1:6" s="224" customFormat="1" x14ac:dyDescent="0.25">
      <c r="A273" s="317" t="s">
        <v>239</v>
      </c>
      <c r="B273" s="318" t="s">
        <v>8877</v>
      </c>
      <c r="C273" s="319">
        <v>147.10738224312004</v>
      </c>
      <c r="D273" s="227">
        <v>1</v>
      </c>
      <c r="E273" s="232">
        <v>1</v>
      </c>
      <c r="F273" s="320"/>
    </row>
    <row r="274" spans="1:6" s="224" customFormat="1" x14ac:dyDescent="0.25">
      <c r="A274" s="317" t="s">
        <v>240</v>
      </c>
      <c r="B274" s="318" t="s">
        <v>8878</v>
      </c>
      <c r="C274" s="319">
        <v>8.5514079456000012</v>
      </c>
      <c r="D274" s="227">
        <v>1</v>
      </c>
      <c r="E274" s="232">
        <v>5</v>
      </c>
      <c r="F274" s="320"/>
    </row>
    <row r="275" spans="1:6" s="224" customFormat="1" x14ac:dyDescent="0.25">
      <c r="A275" s="317" t="s">
        <v>241</v>
      </c>
      <c r="B275" s="318" t="s">
        <v>14784</v>
      </c>
      <c r="C275" s="319">
        <v>2.8493661924000007</v>
      </c>
      <c r="D275" s="227">
        <v>100</v>
      </c>
      <c r="E275" s="232">
        <v>1000</v>
      </c>
      <c r="F275" s="320"/>
    </row>
    <row r="276" spans="1:6" s="224" customFormat="1" x14ac:dyDescent="0.25">
      <c r="A276" s="317" t="s">
        <v>242</v>
      </c>
      <c r="B276" s="318" t="s">
        <v>8879</v>
      </c>
      <c r="C276" s="319">
        <v>2.0979189410400001</v>
      </c>
      <c r="D276" s="227">
        <v>100</v>
      </c>
      <c r="E276" s="232">
        <v>100</v>
      </c>
      <c r="F276" s="320"/>
    </row>
    <row r="277" spans="1:6" s="224" customFormat="1" x14ac:dyDescent="0.25">
      <c r="A277" s="317" t="s">
        <v>243</v>
      </c>
      <c r="B277" s="318" t="s">
        <v>14785</v>
      </c>
      <c r="C277" s="319">
        <v>2.2053631017600006</v>
      </c>
      <c r="D277" s="227">
        <v>100</v>
      </c>
      <c r="E277" s="232">
        <v>600</v>
      </c>
      <c r="F277" s="320"/>
    </row>
    <row r="278" spans="1:6" s="224" customFormat="1" x14ac:dyDescent="0.25">
      <c r="A278" s="317" t="s">
        <v>244</v>
      </c>
      <c r="B278" s="318" t="s">
        <v>8880</v>
      </c>
      <c r="C278" s="319">
        <v>6.5066595235200015</v>
      </c>
      <c r="D278" s="227">
        <v>50</v>
      </c>
      <c r="E278" s="232">
        <v>200</v>
      </c>
      <c r="F278" s="320"/>
    </row>
    <row r="279" spans="1:6" s="224" customFormat="1" x14ac:dyDescent="0.25">
      <c r="A279" s="317" t="s">
        <v>245</v>
      </c>
      <c r="B279" s="318" t="s">
        <v>8881</v>
      </c>
      <c r="C279" s="319">
        <v>6.4801845763200019</v>
      </c>
      <c r="D279" s="227">
        <v>50</v>
      </c>
      <c r="E279" s="232">
        <v>200</v>
      </c>
      <c r="F279" s="320"/>
    </row>
    <row r="280" spans="1:6" s="224" customFormat="1" x14ac:dyDescent="0.25">
      <c r="A280" s="317" t="s">
        <v>246</v>
      </c>
      <c r="B280" s="318" t="s">
        <v>14786</v>
      </c>
      <c r="C280" s="319">
        <v>1.5602568883200001</v>
      </c>
      <c r="D280" s="227">
        <v>100</v>
      </c>
      <c r="E280" s="232">
        <v>1000</v>
      </c>
      <c r="F280" s="320"/>
    </row>
    <row r="281" spans="1:6" s="224" customFormat="1" x14ac:dyDescent="0.25">
      <c r="A281" s="317" t="s">
        <v>247</v>
      </c>
      <c r="B281" s="318" t="s">
        <v>14787</v>
      </c>
      <c r="C281" s="319">
        <v>1.6679216736000002</v>
      </c>
      <c r="D281" s="227">
        <v>100</v>
      </c>
      <c r="E281" s="232">
        <v>1000</v>
      </c>
      <c r="F281" s="320"/>
    </row>
    <row r="282" spans="1:6" s="224" customFormat="1" x14ac:dyDescent="0.25">
      <c r="A282" s="317" t="s">
        <v>248</v>
      </c>
      <c r="B282" s="318" t="s">
        <v>8882</v>
      </c>
      <c r="C282" s="319">
        <v>3.817246137120001</v>
      </c>
      <c r="D282" s="227">
        <v>50</v>
      </c>
      <c r="E282" s="232">
        <v>200</v>
      </c>
      <c r="F282" s="320"/>
    </row>
    <row r="283" spans="1:6" s="224" customFormat="1" x14ac:dyDescent="0.25">
      <c r="A283" s="317" t="s">
        <v>249</v>
      </c>
      <c r="B283" s="318" t="s">
        <v>8883</v>
      </c>
      <c r="C283" s="319">
        <v>3.9518271187200007</v>
      </c>
      <c r="D283" s="227">
        <v>50</v>
      </c>
      <c r="E283" s="232">
        <v>200</v>
      </c>
      <c r="F283" s="320"/>
    </row>
    <row r="284" spans="1:6" s="224" customFormat="1" x14ac:dyDescent="0.25">
      <c r="A284" s="317" t="s">
        <v>250</v>
      </c>
      <c r="B284" s="318" t="s">
        <v>13815</v>
      </c>
      <c r="C284" s="319">
        <v>5.6140125537600012</v>
      </c>
      <c r="D284" s="227">
        <v>25</v>
      </c>
      <c r="E284" s="232">
        <v>500</v>
      </c>
      <c r="F284" s="320"/>
    </row>
    <row r="285" spans="1:6" s="224" customFormat="1" x14ac:dyDescent="0.25">
      <c r="A285" s="317" t="s">
        <v>251</v>
      </c>
      <c r="B285" s="318" t="s">
        <v>8884</v>
      </c>
      <c r="C285" s="319">
        <v>1.8018407815200004</v>
      </c>
      <c r="D285" s="227">
        <v>100</v>
      </c>
      <c r="E285" s="232">
        <v>400</v>
      </c>
      <c r="F285" s="320"/>
    </row>
    <row r="286" spans="1:6" s="224" customFormat="1" x14ac:dyDescent="0.25">
      <c r="A286" s="317" t="s">
        <v>252</v>
      </c>
      <c r="B286" s="318" t="s">
        <v>8885</v>
      </c>
      <c r="C286" s="319">
        <v>2.2053631017600006</v>
      </c>
      <c r="D286" s="227">
        <v>100</v>
      </c>
      <c r="E286" s="232">
        <v>100</v>
      </c>
      <c r="F286" s="320"/>
    </row>
    <row r="287" spans="1:6" s="224" customFormat="1" x14ac:dyDescent="0.25">
      <c r="A287" s="317" t="s">
        <v>14093</v>
      </c>
      <c r="B287" s="318" t="s">
        <v>14788</v>
      </c>
      <c r="C287" s="319">
        <v>34.557307331040001</v>
      </c>
      <c r="D287" s="227">
        <v>3</v>
      </c>
      <c r="E287" s="232">
        <v>15</v>
      </c>
      <c r="F287" s="320" t="s">
        <v>15859</v>
      </c>
    </row>
    <row r="288" spans="1:6" s="224" customFormat="1" x14ac:dyDescent="0.25">
      <c r="A288" s="317" t="s">
        <v>253</v>
      </c>
      <c r="B288" s="318" t="s">
        <v>8683</v>
      </c>
      <c r="C288" s="319">
        <v>87.976690794720014</v>
      </c>
      <c r="D288" s="227">
        <v>1</v>
      </c>
      <c r="E288" s="232">
        <v>100</v>
      </c>
      <c r="F288" s="320"/>
    </row>
    <row r="289" spans="1:6" s="224" customFormat="1" x14ac:dyDescent="0.25">
      <c r="A289" s="317" t="s">
        <v>254</v>
      </c>
      <c r="B289" s="318" t="s">
        <v>8684</v>
      </c>
      <c r="C289" s="319">
        <v>78.715974888720012</v>
      </c>
      <c r="D289" s="227">
        <v>1</v>
      </c>
      <c r="E289" s="232">
        <v>100</v>
      </c>
      <c r="F289" s="320"/>
    </row>
    <row r="290" spans="1:6" s="224" customFormat="1" x14ac:dyDescent="0.25">
      <c r="A290" s="317" t="s">
        <v>255</v>
      </c>
      <c r="B290" s="318" t="s">
        <v>8685</v>
      </c>
      <c r="C290" s="319">
        <v>94.922172568080015</v>
      </c>
      <c r="D290" s="227">
        <v>1</v>
      </c>
      <c r="E290" s="232">
        <v>100</v>
      </c>
      <c r="F290" s="320"/>
    </row>
    <row r="291" spans="1:6" s="224" customFormat="1" x14ac:dyDescent="0.25">
      <c r="A291" s="317" t="s">
        <v>256</v>
      </c>
      <c r="B291" s="318" t="s">
        <v>8686</v>
      </c>
      <c r="C291" s="319">
        <v>208.36577694816006</v>
      </c>
      <c r="D291" s="227">
        <v>1</v>
      </c>
      <c r="E291" s="232">
        <v>50</v>
      </c>
      <c r="F291" s="320"/>
    </row>
    <row r="292" spans="1:6" s="224" customFormat="1" x14ac:dyDescent="0.25">
      <c r="A292" s="317" t="s">
        <v>257</v>
      </c>
      <c r="B292" s="318" t="s">
        <v>8687</v>
      </c>
      <c r="C292" s="319">
        <v>53.249061303360001</v>
      </c>
      <c r="D292" s="227">
        <v>1</v>
      </c>
      <c r="E292" s="232">
        <v>1</v>
      </c>
      <c r="F292" s="320"/>
    </row>
    <row r="293" spans="1:6" s="224" customFormat="1" x14ac:dyDescent="0.25">
      <c r="A293" s="317" t="s">
        <v>258</v>
      </c>
      <c r="B293" s="318" t="s">
        <v>8688</v>
      </c>
      <c r="C293" s="319">
        <v>0.65304869760000006</v>
      </c>
      <c r="D293" s="227">
        <v>100</v>
      </c>
      <c r="E293" s="232">
        <v>100</v>
      </c>
      <c r="F293" s="320" t="s">
        <v>15889</v>
      </c>
    </row>
    <row r="294" spans="1:6" s="224" customFormat="1" x14ac:dyDescent="0.25">
      <c r="A294" s="317" t="s">
        <v>259</v>
      </c>
      <c r="B294" s="318" t="s">
        <v>8689</v>
      </c>
      <c r="C294" s="319">
        <v>0.76600847232000002</v>
      </c>
      <c r="D294" s="227">
        <v>100</v>
      </c>
      <c r="E294" s="232">
        <v>100</v>
      </c>
      <c r="F294" s="320" t="s">
        <v>15889</v>
      </c>
    </row>
    <row r="295" spans="1:6" s="224" customFormat="1" x14ac:dyDescent="0.25">
      <c r="A295" s="317" t="s">
        <v>260</v>
      </c>
      <c r="B295" s="318" t="s">
        <v>8690</v>
      </c>
      <c r="C295" s="319">
        <v>0.94361124312000022</v>
      </c>
      <c r="D295" s="227">
        <v>100</v>
      </c>
      <c r="E295" s="232">
        <v>100</v>
      </c>
      <c r="F295" s="320" t="s">
        <v>15889</v>
      </c>
    </row>
    <row r="296" spans="1:6" s="224" customFormat="1" x14ac:dyDescent="0.25">
      <c r="A296" s="317" t="s">
        <v>261</v>
      </c>
      <c r="B296" s="318" t="s">
        <v>8691</v>
      </c>
      <c r="C296" s="319">
        <v>1.1470270874400004</v>
      </c>
      <c r="D296" s="227">
        <v>100</v>
      </c>
      <c r="E296" s="232">
        <v>100</v>
      </c>
      <c r="F296" s="320" t="s">
        <v>15889</v>
      </c>
    </row>
    <row r="297" spans="1:6" s="224" customFormat="1" x14ac:dyDescent="0.25">
      <c r="A297" s="317" t="s">
        <v>262</v>
      </c>
      <c r="B297" s="318" t="s">
        <v>8692</v>
      </c>
      <c r="C297" s="319">
        <v>284.17767075360013</v>
      </c>
      <c r="D297" s="227">
        <v>1</v>
      </c>
      <c r="E297" s="232">
        <v>9</v>
      </c>
      <c r="F297" s="320"/>
    </row>
    <row r="298" spans="1:6" s="224" customFormat="1" x14ac:dyDescent="0.25">
      <c r="A298" s="317" t="s">
        <v>263</v>
      </c>
      <c r="B298" s="318" t="s">
        <v>8693</v>
      </c>
      <c r="C298" s="319">
        <v>224.96954008464007</v>
      </c>
      <c r="D298" s="227">
        <v>1</v>
      </c>
      <c r="E298" s="232">
        <v>37</v>
      </c>
      <c r="F298" s="320"/>
    </row>
    <row r="299" spans="1:6" s="224" customFormat="1" x14ac:dyDescent="0.25">
      <c r="A299" s="317" t="s">
        <v>264</v>
      </c>
      <c r="B299" s="318" t="s">
        <v>8886</v>
      </c>
      <c r="C299" s="319">
        <v>155.00132899991999</v>
      </c>
      <c r="D299" s="227">
        <v>1</v>
      </c>
      <c r="E299" s="232">
        <v>6</v>
      </c>
      <c r="F299" s="320"/>
    </row>
    <row r="300" spans="1:6" s="224" customFormat="1" x14ac:dyDescent="0.25">
      <c r="A300" s="317" t="s">
        <v>14094</v>
      </c>
      <c r="B300" s="318" t="s">
        <v>14789</v>
      </c>
      <c r="C300" s="319">
        <v>155.00132899991999</v>
      </c>
      <c r="D300" s="227">
        <v>1</v>
      </c>
      <c r="E300" s="232">
        <v>1</v>
      </c>
      <c r="F300" s="320" t="s">
        <v>15656</v>
      </c>
    </row>
    <row r="301" spans="1:6" s="224" customFormat="1" x14ac:dyDescent="0.25">
      <c r="A301" s="317" t="s">
        <v>265</v>
      </c>
      <c r="B301" s="318" t="s">
        <v>8887</v>
      </c>
      <c r="C301" s="319">
        <v>41.250615232320008</v>
      </c>
      <c r="D301" s="227">
        <v>3</v>
      </c>
      <c r="E301" s="232">
        <v>15</v>
      </c>
      <c r="F301" s="320"/>
    </row>
    <row r="302" spans="1:6" s="224" customFormat="1" x14ac:dyDescent="0.25">
      <c r="A302" s="317" t="s">
        <v>266</v>
      </c>
      <c r="B302" s="318" t="s">
        <v>8888</v>
      </c>
      <c r="C302" s="319">
        <v>24.556175401680001</v>
      </c>
      <c r="D302" s="227">
        <v>1</v>
      </c>
      <c r="E302" s="232">
        <v>5</v>
      </c>
      <c r="F302" s="320"/>
    </row>
    <row r="303" spans="1:6" s="224" customFormat="1" x14ac:dyDescent="0.25">
      <c r="A303" s="317" t="s">
        <v>267</v>
      </c>
      <c r="B303" s="318" t="s">
        <v>8889</v>
      </c>
      <c r="C303" s="319">
        <v>24.556175401680001</v>
      </c>
      <c r="D303" s="227">
        <v>1</v>
      </c>
      <c r="E303" s="232">
        <v>5</v>
      </c>
      <c r="F303" s="320"/>
    </row>
    <row r="304" spans="1:6" s="224" customFormat="1" x14ac:dyDescent="0.25">
      <c r="A304" s="317" t="s">
        <v>268</v>
      </c>
      <c r="B304" s="318" t="s">
        <v>8890</v>
      </c>
      <c r="C304" s="319">
        <v>8.4386687954400017</v>
      </c>
      <c r="D304" s="227">
        <v>1</v>
      </c>
      <c r="E304" s="232">
        <v>5</v>
      </c>
      <c r="F304" s="320"/>
    </row>
    <row r="305" spans="1:6" s="224" customFormat="1" x14ac:dyDescent="0.25">
      <c r="A305" s="317" t="s">
        <v>269</v>
      </c>
      <c r="B305" s="318" t="s">
        <v>8694</v>
      </c>
      <c r="C305" s="319">
        <v>12.98662347528</v>
      </c>
      <c r="D305" s="227">
        <v>1</v>
      </c>
      <c r="E305" s="232">
        <v>10</v>
      </c>
      <c r="F305" s="320"/>
    </row>
    <row r="306" spans="1:6" s="224" customFormat="1" x14ac:dyDescent="0.25">
      <c r="A306" s="317" t="s">
        <v>270</v>
      </c>
      <c r="B306" s="318" t="s">
        <v>8695</v>
      </c>
      <c r="C306" s="319">
        <v>31.141156644000009</v>
      </c>
      <c r="D306" s="227">
        <v>1</v>
      </c>
      <c r="E306" s="232">
        <v>1</v>
      </c>
      <c r="F306" s="320"/>
    </row>
    <row r="307" spans="1:6" s="224" customFormat="1" x14ac:dyDescent="0.25">
      <c r="A307" s="317" t="s">
        <v>271</v>
      </c>
      <c r="B307" s="318" t="s">
        <v>8696</v>
      </c>
      <c r="C307" s="319">
        <v>11.967558632640001</v>
      </c>
      <c r="D307" s="227">
        <v>1</v>
      </c>
      <c r="E307" s="232">
        <v>10</v>
      </c>
      <c r="F307" s="320"/>
    </row>
    <row r="308" spans="1:6" s="224" customFormat="1" x14ac:dyDescent="0.25">
      <c r="A308" s="317" t="s">
        <v>272</v>
      </c>
      <c r="B308" s="318" t="s">
        <v>8697</v>
      </c>
      <c r="C308" s="319">
        <v>47.847951450000018</v>
      </c>
      <c r="D308" s="227">
        <v>1</v>
      </c>
      <c r="E308" s="232">
        <v>1</v>
      </c>
      <c r="F308" s="320"/>
    </row>
    <row r="309" spans="1:6" s="224" customFormat="1" x14ac:dyDescent="0.25">
      <c r="A309" s="317" t="s">
        <v>14095</v>
      </c>
      <c r="B309" s="318" t="s">
        <v>14790</v>
      </c>
      <c r="C309" s="319">
        <v>37.333867418640011</v>
      </c>
      <c r="D309" s="227">
        <v>1</v>
      </c>
      <c r="E309" s="232">
        <v>1</v>
      </c>
      <c r="F309" s="320" t="s">
        <v>15656</v>
      </c>
    </row>
    <row r="310" spans="1:6" s="224" customFormat="1" x14ac:dyDescent="0.25">
      <c r="A310" s="317" t="s">
        <v>273</v>
      </c>
      <c r="B310" s="318" t="s">
        <v>8698</v>
      </c>
      <c r="C310" s="319">
        <v>26.186370275520005</v>
      </c>
      <c r="D310" s="227">
        <v>1</v>
      </c>
      <c r="E310" s="232">
        <v>18</v>
      </c>
      <c r="F310" s="320"/>
    </row>
    <row r="311" spans="1:6" s="224" customFormat="1" x14ac:dyDescent="0.25">
      <c r="A311" s="317" t="s">
        <v>274</v>
      </c>
      <c r="B311" s="318" t="s">
        <v>8699</v>
      </c>
      <c r="C311" s="319">
        <v>63.133703465040007</v>
      </c>
      <c r="D311" s="227">
        <v>1</v>
      </c>
      <c r="E311" s="232">
        <v>1</v>
      </c>
      <c r="F311" s="320"/>
    </row>
    <row r="312" spans="1:6" s="224" customFormat="1" x14ac:dyDescent="0.25">
      <c r="A312" s="317" t="s">
        <v>275</v>
      </c>
      <c r="B312" s="318" t="s">
        <v>8891</v>
      </c>
      <c r="C312" s="319">
        <v>272.11347856368002</v>
      </c>
      <c r="D312" s="227">
        <v>1</v>
      </c>
      <c r="E312" s="232">
        <v>1</v>
      </c>
      <c r="F312" s="320"/>
    </row>
    <row r="313" spans="1:6" s="224" customFormat="1" x14ac:dyDescent="0.25">
      <c r="A313" s="317" t="s">
        <v>276</v>
      </c>
      <c r="B313" s="318" t="s">
        <v>8892</v>
      </c>
      <c r="C313" s="319">
        <v>49.792536321840004</v>
      </c>
      <c r="D313" s="227">
        <v>1</v>
      </c>
      <c r="E313" s="232">
        <v>1</v>
      </c>
      <c r="F313" s="320"/>
    </row>
    <row r="314" spans="1:6" s="224" customFormat="1" x14ac:dyDescent="0.25">
      <c r="A314" s="317" t="s">
        <v>277</v>
      </c>
      <c r="B314" s="318" t="s">
        <v>15913</v>
      </c>
      <c r="C314" s="319">
        <v>1.8256682340000001</v>
      </c>
      <c r="D314" s="227">
        <v>1</v>
      </c>
      <c r="E314" s="232">
        <v>20</v>
      </c>
      <c r="F314" s="320"/>
    </row>
    <row r="315" spans="1:6" s="224" customFormat="1" x14ac:dyDescent="0.25">
      <c r="A315" s="317" t="s">
        <v>278</v>
      </c>
      <c r="B315" s="318" t="s">
        <v>8628</v>
      </c>
      <c r="C315" s="319">
        <v>1.5404006779200001</v>
      </c>
      <c r="D315" s="227">
        <v>100</v>
      </c>
      <c r="E315" s="232">
        <v>100</v>
      </c>
      <c r="F315" s="320" t="s">
        <v>15889</v>
      </c>
    </row>
    <row r="316" spans="1:6" s="224" customFormat="1" x14ac:dyDescent="0.25">
      <c r="A316" s="317" t="s">
        <v>279</v>
      </c>
      <c r="B316" s="318" t="s">
        <v>8629</v>
      </c>
      <c r="C316" s="319">
        <v>1.1496745821600003</v>
      </c>
      <c r="D316" s="227">
        <v>100</v>
      </c>
      <c r="E316" s="232">
        <v>300</v>
      </c>
      <c r="F316" s="320" t="s">
        <v>15889</v>
      </c>
    </row>
    <row r="317" spans="1:6" s="224" customFormat="1" x14ac:dyDescent="0.25">
      <c r="A317" s="317" t="s">
        <v>280</v>
      </c>
      <c r="B317" s="318" t="s">
        <v>8630</v>
      </c>
      <c r="C317" s="319">
        <v>1.1496745821600003</v>
      </c>
      <c r="D317" s="227">
        <v>100</v>
      </c>
      <c r="E317" s="232">
        <v>100</v>
      </c>
      <c r="F317" s="320" t="s">
        <v>15889</v>
      </c>
    </row>
    <row r="318" spans="1:6" s="224" customFormat="1" x14ac:dyDescent="0.25">
      <c r="A318" s="317" t="s">
        <v>281</v>
      </c>
      <c r="B318" s="318" t="s">
        <v>8700</v>
      </c>
      <c r="C318" s="319">
        <v>1.4016278296800004</v>
      </c>
      <c r="D318" s="227">
        <v>100</v>
      </c>
      <c r="E318" s="232">
        <v>100</v>
      </c>
      <c r="F318" s="320" t="s">
        <v>15889</v>
      </c>
    </row>
    <row r="319" spans="1:6" s="224" customFormat="1" x14ac:dyDescent="0.25">
      <c r="A319" s="317" t="s">
        <v>282</v>
      </c>
      <c r="B319" s="318" t="s">
        <v>8631</v>
      </c>
      <c r="C319" s="319">
        <v>344.67844071960002</v>
      </c>
      <c r="D319" s="227">
        <v>1</v>
      </c>
      <c r="E319" s="232">
        <v>1</v>
      </c>
      <c r="F319" s="320"/>
    </row>
    <row r="320" spans="1:6" s="224" customFormat="1" x14ac:dyDescent="0.25">
      <c r="A320" s="321" t="s">
        <v>283</v>
      </c>
      <c r="B320" s="318" t="s">
        <v>8632</v>
      </c>
      <c r="C320" s="319">
        <v>106.95922793712003</v>
      </c>
      <c r="D320" s="229">
        <v>1</v>
      </c>
      <c r="E320" s="228">
        <v>1</v>
      </c>
      <c r="F320" s="320"/>
    </row>
    <row r="321" spans="1:6" s="224" customFormat="1" x14ac:dyDescent="0.25">
      <c r="A321" s="317" t="s">
        <v>284</v>
      </c>
      <c r="B321" s="318" t="s">
        <v>8893</v>
      </c>
      <c r="C321" s="319">
        <v>139.88148665399999</v>
      </c>
      <c r="D321" s="227">
        <v>1</v>
      </c>
      <c r="E321" s="232">
        <v>1</v>
      </c>
      <c r="F321" s="320"/>
    </row>
    <row r="322" spans="1:6" s="224" customFormat="1" x14ac:dyDescent="0.25">
      <c r="A322" s="317" t="s">
        <v>285</v>
      </c>
      <c r="B322" s="318" t="s">
        <v>8667</v>
      </c>
      <c r="C322" s="319">
        <v>2.1691806739200001</v>
      </c>
      <c r="D322" s="227">
        <v>100</v>
      </c>
      <c r="E322" s="232">
        <v>100</v>
      </c>
      <c r="F322" s="320" t="s">
        <v>15889</v>
      </c>
    </row>
    <row r="323" spans="1:6" s="224" customFormat="1" x14ac:dyDescent="0.25">
      <c r="A323" s="317" t="s">
        <v>286</v>
      </c>
      <c r="B323" s="318" t="s">
        <v>8668</v>
      </c>
      <c r="C323" s="319">
        <v>1.8863399880000002</v>
      </c>
      <c r="D323" s="227">
        <v>100</v>
      </c>
      <c r="E323" s="232">
        <v>300</v>
      </c>
      <c r="F323" s="320" t="s">
        <v>15889</v>
      </c>
    </row>
    <row r="324" spans="1:6" s="224" customFormat="1" x14ac:dyDescent="0.25">
      <c r="A324" s="317" t="s">
        <v>287</v>
      </c>
      <c r="B324" s="318" t="s">
        <v>8894</v>
      </c>
      <c r="C324" s="319">
        <v>343.5022911902401</v>
      </c>
      <c r="D324" s="227">
        <v>1</v>
      </c>
      <c r="E324" s="232">
        <v>1</v>
      </c>
      <c r="F324" s="320"/>
    </row>
    <row r="325" spans="1:6" s="224" customFormat="1" x14ac:dyDescent="0.25">
      <c r="A325" s="317" t="s">
        <v>288</v>
      </c>
      <c r="B325" s="318" t="s">
        <v>8895</v>
      </c>
      <c r="C325" s="319">
        <v>128.43438135839997</v>
      </c>
      <c r="D325" s="227">
        <v>1</v>
      </c>
      <c r="E325" s="232">
        <v>5</v>
      </c>
      <c r="F325" s="320"/>
    </row>
    <row r="326" spans="1:6" s="224" customFormat="1" x14ac:dyDescent="0.25">
      <c r="A326" s="317" t="s">
        <v>289</v>
      </c>
      <c r="B326" s="318" t="s">
        <v>8896</v>
      </c>
      <c r="C326" s="319">
        <v>343.5022911902401</v>
      </c>
      <c r="D326" s="227">
        <v>1</v>
      </c>
      <c r="E326" s="232">
        <v>1</v>
      </c>
      <c r="F326" s="320"/>
    </row>
    <row r="327" spans="1:6" s="224" customFormat="1" x14ac:dyDescent="0.25">
      <c r="A327" s="317" t="s">
        <v>290</v>
      </c>
      <c r="B327" s="318" t="s">
        <v>8897</v>
      </c>
      <c r="C327" s="319">
        <v>128.43438135839997</v>
      </c>
      <c r="D327" s="227">
        <v>1</v>
      </c>
      <c r="E327" s="232">
        <v>5</v>
      </c>
      <c r="F327" s="320"/>
    </row>
    <row r="328" spans="1:6" s="224" customFormat="1" x14ac:dyDescent="0.25">
      <c r="A328" s="317" t="s">
        <v>291</v>
      </c>
      <c r="B328" s="318" t="s">
        <v>8633</v>
      </c>
      <c r="C328" s="319">
        <v>357.19734012768004</v>
      </c>
      <c r="D328" s="227">
        <v>1</v>
      </c>
      <c r="E328" s="232">
        <v>1</v>
      </c>
      <c r="F328" s="320"/>
    </row>
    <row r="329" spans="1:6" s="224" customFormat="1" x14ac:dyDescent="0.25">
      <c r="A329" s="317" t="s">
        <v>292</v>
      </c>
      <c r="B329" s="318" t="s">
        <v>8634</v>
      </c>
      <c r="C329" s="319">
        <v>73.122039169920015</v>
      </c>
      <c r="D329" s="227">
        <v>1</v>
      </c>
      <c r="E329" s="232">
        <v>1</v>
      </c>
      <c r="F329" s="320"/>
    </row>
    <row r="330" spans="1:6" s="224" customFormat="1" x14ac:dyDescent="0.25">
      <c r="A330" s="317" t="s">
        <v>293</v>
      </c>
      <c r="B330" s="318" t="s">
        <v>8635</v>
      </c>
      <c r="C330" s="319">
        <v>32.520060144000013</v>
      </c>
      <c r="D330" s="227">
        <v>1</v>
      </c>
      <c r="E330" s="232">
        <v>5</v>
      </c>
      <c r="F330" s="320"/>
    </row>
    <row r="331" spans="1:6" s="224" customFormat="1" x14ac:dyDescent="0.25">
      <c r="A331" s="317" t="s">
        <v>294</v>
      </c>
      <c r="B331" s="318" t="s">
        <v>8636</v>
      </c>
      <c r="C331" s="319">
        <v>77.163439860000011</v>
      </c>
      <c r="D331" s="227">
        <v>1</v>
      </c>
      <c r="E331" s="232">
        <v>5</v>
      </c>
      <c r="F331" s="320"/>
    </row>
    <row r="332" spans="1:6" s="224" customFormat="1" x14ac:dyDescent="0.25">
      <c r="A332" s="317" t="s">
        <v>295</v>
      </c>
      <c r="B332" s="318" t="s">
        <v>8898</v>
      </c>
      <c r="C332" s="319">
        <v>75.125751423840015</v>
      </c>
      <c r="D332" s="227">
        <v>1</v>
      </c>
      <c r="E332" s="232">
        <v>1</v>
      </c>
      <c r="F332" s="320"/>
    </row>
    <row r="333" spans="1:6" s="224" customFormat="1" x14ac:dyDescent="0.25">
      <c r="A333" s="317" t="s">
        <v>296</v>
      </c>
      <c r="B333" s="318" t="s">
        <v>8899</v>
      </c>
      <c r="C333" s="319">
        <v>133.43174826696003</v>
      </c>
      <c r="D333" s="227">
        <v>1</v>
      </c>
      <c r="E333" s="232">
        <v>1</v>
      </c>
      <c r="F333" s="320" t="s">
        <v>15675</v>
      </c>
    </row>
    <row r="334" spans="1:6" s="224" customFormat="1" x14ac:dyDescent="0.25">
      <c r="A334" s="317" t="s">
        <v>297</v>
      </c>
      <c r="B334" s="318" t="s">
        <v>8900</v>
      </c>
      <c r="C334" s="319">
        <v>130.17753600696003</v>
      </c>
      <c r="D334" s="227">
        <v>1</v>
      </c>
      <c r="E334" s="232">
        <v>1</v>
      </c>
      <c r="F334" s="320"/>
    </row>
    <row r="335" spans="1:6" s="224" customFormat="1" x14ac:dyDescent="0.25">
      <c r="A335" s="317" t="s">
        <v>298</v>
      </c>
      <c r="B335" s="318" t="s">
        <v>8901</v>
      </c>
      <c r="C335" s="319">
        <v>142.02750174912003</v>
      </c>
      <c r="D335" s="227">
        <v>1</v>
      </c>
      <c r="E335" s="232">
        <v>5</v>
      </c>
      <c r="F335" s="320" t="s">
        <v>15676</v>
      </c>
    </row>
    <row r="336" spans="1:6" s="224" customFormat="1" x14ac:dyDescent="0.25">
      <c r="A336" s="317" t="s">
        <v>299</v>
      </c>
      <c r="B336" s="318" t="s">
        <v>8902</v>
      </c>
      <c r="C336" s="319">
        <v>142.02750174912003</v>
      </c>
      <c r="D336" s="227">
        <v>1</v>
      </c>
      <c r="E336" s="232">
        <v>5</v>
      </c>
      <c r="F336" s="320"/>
    </row>
    <row r="337" spans="1:6" s="224" customFormat="1" x14ac:dyDescent="0.25">
      <c r="A337" s="317" t="s">
        <v>300</v>
      </c>
      <c r="B337" s="318" t="s">
        <v>8903</v>
      </c>
      <c r="C337" s="319">
        <v>142.02750174912003</v>
      </c>
      <c r="D337" s="227">
        <v>1</v>
      </c>
      <c r="E337" s="232">
        <v>5</v>
      </c>
      <c r="F337" s="320"/>
    </row>
    <row r="338" spans="1:6" s="224" customFormat="1" x14ac:dyDescent="0.25">
      <c r="A338" s="317" t="s">
        <v>301</v>
      </c>
      <c r="B338" s="318" t="s">
        <v>8904</v>
      </c>
      <c r="C338" s="319">
        <v>52.262869520160002</v>
      </c>
      <c r="D338" s="227">
        <v>1</v>
      </c>
      <c r="E338" s="232">
        <v>5</v>
      </c>
      <c r="F338" s="320"/>
    </row>
    <row r="339" spans="1:6" s="224" customFormat="1" x14ac:dyDescent="0.25">
      <c r="A339" s="317" t="s">
        <v>302</v>
      </c>
      <c r="B339" s="318" t="s">
        <v>8905</v>
      </c>
      <c r="C339" s="319">
        <v>283.88688758352009</v>
      </c>
      <c r="D339" s="227">
        <v>1</v>
      </c>
      <c r="E339" s="232">
        <v>1</v>
      </c>
      <c r="F339" s="320"/>
    </row>
    <row r="340" spans="1:6" s="224" customFormat="1" x14ac:dyDescent="0.25">
      <c r="A340" s="317" t="s">
        <v>303</v>
      </c>
      <c r="B340" s="318" t="s">
        <v>8906</v>
      </c>
      <c r="C340" s="319">
        <v>339.87389967648011</v>
      </c>
      <c r="D340" s="227">
        <v>1</v>
      </c>
      <c r="E340" s="232">
        <v>1</v>
      </c>
      <c r="F340" s="320"/>
    </row>
    <row r="341" spans="1:6" s="224" customFormat="1" x14ac:dyDescent="0.25">
      <c r="A341" s="317" t="s">
        <v>304</v>
      </c>
      <c r="B341" s="318" t="s">
        <v>8907</v>
      </c>
      <c r="C341" s="319">
        <v>448.6016540865599</v>
      </c>
      <c r="D341" s="227">
        <v>1</v>
      </c>
      <c r="E341" s="232">
        <v>1</v>
      </c>
      <c r="F341" s="320"/>
    </row>
    <row r="342" spans="1:6" s="224" customFormat="1" x14ac:dyDescent="0.25">
      <c r="A342" s="317" t="s">
        <v>305</v>
      </c>
      <c r="B342" s="318" t="s">
        <v>8908</v>
      </c>
      <c r="C342" s="319">
        <v>161.90908397352001</v>
      </c>
      <c r="D342" s="227">
        <v>1</v>
      </c>
      <c r="E342" s="232">
        <v>1</v>
      </c>
      <c r="F342" s="320"/>
    </row>
    <row r="343" spans="1:6" s="224" customFormat="1" x14ac:dyDescent="0.25">
      <c r="A343" s="317" t="s">
        <v>306</v>
      </c>
      <c r="B343" s="318" t="s">
        <v>8701</v>
      </c>
      <c r="C343" s="319">
        <v>162.54183521160004</v>
      </c>
      <c r="D343" s="227">
        <v>1</v>
      </c>
      <c r="E343" s="232">
        <v>60</v>
      </c>
      <c r="F343" s="320"/>
    </row>
    <row r="344" spans="1:6" s="224" customFormat="1" x14ac:dyDescent="0.25">
      <c r="A344" s="317" t="s">
        <v>307</v>
      </c>
      <c r="B344" s="318" t="s">
        <v>8702</v>
      </c>
      <c r="C344" s="319">
        <v>241.99116613776002</v>
      </c>
      <c r="D344" s="227">
        <v>1</v>
      </c>
      <c r="E344" s="232">
        <v>1</v>
      </c>
      <c r="F344" s="320"/>
    </row>
    <row r="345" spans="1:6" s="224" customFormat="1" x14ac:dyDescent="0.25">
      <c r="A345" s="317" t="s">
        <v>308</v>
      </c>
      <c r="B345" s="318" t="s">
        <v>8703</v>
      </c>
      <c r="C345" s="319">
        <v>241.99116613776002</v>
      </c>
      <c r="D345" s="227">
        <v>1</v>
      </c>
      <c r="E345" s="232">
        <v>1</v>
      </c>
      <c r="F345" s="320"/>
    </row>
    <row r="346" spans="1:6" s="224" customFormat="1" x14ac:dyDescent="0.25">
      <c r="A346" s="317" t="s">
        <v>309</v>
      </c>
      <c r="B346" s="318" t="s">
        <v>8704</v>
      </c>
      <c r="C346" s="319">
        <v>448.62834965832013</v>
      </c>
      <c r="D346" s="227">
        <v>1</v>
      </c>
      <c r="E346" s="232">
        <v>30</v>
      </c>
      <c r="F346" s="320"/>
    </row>
    <row r="347" spans="1:6" s="224" customFormat="1" x14ac:dyDescent="0.25">
      <c r="A347" s="317" t="s">
        <v>310</v>
      </c>
      <c r="B347" s="318" t="s">
        <v>8909</v>
      </c>
      <c r="C347" s="319">
        <v>212.73480510984004</v>
      </c>
      <c r="D347" s="227">
        <v>1</v>
      </c>
      <c r="E347" s="232">
        <v>1</v>
      </c>
      <c r="F347" s="320"/>
    </row>
    <row r="348" spans="1:6" s="224" customFormat="1" x14ac:dyDescent="0.25">
      <c r="A348" s="317" t="s">
        <v>311</v>
      </c>
      <c r="B348" s="318" t="s">
        <v>8705</v>
      </c>
      <c r="C348" s="319">
        <v>263.20973319576001</v>
      </c>
      <c r="D348" s="227">
        <v>1</v>
      </c>
      <c r="E348" s="232">
        <v>1</v>
      </c>
      <c r="F348" s="320"/>
    </row>
    <row r="349" spans="1:6" s="224" customFormat="1" x14ac:dyDescent="0.25">
      <c r="A349" s="317" t="s">
        <v>312</v>
      </c>
      <c r="B349" s="318" t="s">
        <v>8706</v>
      </c>
      <c r="C349" s="319">
        <v>1780.9604319124799</v>
      </c>
      <c r="D349" s="227">
        <v>1</v>
      </c>
      <c r="E349" s="232">
        <v>1</v>
      </c>
      <c r="F349" s="320"/>
    </row>
    <row r="350" spans="1:6" s="224" customFormat="1" x14ac:dyDescent="0.25">
      <c r="A350" s="317" t="s">
        <v>313</v>
      </c>
      <c r="B350" s="318" t="s">
        <v>8707</v>
      </c>
      <c r="C350" s="319">
        <v>1103.9196959107203</v>
      </c>
      <c r="D350" s="227">
        <v>1</v>
      </c>
      <c r="E350" s="232">
        <v>1</v>
      </c>
      <c r="F350" s="320"/>
    </row>
    <row r="351" spans="1:6" s="224" customFormat="1" x14ac:dyDescent="0.25">
      <c r="A351" s="317" t="s">
        <v>314</v>
      </c>
      <c r="B351" s="318" t="s">
        <v>8708</v>
      </c>
      <c r="C351" s="319">
        <v>1287.1448629977601</v>
      </c>
      <c r="D351" s="227">
        <v>1</v>
      </c>
      <c r="E351" s="232">
        <v>1</v>
      </c>
      <c r="F351" s="320"/>
    </row>
    <row r="352" spans="1:6" s="224" customFormat="1" x14ac:dyDescent="0.25">
      <c r="A352" s="317" t="s">
        <v>315</v>
      </c>
      <c r="B352" s="318" t="s">
        <v>8709</v>
      </c>
      <c r="C352" s="319">
        <v>624.25079440776005</v>
      </c>
      <c r="D352" s="227">
        <v>1</v>
      </c>
      <c r="E352" s="232">
        <v>1</v>
      </c>
      <c r="F352" s="320"/>
    </row>
    <row r="353" spans="1:6" s="224" customFormat="1" x14ac:dyDescent="0.25">
      <c r="A353" s="317" t="s">
        <v>316</v>
      </c>
      <c r="B353" s="318" t="s">
        <v>8710</v>
      </c>
      <c r="C353" s="319">
        <v>662.89362734088002</v>
      </c>
      <c r="D353" s="227">
        <v>1</v>
      </c>
      <c r="E353" s="232">
        <v>1</v>
      </c>
      <c r="F353" s="320"/>
    </row>
    <row r="354" spans="1:6" s="224" customFormat="1" x14ac:dyDescent="0.25">
      <c r="A354" s="317" t="s">
        <v>317</v>
      </c>
      <c r="B354" s="318" t="s">
        <v>8711</v>
      </c>
      <c r="C354" s="319">
        <v>123.64153341696002</v>
      </c>
      <c r="D354" s="227">
        <v>1</v>
      </c>
      <c r="E354" s="232">
        <v>12</v>
      </c>
      <c r="F354" s="320"/>
    </row>
    <row r="355" spans="1:6" s="224" customFormat="1" x14ac:dyDescent="0.25">
      <c r="A355" s="317" t="s">
        <v>318</v>
      </c>
      <c r="B355" s="318" t="s">
        <v>8712</v>
      </c>
      <c r="C355" s="319">
        <v>36.42357048408001</v>
      </c>
      <c r="D355" s="227">
        <v>1</v>
      </c>
      <c r="E355" s="232">
        <v>5</v>
      </c>
      <c r="F355" s="320"/>
    </row>
    <row r="356" spans="1:6" s="224" customFormat="1" x14ac:dyDescent="0.25">
      <c r="A356" s="317" t="s">
        <v>319</v>
      </c>
      <c r="B356" s="318" t="s">
        <v>8713</v>
      </c>
      <c r="C356" s="319">
        <v>125.71297741080001</v>
      </c>
      <c r="D356" s="227">
        <v>1</v>
      </c>
      <c r="E356" s="232">
        <v>1</v>
      </c>
      <c r="F356" s="320"/>
    </row>
    <row r="357" spans="1:6" s="224" customFormat="1" x14ac:dyDescent="0.25">
      <c r="A357" s="317" t="s">
        <v>320</v>
      </c>
      <c r="B357" s="318" t="s">
        <v>8714</v>
      </c>
      <c r="C357" s="319">
        <v>161.62006579992001</v>
      </c>
      <c r="D357" s="227">
        <v>1</v>
      </c>
      <c r="E357" s="232">
        <v>1</v>
      </c>
      <c r="F357" s="320"/>
    </row>
    <row r="358" spans="1:6" s="224" customFormat="1" x14ac:dyDescent="0.25">
      <c r="A358" s="317" t="s">
        <v>321</v>
      </c>
      <c r="B358" s="318" t="s">
        <v>8715</v>
      </c>
      <c r="C358" s="319">
        <v>197.60128404120007</v>
      </c>
      <c r="D358" s="227">
        <v>1</v>
      </c>
      <c r="E358" s="232">
        <v>1</v>
      </c>
      <c r="F358" s="320"/>
    </row>
    <row r="359" spans="1:6" s="224" customFormat="1" x14ac:dyDescent="0.25">
      <c r="A359" s="317" t="s">
        <v>322</v>
      </c>
      <c r="B359" s="318" t="s">
        <v>8716</v>
      </c>
      <c r="C359" s="319">
        <v>181.03282083432001</v>
      </c>
      <c r="D359" s="227">
        <v>1</v>
      </c>
      <c r="E359" s="232">
        <v>1</v>
      </c>
      <c r="F359" s="320"/>
    </row>
    <row r="360" spans="1:6" s="224" customFormat="1" x14ac:dyDescent="0.25">
      <c r="A360" s="317" t="s">
        <v>323</v>
      </c>
      <c r="B360" s="318" t="s">
        <v>8717</v>
      </c>
      <c r="C360" s="319">
        <v>364.28424224399998</v>
      </c>
      <c r="D360" s="227">
        <v>1</v>
      </c>
      <c r="E360" s="232">
        <v>1</v>
      </c>
      <c r="F360" s="320"/>
    </row>
    <row r="361" spans="1:6" s="224" customFormat="1" x14ac:dyDescent="0.25">
      <c r="A361" s="317" t="s">
        <v>324</v>
      </c>
      <c r="B361" s="318" t="s">
        <v>8718</v>
      </c>
      <c r="C361" s="319">
        <v>2354.9957527168799</v>
      </c>
      <c r="D361" s="227">
        <v>1</v>
      </c>
      <c r="E361" s="232">
        <v>1</v>
      </c>
      <c r="F361" s="320"/>
    </row>
    <row r="362" spans="1:6" s="224" customFormat="1" x14ac:dyDescent="0.25">
      <c r="A362" s="317" t="s">
        <v>325</v>
      </c>
      <c r="B362" s="318" t="s">
        <v>8719</v>
      </c>
      <c r="C362" s="319">
        <v>2207.8175499900003</v>
      </c>
      <c r="D362" s="227">
        <v>1</v>
      </c>
      <c r="E362" s="232">
        <v>1</v>
      </c>
      <c r="F362" s="320"/>
    </row>
    <row r="363" spans="1:6" s="224" customFormat="1" x14ac:dyDescent="0.25">
      <c r="A363" s="317" t="s">
        <v>326</v>
      </c>
      <c r="B363" s="318" t="s">
        <v>8720</v>
      </c>
      <c r="C363" s="319">
        <v>544.60885824072011</v>
      </c>
      <c r="D363" s="227">
        <v>1</v>
      </c>
      <c r="E363" s="232">
        <v>1</v>
      </c>
      <c r="F363" s="320"/>
    </row>
    <row r="364" spans="1:6" s="224" customFormat="1" x14ac:dyDescent="0.25">
      <c r="A364" s="317" t="s">
        <v>327</v>
      </c>
      <c r="B364" s="318" t="s">
        <v>8721</v>
      </c>
      <c r="C364" s="319">
        <v>3784.5257498755204</v>
      </c>
      <c r="D364" s="227">
        <v>1</v>
      </c>
      <c r="E364" s="232">
        <v>1</v>
      </c>
      <c r="F364" s="320" t="s">
        <v>15677</v>
      </c>
    </row>
    <row r="365" spans="1:6" s="224" customFormat="1" x14ac:dyDescent="0.25">
      <c r="A365" s="317" t="s">
        <v>328</v>
      </c>
      <c r="B365" s="318" t="s">
        <v>8722</v>
      </c>
      <c r="C365" s="319">
        <v>218.61047839176004</v>
      </c>
      <c r="D365" s="227">
        <v>1</v>
      </c>
      <c r="E365" s="232">
        <v>1</v>
      </c>
      <c r="F365" s="320"/>
    </row>
    <row r="366" spans="1:6" s="224" customFormat="1" x14ac:dyDescent="0.25">
      <c r="A366" s="317" t="s">
        <v>329</v>
      </c>
      <c r="B366" s="318" t="s">
        <v>8910</v>
      </c>
      <c r="C366" s="319">
        <v>2.4899687841600007</v>
      </c>
      <c r="D366" s="227">
        <v>50</v>
      </c>
      <c r="E366" s="232">
        <v>200</v>
      </c>
      <c r="F366" s="320"/>
    </row>
    <row r="367" spans="1:6" s="224" customFormat="1" x14ac:dyDescent="0.25">
      <c r="A367" s="317" t="s">
        <v>330</v>
      </c>
      <c r="B367" s="318" t="s">
        <v>8911</v>
      </c>
      <c r="C367" s="319">
        <v>2.7979606699200001</v>
      </c>
      <c r="D367" s="227">
        <v>50</v>
      </c>
      <c r="E367" s="232">
        <v>200</v>
      </c>
      <c r="F367" s="320"/>
    </row>
    <row r="368" spans="1:6" s="224" customFormat="1" x14ac:dyDescent="0.25">
      <c r="A368" s="317" t="s">
        <v>331</v>
      </c>
      <c r="B368" s="318" t="s">
        <v>8912</v>
      </c>
      <c r="C368" s="319">
        <v>2.0520290325600006</v>
      </c>
      <c r="D368" s="227">
        <v>50</v>
      </c>
      <c r="E368" s="232">
        <v>200</v>
      </c>
      <c r="F368" s="320"/>
    </row>
    <row r="369" spans="1:6" s="224" customFormat="1" x14ac:dyDescent="0.25">
      <c r="A369" s="317" t="s">
        <v>332</v>
      </c>
      <c r="B369" s="318" t="s">
        <v>8913</v>
      </c>
      <c r="C369" s="319">
        <v>2.36002091832</v>
      </c>
      <c r="D369" s="227">
        <v>50</v>
      </c>
      <c r="E369" s="232">
        <v>200</v>
      </c>
      <c r="F369" s="320"/>
    </row>
    <row r="370" spans="1:6" s="224" customFormat="1" x14ac:dyDescent="0.25">
      <c r="A370" s="317" t="s">
        <v>333</v>
      </c>
      <c r="B370" s="318" t="s">
        <v>8914</v>
      </c>
      <c r="C370" s="319">
        <v>2.7690588525600011</v>
      </c>
      <c r="D370" s="227">
        <v>50</v>
      </c>
      <c r="E370" s="232">
        <v>50</v>
      </c>
      <c r="F370" s="320"/>
    </row>
    <row r="371" spans="1:6" s="224" customFormat="1" x14ac:dyDescent="0.25">
      <c r="A371" s="317" t="s">
        <v>334</v>
      </c>
      <c r="B371" s="318" t="s">
        <v>8915</v>
      </c>
      <c r="C371" s="319">
        <v>3.0766094892</v>
      </c>
      <c r="D371" s="227">
        <v>50</v>
      </c>
      <c r="E371" s="232">
        <v>50</v>
      </c>
      <c r="F371" s="320"/>
    </row>
    <row r="372" spans="1:6" s="224" customFormat="1" x14ac:dyDescent="0.25">
      <c r="A372" s="317" t="s">
        <v>335</v>
      </c>
      <c r="B372" s="318" t="s">
        <v>8916</v>
      </c>
      <c r="C372" s="319">
        <v>2.5023237595200007</v>
      </c>
      <c r="D372" s="227">
        <v>50</v>
      </c>
      <c r="E372" s="232">
        <v>50</v>
      </c>
      <c r="F372" s="320"/>
    </row>
    <row r="373" spans="1:6" s="224" customFormat="1" x14ac:dyDescent="0.25">
      <c r="A373" s="317" t="s">
        <v>336</v>
      </c>
      <c r="B373" s="318" t="s">
        <v>8917</v>
      </c>
      <c r="C373" s="319">
        <v>2.81053626984</v>
      </c>
      <c r="D373" s="227">
        <v>50</v>
      </c>
      <c r="E373" s="232">
        <v>50</v>
      </c>
      <c r="F373" s="320"/>
    </row>
    <row r="374" spans="1:6" s="224" customFormat="1" x14ac:dyDescent="0.25">
      <c r="A374" s="317" t="s">
        <v>337</v>
      </c>
      <c r="B374" s="318" t="s">
        <v>8918</v>
      </c>
      <c r="C374" s="319">
        <v>2.7827375752800005</v>
      </c>
      <c r="D374" s="227">
        <v>50</v>
      </c>
      <c r="E374" s="232">
        <v>50</v>
      </c>
      <c r="F374" s="320"/>
    </row>
    <row r="375" spans="1:6" s="224" customFormat="1" x14ac:dyDescent="0.25">
      <c r="A375" s="317" t="s">
        <v>338</v>
      </c>
      <c r="B375" s="318" t="s">
        <v>8919</v>
      </c>
      <c r="C375" s="319">
        <v>3.0907294610400005</v>
      </c>
      <c r="D375" s="227">
        <v>50</v>
      </c>
      <c r="E375" s="232">
        <v>200</v>
      </c>
      <c r="F375" s="320"/>
    </row>
    <row r="376" spans="1:6" s="224" customFormat="1" x14ac:dyDescent="0.25">
      <c r="A376" s="317" t="s">
        <v>339</v>
      </c>
      <c r="B376" s="318" t="s">
        <v>8920</v>
      </c>
      <c r="C376" s="319">
        <v>2.41495643376</v>
      </c>
      <c r="D376" s="227">
        <v>50</v>
      </c>
      <c r="E376" s="232">
        <v>50</v>
      </c>
      <c r="F376" s="320"/>
    </row>
    <row r="377" spans="1:6" s="224" customFormat="1" x14ac:dyDescent="0.25">
      <c r="A377" s="317" t="s">
        <v>340</v>
      </c>
      <c r="B377" s="318" t="s">
        <v>8921</v>
      </c>
      <c r="C377" s="319">
        <v>2.72338956864</v>
      </c>
      <c r="D377" s="227">
        <v>50</v>
      </c>
      <c r="E377" s="232">
        <v>50</v>
      </c>
      <c r="F377" s="320"/>
    </row>
    <row r="378" spans="1:6" s="224" customFormat="1" x14ac:dyDescent="0.25">
      <c r="A378" s="317" t="s">
        <v>341</v>
      </c>
      <c r="B378" s="318" t="s">
        <v>8922</v>
      </c>
      <c r="C378" s="319">
        <v>0.40815543600000004</v>
      </c>
      <c r="D378" s="227">
        <v>100</v>
      </c>
      <c r="E378" s="232">
        <v>600</v>
      </c>
      <c r="F378" s="320"/>
    </row>
    <row r="379" spans="1:6" s="224" customFormat="1" x14ac:dyDescent="0.25">
      <c r="A379" s="317" t="s">
        <v>342</v>
      </c>
      <c r="B379" s="318" t="s">
        <v>8923</v>
      </c>
      <c r="C379" s="319">
        <v>0.52994019312000007</v>
      </c>
      <c r="D379" s="227">
        <v>100</v>
      </c>
      <c r="E379" s="232">
        <v>600</v>
      </c>
      <c r="F379" s="320"/>
    </row>
    <row r="380" spans="1:6" s="224" customFormat="1" x14ac:dyDescent="0.25">
      <c r="A380" s="317" t="s">
        <v>343</v>
      </c>
      <c r="B380" s="318" t="s">
        <v>8924</v>
      </c>
      <c r="C380" s="319">
        <v>4.4460261331200011</v>
      </c>
      <c r="D380" s="227">
        <v>50</v>
      </c>
      <c r="E380" s="232">
        <v>50</v>
      </c>
      <c r="F380" s="320"/>
    </row>
    <row r="381" spans="1:6" s="224" customFormat="1" x14ac:dyDescent="0.25">
      <c r="A381" s="317" t="s">
        <v>344</v>
      </c>
      <c r="B381" s="318" t="s">
        <v>8925</v>
      </c>
      <c r="C381" s="319">
        <v>5.465973474000001</v>
      </c>
      <c r="D381" s="227">
        <v>50</v>
      </c>
      <c r="E381" s="232">
        <v>50</v>
      </c>
      <c r="F381" s="320"/>
    </row>
    <row r="382" spans="1:6" s="224" customFormat="1" x14ac:dyDescent="0.25">
      <c r="A382" s="317" t="s">
        <v>345</v>
      </c>
      <c r="B382" s="318" t="s">
        <v>8926</v>
      </c>
      <c r="C382" s="319">
        <v>2.0672521272000002</v>
      </c>
      <c r="D382" s="227">
        <v>100</v>
      </c>
      <c r="E382" s="232">
        <v>400</v>
      </c>
      <c r="F382" s="320"/>
    </row>
    <row r="383" spans="1:6" s="224" customFormat="1" x14ac:dyDescent="0.25">
      <c r="A383" s="317" t="s">
        <v>346</v>
      </c>
      <c r="B383" s="318" t="s">
        <v>8927</v>
      </c>
      <c r="C383" s="319">
        <v>2.3154547571999999</v>
      </c>
      <c r="D383" s="227">
        <v>100</v>
      </c>
      <c r="E383" s="232">
        <v>400</v>
      </c>
      <c r="F383" s="320"/>
    </row>
    <row r="384" spans="1:6" s="224" customFormat="1" x14ac:dyDescent="0.25">
      <c r="A384" s="317" t="s">
        <v>347</v>
      </c>
      <c r="B384" s="318" t="s">
        <v>8928</v>
      </c>
      <c r="C384" s="319">
        <v>1.6502717088000001</v>
      </c>
      <c r="D384" s="227">
        <v>100</v>
      </c>
      <c r="E384" s="232">
        <v>100</v>
      </c>
      <c r="F384" s="320"/>
    </row>
    <row r="385" spans="1:6" s="224" customFormat="1" x14ac:dyDescent="0.25">
      <c r="A385" s="317" t="s">
        <v>348</v>
      </c>
      <c r="B385" s="318" t="s">
        <v>8929</v>
      </c>
      <c r="C385" s="319">
        <v>1.8971505914400002</v>
      </c>
      <c r="D385" s="227">
        <v>100</v>
      </c>
      <c r="E385" s="232">
        <v>100</v>
      </c>
      <c r="F385" s="320"/>
    </row>
    <row r="386" spans="1:6" s="224" customFormat="1" x14ac:dyDescent="0.25">
      <c r="A386" s="317" t="s">
        <v>349</v>
      </c>
      <c r="B386" s="318" t="s">
        <v>8930</v>
      </c>
      <c r="C386" s="319">
        <v>2.2947160485600007</v>
      </c>
      <c r="D386" s="227">
        <v>100</v>
      </c>
      <c r="E386" s="232">
        <v>100</v>
      </c>
      <c r="F386" s="320"/>
    </row>
    <row r="387" spans="1:6" s="224" customFormat="1" x14ac:dyDescent="0.25">
      <c r="A387" s="317" t="s">
        <v>350</v>
      </c>
      <c r="B387" s="318" t="s">
        <v>8931</v>
      </c>
      <c r="C387" s="319">
        <v>2.5433599276800005</v>
      </c>
      <c r="D387" s="227">
        <v>100</v>
      </c>
      <c r="E387" s="232">
        <v>100</v>
      </c>
      <c r="F387" s="320"/>
    </row>
    <row r="388" spans="1:6" s="224" customFormat="1" x14ac:dyDescent="0.25">
      <c r="A388" s="317" t="s">
        <v>351</v>
      </c>
      <c r="B388" s="318" t="s">
        <v>8932</v>
      </c>
      <c r="C388" s="319">
        <v>2.2479436418400005</v>
      </c>
      <c r="D388" s="227">
        <v>100</v>
      </c>
      <c r="E388" s="232">
        <v>100</v>
      </c>
      <c r="F388" s="320"/>
    </row>
    <row r="389" spans="1:6" s="224" customFormat="1" x14ac:dyDescent="0.25">
      <c r="A389" s="317" t="s">
        <v>352</v>
      </c>
      <c r="B389" s="318" t="s">
        <v>8933</v>
      </c>
      <c r="C389" s="319">
        <v>2.4961462718400003</v>
      </c>
      <c r="D389" s="227">
        <v>100</v>
      </c>
      <c r="E389" s="232">
        <v>100</v>
      </c>
      <c r="F389" s="320"/>
    </row>
    <row r="390" spans="1:6" s="224" customFormat="1" x14ac:dyDescent="0.25">
      <c r="A390" s="317" t="s">
        <v>353</v>
      </c>
      <c r="B390" s="318" t="s">
        <v>8934</v>
      </c>
      <c r="C390" s="319">
        <v>1.8532463040000002</v>
      </c>
      <c r="D390" s="227">
        <v>100</v>
      </c>
      <c r="E390" s="232">
        <v>100</v>
      </c>
      <c r="F390" s="320"/>
    </row>
    <row r="391" spans="1:6" s="224" customFormat="1" x14ac:dyDescent="0.25">
      <c r="A391" s="317" t="s">
        <v>354</v>
      </c>
      <c r="B391" s="318" t="s">
        <v>8935</v>
      </c>
      <c r="C391" s="319">
        <v>2.1012283094400002</v>
      </c>
      <c r="D391" s="227">
        <v>100</v>
      </c>
      <c r="E391" s="232">
        <v>100</v>
      </c>
      <c r="F391" s="320"/>
    </row>
    <row r="392" spans="1:6" s="224" customFormat="1" x14ac:dyDescent="0.25">
      <c r="A392" s="317" t="s">
        <v>355</v>
      </c>
      <c r="B392" s="318" t="s">
        <v>8936</v>
      </c>
      <c r="C392" s="319">
        <v>0.23584765464000004</v>
      </c>
      <c r="D392" s="227">
        <v>100</v>
      </c>
      <c r="E392" s="232">
        <v>1000</v>
      </c>
      <c r="F392" s="320"/>
    </row>
    <row r="393" spans="1:6" s="224" customFormat="1" x14ac:dyDescent="0.25">
      <c r="A393" s="317" t="s">
        <v>356</v>
      </c>
      <c r="B393" s="318" t="s">
        <v>8937</v>
      </c>
      <c r="C393" s="319">
        <v>0.30335877000000006</v>
      </c>
      <c r="D393" s="227">
        <v>100</v>
      </c>
      <c r="E393" s="232">
        <v>1000</v>
      </c>
      <c r="F393" s="320"/>
    </row>
    <row r="394" spans="1:6" s="224" customFormat="1" x14ac:dyDescent="0.25">
      <c r="A394" s="317" t="s">
        <v>357</v>
      </c>
      <c r="B394" s="318" t="s">
        <v>8938</v>
      </c>
      <c r="C394" s="319">
        <v>3.4011482169600007</v>
      </c>
      <c r="D394" s="227">
        <v>100</v>
      </c>
      <c r="E394" s="232">
        <v>100</v>
      </c>
      <c r="F394" s="320"/>
    </row>
    <row r="395" spans="1:6" s="224" customFormat="1" x14ac:dyDescent="0.25">
      <c r="A395" s="317" t="s">
        <v>358</v>
      </c>
      <c r="B395" s="318" t="s">
        <v>8939</v>
      </c>
      <c r="C395" s="319">
        <v>4.3710137827200004</v>
      </c>
      <c r="D395" s="227">
        <v>100</v>
      </c>
      <c r="E395" s="232">
        <v>100</v>
      </c>
      <c r="F395" s="320"/>
    </row>
    <row r="396" spans="1:6" s="224" customFormat="1" x14ac:dyDescent="0.25">
      <c r="A396" s="317" t="s">
        <v>359</v>
      </c>
      <c r="B396" s="318" t="s">
        <v>8940</v>
      </c>
      <c r="C396" s="319">
        <v>7.3516515883200011</v>
      </c>
      <c r="D396" s="227">
        <v>50</v>
      </c>
      <c r="E396" s="232">
        <v>50</v>
      </c>
      <c r="F396" s="320"/>
    </row>
    <row r="397" spans="1:6" s="224" customFormat="1" x14ac:dyDescent="0.25">
      <c r="A397" s="317" t="s">
        <v>360</v>
      </c>
      <c r="B397" s="318" t="s">
        <v>8941</v>
      </c>
      <c r="C397" s="319">
        <v>7.727595838560001</v>
      </c>
      <c r="D397" s="227">
        <v>50</v>
      </c>
      <c r="E397" s="232">
        <v>50</v>
      </c>
      <c r="F397" s="320"/>
    </row>
    <row r="398" spans="1:6" s="224" customFormat="1" x14ac:dyDescent="0.25">
      <c r="A398" s="317" t="s">
        <v>361</v>
      </c>
      <c r="B398" s="318" t="s">
        <v>8942</v>
      </c>
      <c r="C398" s="319">
        <v>7.4752013419200001</v>
      </c>
      <c r="D398" s="227">
        <v>50</v>
      </c>
      <c r="E398" s="232">
        <v>50</v>
      </c>
      <c r="F398" s="320"/>
    </row>
    <row r="399" spans="1:6" s="224" customFormat="1" x14ac:dyDescent="0.25">
      <c r="A399" s="317" t="s">
        <v>362</v>
      </c>
      <c r="B399" s="318" t="s">
        <v>8943</v>
      </c>
      <c r="C399" s="319">
        <v>7.797754448640001</v>
      </c>
      <c r="D399" s="227">
        <v>50</v>
      </c>
      <c r="E399" s="232">
        <v>50</v>
      </c>
      <c r="F399" s="320"/>
    </row>
    <row r="400" spans="1:6" s="224" customFormat="1" x14ac:dyDescent="0.25">
      <c r="A400" s="317" t="s">
        <v>363</v>
      </c>
      <c r="B400" s="318" t="s">
        <v>8944</v>
      </c>
      <c r="C400" s="319">
        <v>6.6090293193600003</v>
      </c>
      <c r="D400" s="227">
        <v>100</v>
      </c>
      <c r="E400" s="232">
        <v>100</v>
      </c>
      <c r="F400" s="320"/>
    </row>
    <row r="401" spans="1:6" s="224" customFormat="1" x14ac:dyDescent="0.25">
      <c r="A401" s="317" t="s">
        <v>364</v>
      </c>
      <c r="B401" s="318" t="s">
        <v>8945</v>
      </c>
      <c r="C401" s="319">
        <v>7.4752013419200001</v>
      </c>
      <c r="D401" s="227">
        <v>100</v>
      </c>
      <c r="E401" s="232">
        <v>100</v>
      </c>
      <c r="F401" s="320"/>
    </row>
    <row r="402" spans="1:6" s="224" customFormat="1" x14ac:dyDescent="0.25">
      <c r="A402" s="317" t="s">
        <v>365</v>
      </c>
      <c r="B402" s="318" t="s">
        <v>8946</v>
      </c>
      <c r="C402" s="319">
        <v>6.9845323204800014</v>
      </c>
      <c r="D402" s="227">
        <v>100</v>
      </c>
      <c r="E402" s="232">
        <v>100</v>
      </c>
      <c r="F402" s="320"/>
    </row>
    <row r="403" spans="1:6" s="224" customFormat="1" x14ac:dyDescent="0.25">
      <c r="A403" s="317" t="s">
        <v>366</v>
      </c>
      <c r="B403" s="318" t="s">
        <v>8947</v>
      </c>
      <c r="C403" s="319">
        <v>7.7017827650400008</v>
      </c>
      <c r="D403" s="227">
        <v>100</v>
      </c>
      <c r="E403" s="232">
        <v>100</v>
      </c>
      <c r="F403" s="320"/>
    </row>
    <row r="404" spans="1:6" s="224" customFormat="1" x14ac:dyDescent="0.25">
      <c r="A404" s="317" t="s">
        <v>367</v>
      </c>
      <c r="B404" s="318" t="s">
        <v>8948</v>
      </c>
      <c r="C404" s="319">
        <v>1.3338960897600003</v>
      </c>
      <c r="D404" s="227">
        <v>100</v>
      </c>
      <c r="E404" s="232">
        <v>600</v>
      </c>
      <c r="F404" s="320"/>
    </row>
    <row r="405" spans="1:6" s="224" customFormat="1" x14ac:dyDescent="0.25">
      <c r="A405" s="317" t="s">
        <v>368</v>
      </c>
      <c r="B405" s="318" t="s">
        <v>8949</v>
      </c>
      <c r="C405" s="319">
        <v>1.7797783255200004</v>
      </c>
      <c r="D405" s="227">
        <v>100</v>
      </c>
      <c r="E405" s="232">
        <v>1000</v>
      </c>
      <c r="F405" s="320"/>
    </row>
    <row r="406" spans="1:6" s="224" customFormat="1" x14ac:dyDescent="0.25">
      <c r="A406" s="317" t="s">
        <v>369</v>
      </c>
      <c r="B406" s="318" t="s">
        <v>8950</v>
      </c>
      <c r="C406" s="319">
        <v>14.955256424160002</v>
      </c>
      <c r="D406" s="227">
        <v>50</v>
      </c>
      <c r="E406" s="232">
        <v>50</v>
      </c>
      <c r="F406" s="320"/>
    </row>
    <row r="407" spans="1:6" s="224" customFormat="1" x14ac:dyDescent="0.25">
      <c r="A407" s="317" t="s">
        <v>370</v>
      </c>
      <c r="B407" s="318" t="s">
        <v>13816</v>
      </c>
      <c r="C407" s="319">
        <v>3.4759399428000011</v>
      </c>
      <c r="D407" s="227">
        <v>20</v>
      </c>
      <c r="E407" s="232">
        <v>120</v>
      </c>
      <c r="F407" s="320"/>
    </row>
    <row r="408" spans="1:6" s="224" customFormat="1" x14ac:dyDescent="0.25">
      <c r="A408" s="317" t="s">
        <v>371</v>
      </c>
      <c r="B408" s="318" t="s">
        <v>13817</v>
      </c>
      <c r="C408" s="319">
        <v>4.2750420991200002</v>
      </c>
      <c r="D408" s="227">
        <v>20</v>
      </c>
      <c r="E408" s="232">
        <v>120</v>
      </c>
      <c r="F408" s="320"/>
    </row>
    <row r="409" spans="1:6" s="224" customFormat="1" x14ac:dyDescent="0.25">
      <c r="A409" s="317" t="s">
        <v>372</v>
      </c>
      <c r="B409" s="318" t="s">
        <v>13818</v>
      </c>
      <c r="C409" s="319">
        <v>4.025074472640001</v>
      </c>
      <c r="D409" s="227">
        <v>20</v>
      </c>
      <c r="E409" s="232">
        <v>240</v>
      </c>
      <c r="F409" s="320"/>
    </row>
    <row r="410" spans="1:6" s="224" customFormat="1" x14ac:dyDescent="0.25">
      <c r="A410" s="317" t="s">
        <v>373</v>
      </c>
      <c r="B410" s="318" t="s">
        <v>13819</v>
      </c>
      <c r="C410" s="319">
        <v>8.6434083871200009</v>
      </c>
      <c r="D410" s="227">
        <v>20</v>
      </c>
      <c r="E410" s="232">
        <v>20</v>
      </c>
      <c r="F410" s="320"/>
    </row>
    <row r="411" spans="1:6" s="224" customFormat="1" x14ac:dyDescent="0.25">
      <c r="A411" s="317" t="s">
        <v>374</v>
      </c>
      <c r="B411" s="318" t="s">
        <v>13820</v>
      </c>
      <c r="C411" s="319">
        <v>9.6907131734400007</v>
      </c>
      <c r="D411" s="227">
        <v>20</v>
      </c>
      <c r="E411" s="232">
        <v>20</v>
      </c>
      <c r="F411" s="320"/>
    </row>
    <row r="412" spans="1:6" s="224" customFormat="1" x14ac:dyDescent="0.25">
      <c r="A412" s="317" t="s">
        <v>375</v>
      </c>
      <c r="B412" s="318" t="s">
        <v>8951</v>
      </c>
      <c r="C412" s="319">
        <v>19.776564933840003</v>
      </c>
      <c r="D412" s="227">
        <v>10</v>
      </c>
      <c r="E412" s="232">
        <v>10</v>
      </c>
      <c r="F412" s="320"/>
    </row>
    <row r="413" spans="1:6" s="224" customFormat="1" x14ac:dyDescent="0.25">
      <c r="A413" s="317" t="s">
        <v>376</v>
      </c>
      <c r="B413" s="318" t="s">
        <v>8952</v>
      </c>
      <c r="C413" s="319">
        <v>4.920368937120001</v>
      </c>
      <c r="D413" s="227">
        <v>20</v>
      </c>
      <c r="E413" s="232">
        <v>120</v>
      </c>
      <c r="F413" s="320"/>
    </row>
    <row r="414" spans="1:6" s="224" customFormat="1" x14ac:dyDescent="0.25">
      <c r="A414" s="317" t="s">
        <v>377</v>
      </c>
      <c r="B414" s="318" t="s">
        <v>8953</v>
      </c>
      <c r="C414" s="319">
        <v>2.6823534004800003</v>
      </c>
      <c r="D414" s="227">
        <v>10</v>
      </c>
      <c r="E414" s="232">
        <v>100</v>
      </c>
      <c r="F414" s="320"/>
    </row>
    <row r="415" spans="1:6" s="224" customFormat="1" x14ac:dyDescent="0.25">
      <c r="A415" s="317" t="s">
        <v>378</v>
      </c>
      <c r="B415" s="318" t="s">
        <v>8954</v>
      </c>
      <c r="C415" s="319">
        <v>4.920368937120001</v>
      </c>
      <c r="D415" s="227">
        <v>100</v>
      </c>
      <c r="E415" s="232">
        <v>100</v>
      </c>
      <c r="F415" s="320"/>
    </row>
    <row r="416" spans="1:6" s="224" customFormat="1" x14ac:dyDescent="0.25">
      <c r="A416" s="317" t="s">
        <v>379</v>
      </c>
      <c r="B416" s="318" t="s">
        <v>8955</v>
      </c>
      <c r="C416" s="319">
        <v>15.131314823040004</v>
      </c>
      <c r="D416" s="227">
        <v>20</v>
      </c>
      <c r="E416" s="232">
        <v>20</v>
      </c>
      <c r="F416" s="320" t="s">
        <v>15893</v>
      </c>
    </row>
    <row r="417" spans="1:6" s="224" customFormat="1" x14ac:dyDescent="0.25">
      <c r="A417" s="317" t="s">
        <v>380</v>
      </c>
      <c r="B417" s="318" t="s">
        <v>8956</v>
      </c>
      <c r="C417" s="319">
        <v>4.3513781968800007</v>
      </c>
      <c r="D417" s="227">
        <v>100</v>
      </c>
      <c r="E417" s="232">
        <v>500</v>
      </c>
      <c r="F417" s="320"/>
    </row>
    <row r="418" spans="1:6" s="224" customFormat="1" x14ac:dyDescent="0.25">
      <c r="A418" s="317" t="s">
        <v>381</v>
      </c>
      <c r="B418" s="318" t="s">
        <v>8957</v>
      </c>
      <c r="C418" s="319">
        <v>5.3157281486400008</v>
      </c>
      <c r="D418" s="227">
        <v>50</v>
      </c>
      <c r="E418" s="232">
        <v>300</v>
      </c>
      <c r="F418" s="320"/>
    </row>
    <row r="419" spans="1:6" s="224" customFormat="1" x14ac:dyDescent="0.25">
      <c r="A419" s="317" t="s">
        <v>382</v>
      </c>
      <c r="B419" s="318" t="s">
        <v>8958</v>
      </c>
      <c r="C419" s="319">
        <v>5.188648402080001</v>
      </c>
      <c r="D419" s="227">
        <v>50</v>
      </c>
      <c r="E419" s="232">
        <v>150</v>
      </c>
      <c r="F419" s="320"/>
    </row>
    <row r="420" spans="1:6" s="224" customFormat="1" x14ac:dyDescent="0.25">
      <c r="A420" s="317" t="s">
        <v>383</v>
      </c>
      <c r="B420" s="318" t="s">
        <v>8959</v>
      </c>
      <c r="C420" s="319">
        <v>7.6514803653600021</v>
      </c>
      <c r="D420" s="227">
        <v>20</v>
      </c>
      <c r="E420" s="232">
        <v>120</v>
      </c>
      <c r="F420" s="320"/>
    </row>
    <row r="421" spans="1:6" s="224" customFormat="1" x14ac:dyDescent="0.25">
      <c r="A421" s="317" t="s">
        <v>384</v>
      </c>
      <c r="B421" s="318" t="s">
        <v>8959</v>
      </c>
      <c r="C421" s="319">
        <v>7.6514803653600021</v>
      </c>
      <c r="D421" s="227">
        <v>20</v>
      </c>
      <c r="E421" s="232">
        <v>120</v>
      </c>
      <c r="F421" s="320"/>
    </row>
    <row r="422" spans="1:6" s="224" customFormat="1" x14ac:dyDescent="0.25">
      <c r="A422" s="317" t="s">
        <v>385</v>
      </c>
      <c r="B422" s="318" t="s">
        <v>8960</v>
      </c>
      <c r="C422" s="319">
        <v>16.097871020400003</v>
      </c>
      <c r="D422" s="227">
        <v>20</v>
      </c>
      <c r="E422" s="232">
        <v>200</v>
      </c>
      <c r="F422" s="320"/>
    </row>
    <row r="423" spans="1:6" s="224" customFormat="1" x14ac:dyDescent="0.25">
      <c r="A423" s="317" t="s">
        <v>386</v>
      </c>
      <c r="B423" s="318" t="s">
        <v>8960</v>
      </c>
      <c r="C423" s="319">
        <v>16.097871020400003</v>
      </c>
      <c r="D423" s="227">
        <v>20</v>
      </c>
      <c r="E423" s="232">
        <v>200</v>
      </c>
      <c r="F423" s="320"/>
    </row>
    <row r="424" spans="1:6" s="224" customFormat="1" x14ac:dyDescent="0.25">
      <c r="A424" s="317" t="s">
        <v>387</v>
      </c>
      <c r="B424" s="318" t="s">
        <v>8961</v>
      </c>
      <c r="C424" s="319">
        <v>5.2389508017600015</v>
      </c>
      <c r="D424" s="227">
        <v>50</v>
      </c>
      <c r="E424" s="232">
        <v>500</v>
      </c>
      <c r="F424" s="320"/>
    </row>
    <row r="425" spans="1:6" s="224" customFormat="1" x14ac:dyDescent="0.25">
      <c r="A425" s="317" t="s">
        <v>388</v>
      </c>
      <c r="B425" s="318" t="s">
        <v>8962</v>
      </c>
      <c r="C425" s="319">
        <v>1.1988738590400005</v>
      </c>
      <c r="D425" s="227">
        <v>100</v>
      </c>
      <c r="E425" s="232">
        <v>2000</v>
      </c>
      <c r="F425" s="320"/>
    </row>
    <row r="426" spans="1:6" s="224" customFormat="1" x14ac:dyDescent="0.25">
      <c r="A426" s="317" t="s">
        <v>389</v>
      </c>
      <c r="B426" s="318" t="s">
        <v>8963</v>
      </c>
      <c r="C426" s="319">
        <v>1.7894858061600003</v>
      </c>
      <c r="D426" s="227">
        <v>100</v>
      </c>
      <c r="E426" s="232">
        <v>1000</v>
      </c>
      <c r="F426" s="320"/>
    </row>
    <row r="427" spans="1:6" s="224" customFormat="1" x14ac:dyDescent="0.25">
      <c r="A427" s="317" t="s">
        <v>390</v>
      </c>
      <c r="B427" s="318" t="s">
        <v>8964</v>
      </c>
      <c r="C427" s="319">
        <v>2.4021602092800003</v>
      </c>
      <c r="D427" s="227">
        <v>100</v>
      </c>
      <c r="E427" s="232">
        <v>1000</v>
      </c>
      <c r="F427" s="320"/>
    </row>
    <row r="428" spans="1:6" s="224" customFormat="1" x14ac:dyDescent="0.25">
      <c r="A428" s="317" t="s">
        <v>391</v>
      </c>
      <c r="B428" s="318" t="s">
        <v>8964</v>
      </c>
      <c r="C428" s="319">
        <v>2.9144504376000002</v>
      </c>
      <c r="D428" s="227">
        <v>100</v>
      </c>
      <c r="E428" s="232">
        <v>100</v>
      </c>
      <c r="F428" s="320"/>
    </row>
    <row r="429" spans="1:6" s="224" customFormat="1" x14ac:dyDescent="0.25">
      <c r="A429" s="317" t="s">
        <v>392</v>
      </c>
      <c r="B429" s="318" t="s">
        <v>8965</v>
      </c>
      <c r="C429" s="319">
        <v>2.9709303249599999</v>
      </c>
      <c r="D429" s="227">
        <v>100</v>
      </c>
      <c r="E429" s="232">
        <v>100</v>
      </c>
      <c r="F429" s="320"/>
    </row>
    <row r="430" spans="1:6" s="224" customFormat="1" x14ac:dyDescent="0.25">
      <c r="A430" s="317" t="s">
        <v>393</v>
      </c>
      <c r="B430" s="318" t="s">
        <v>8966</v>
      </c>
      <c r="C430" s="319">
        <v>4.9082345863200008</v>
      </c>
      <c r="D430" s="227">
        <v>100</v>
      </c>
      <c r="E430" s="232">
        <v>100</v>
      </c>
      <c r="F430" s="320"/>
    </row>
    <row r="431" spans="1:6" s="224" customFormat="1" x14ac:dyDescent="0.25">
      <c r="A431" s="317" t="s">
        <v>394</v>
      </c>
      <c r="B431" s="318" t="s">
        <v>8967</v>
      </c>
      <c r="C431" s="319">
        <v>1.6875572594400001</v>
      </c>
      <c r="D431" s="227">
        <v>100</v>
      </c>
      <c r="E431" s="232">
        <v>800</v>
      </c>
      <c r="F431" s="320"/>
    </row>
    <row r="432" spans="1:6" s="224" customFormat="1" x14ac:dyDescent="0.25">
      <c r="A432" s="317" t="s">
        <v>395</v>
      </c>
      <c r="B432" s="318" t="s">
        <v>8968</v>
      </c>
      <c r="C432" s="319">
        <v>1.4742133099200001</v>
      </c>
      <c r="D432" s="227">
        <v>100</v>
      </c>
      <c r="E432" s="232">
        <v>100</v>
      </c>
      <c r="F432" s="320"/>
    </row>
    <row r="433" spans="1:6" s="224" customFormat="1" x14ac:dyDescent="0.25">
      <c r="A433" s="317" t="s">
        <v>396</v>
      </c>
      <c r="B433" s="318" t="s">
        <v>8969</v>
      </c>
      <c r="C433" s="319">
        <v>1.1787970240800001</v>
      </c>
      <c r="D433" s="227">
        <v>100</v>
      </c>
      <c r="E433" s="232">
        <v>100</v>
      </c>
      <c r="F433" s="320"/>
    </row>
    <row r="434" spans="1:6" s="224" customFormat="1" x14ac:dyDescent="0.25">
      <c r="A434" s="317" t="s">
        <v>397</v>
      </c>
      <c r="B434" s="318" t="s">
        <v>8970</v>
      </c>
      <c r="C434" s="319">
        <v>0.43727787792000006</v>
      </c>
      <c r="D434" s="227">
        <v>100</v>
      </c>
      <c r="E434" s="232">
        <v>2000</v>
      </c>
      <c r="F434" s="320"/>
    </row>
    <row r="435" spans="1:6" s="224" customFormat="1" x14ac:dyDescent="0.25">
      <c r="A435" s="317" t="s">
        <v>398</v>
      </c>
      <c r="B435" s="318" t="s">
        <v>13821</v>
      </c>
      <c r="C435" s="319">
        <v>1.7608046133600002</v>
      </c>
      <c r="D435" s="227">
        <v>200</v>
      </c>
      <c r="E435" s="232">
        <v>200</v>
      </c>
      <c r="F435" s="320"/>
    </row>
    <row r="436" spans="1:6" s="224" customFormat="1" x14ac:dyDescent="0.25">
      <c r="A436" s="317" t="s">
        <v>399</v>
      </c>
      <c r="B436" s="318" t="s">
        <v>13822</v>
      </c>
      <c r="C436" s="319">
        <v>2.1956556211200002</v>
      </c>
      <c r="D436" s="227">
        <v>100</v>
      </c>
      <c r="E436" s="232">
        <v>100</v>
      </c>
      <c r="F436" s="320"/>
    </row>
    <row r="437" spans="1:6" s="224" customFormat="1" x14ac:dyDescent="0.25">
      <c r="A437" s="317" t="s">
        <v>400</v>
      </c>
      <c r="B437" s="318" t="s">
        <v>8971</v>
      </c>
      <c r="C437" s="319">
        <v>2.5857198432000001</v>
      </c>
      <c r="D437" s="227">
        <v>50</v>
      </c>
      <c r="E437" s="232">
        <v>50</v>
      </c>
      <c r="F437" s="320"/>
    </row>
    <row r="438" spans="1:6" s="224" customFormat="1" x14ac:dyDescent="0.25">
      <c r="A438" s="317" t="s">
        <v>401</v>
      </c>
      <c r="B438" s="318" t="s">
        <v>8972</v>
      </c>
      <c r="C438" s="319">
        <v>3.8269536177600014</v>
      </c>
      <c r="D438" s="227">
        <v>70</v>
      </c>
      <c r="E438" s="232">
        <v>70</v>
      </c>
      <c r="F438" s="320"/>
    </row>
    <row r="439" spans="1:6" s="224" customFormat="1" x14ac:dyDescent="0.25">
      <c r="A439" s="317" t="s">
        <v>402</v>
      </c>
      <c r="B439" s="318" t="s">
        <v>8973</v>
      </c>
      <c r="C439" s="319">
        <v>3.6151540401600015</v>
      </c>
      <c r="D439" s="227">
        <v>50</v>
      </c>
      <c r="E439" s="232">
        <v>300</v>
      </c>
      <c r="F439" s="320"/>
    </row>
    <row r="440" spans="1:6" s="224" customFormat="1" x14ac:dyDescent="0.25">
      <c r="A440" s="317" t="s">
        <v>403</v>
      </c>
      <c r="B440" s="318" t="s">
        <v>13804</v>
      </c>
      <c r="C440" s="319">
        <v>82.194562326240018</v>
      </c>
      <c r="D440" s="227">
        <v>1</v>
      </c>
      <c r="E440" s="232">
        <v>1</v>
      </c>
      <c r="F440" s="320"/>
    </row>
    <row r="441" spans="1:6" s="224" customFormat="1" x14ac:dyDescent="0.25">
      <c r="A441" s="317" t="s">
        <v>404</v>
      </c>
      <c r="B441" s="318" t="s">
        <v>8974</v>
      </c>
      <c r="C441" s="319">
        <v>100.45433341008001</v>
      </c>
      <c r="D441" s="227">
        <v>1</v>
      </c>
      <c r="E441" s="232">
        <v>1</v>
      </c>
      <c r="F441" s="320"/>
    </row>
    <row r="442" spans="1:6" s="224" customFormat="1" x14ac:dyDescent="0.25">
      <c r="A442" s="317" t="s">
        <v>405</v>
      </c>
      <c r="B442" s="318" t="s">
        <v>8975</v>
      </c>
      <c r="C442" s="319">
        <v>41.257233969120009</v>
      </c>
      <c r="D442" s="227">
        <v>10</v>
      </c>
      <c r="E442" s="232">
        <v>10</v>
      </c>
      <c r="F442" s="320"/>
    </row>
    <row r="443" spans="1:6" s="224" customFormat="1" x14ac:dyDescent="0.25">
      <c r="A443" s="317" t="s">
        <v>406</v>
      </c>
      <c r="B443" s="318" t="s">
        <v>8976</v>
      </c>
      <c r="C443" s="319">
        <v>44.292145416480004</v>
      </c>
      <c r="D443" s="227">
        <v>10</v>
      </c>
      <c r="E443" s="232">
        <v>10</v>
      </c>
      <c r="F443" s="320" t="s">
        <v>15678</v>
      </c>
    </row>
    <row r="444" spans="1:6" s="224" customFormat="1" x14ac:dyDescent="0.25">
      <c r="A444" s="317" t="s">
        <v>407</v>
      </c>
      <c r="B444" s="318" t="s">
        <v>8976</v>
      </c>
      <c r="C444" s="319">
        <v>50.935812791760007</v>
      </c>
      <c r="D444" s="227">
        <v>10</v>
      </c>
      <c r="E444" s="232">
        <v>10</v>
      </c>
      <c r="F444" s="320"/>
    </row>
    <row r="445" spans="1:6" s="224" customFormat="1" x14ac:dyDescent="0.25">
      <c r="A445" s="317" t="s">
        <v>14096</v>
      </c>
      <c r="B445" s="318" t="s">
        <v>14792</v>
      </c>
      <c r="C445" s="319">
        <v>66.438218124719995</v>
      </c>
      <c r="D445" s="227">
        <v>10</v>
      </c>
      <c r="E445" s="232">
        <v>10</v>
      </c>
      <c r="F445" s="320" t="s">
        <v>15656</v>
      </c>
    </row>
    <row r="446" spans="1:6" s="224" customFormat="1" x14ac:dyDescent="0.25">
      <c r="A446" s="317" t="s">
        <v>14097</v>
      </c>
      <c r="B446" s="318" t="s">
        <v>14791</v>
      </c>
      <c r="C446" s="319">
        <v>76.403829499920008</v>
      </c>
      <c r="D446" s="227">
        <v>10</v>
      </c>
      <c r="E446" s="232">
        <v>10</v>
      </c>
      <c r="F446" s="320" t="s">
        <v>15656</v>
      </c>
    </row>
    <row r="447" spans="1:6" s="224" customFormat="1" x14ac:dyDescent="0.25">
      <c r="A447" s="317" t="s">
        <v>408</v>
      </c>
      <c r="B447" s="318" t="s">
        <v>8977</v>
      </c>
      <c r="C447" s="319">
        <v>62.177737246560014</v>
      </c>
      <c r="D447" s="227">
        <v>1</v>
      </c>
      <c r="E447" s="232">
        <v>50</v>
      </c>
      <c r="F447" s="320"/>
    </row>
    <row r="448" spans="1:6" s="224" customFormat="1" x14ac:dyDescent="0.25">
      <c r="A448" s="317" t="s">
        <v>13344</v>
      </c>
      <c r="B448" s="318" t="s">
        <v>13347</v>
      </c>
      <c r="C448" s="319">
        <v>198.8058941388</v>
      </c>
      <c r="D448" s="227">
        <v>1</v>
      </c>
      <c r="E448" s="232">
        <v>10</v>
      </c>
      <c r="F448" s="320"/>
    </row>
    <row r="449" spans="1:6" s="224" customFormat="1" x14ac:dyDescent="0.25">
      <c r="A449" s="317" t="s">
        <v>13345</v>
      </c>
      <c r="B449" s="318" t="s">
        <v>13348</v>
      </c>
      <c r="C449" s="319">
        <v>23.757073245360004</v>
      </c>
      <c r="D449" s="227">
        <v>1</v>
      </c>
      <c r="E449" s="232">
        <v>10</v>
      </c>
      <c r="F449" s="320"/>
    </row>
    <row r="450" spans="1:6" s="224" customFormat="1" x14ac:dyDescent="0.25">
      <c r="A450" s="317" t="s">
        <v>13346</v>
      </c>
      <c r="B450" s="318" t="s">
        <v>13349</v>
      </c>
      <c r="C450" s="319">
        <v>23.757073245360004</v>
      </c>
      <c r="D450" s="227">
        <v>1</v>
      </c>
      <c r="E450" s="232">
        <v>10</v>
      </c>
      <c r="F450" s="320" t="s">
        <v>15656</v>
      </c>
    </row>
    <row r="451" spans="1:6" s="224" customFormat="1" x14ac:dyDescent="0.25">
      <c r="A451" s="317" t="s">
        <v>409</v>
      </c>
      <c r="B451" s="318" t="s">
        <v>8901</v>
      </c>
      <c r="C451" s="319">
        <v>61.267660936560027</v>
      </c>
      <c r="D451" s="227">
        <v>1</v>
      </c>
      <c r="E451" s="232">
        <v>1</v>
      </c>
      <c r="F451" s="320" t="s">
        <v>15679</v>
      </c>
    </row>
    <row r="452" spans="1:6" s="224" customFormat="1" x14ac:dyDescent="0.25">
      <c r="A452" s="317" t="s">
        <v>410</v>
      </c>
      <c r="B452" s="318" t="s">
        <v>15901</v>
      </c>
      <c r="C452" s="319">
        <v>220.98682552752004</v>
      </c>
      <c r="D452" s="227">
        <v>1</v>
      </c>
      <c r="E452" s="232">
        <v>1</v>
      </c>
      <c r="F452" s="320" t="s">
        <v>15680</v>
      </c>
    </row>
    <row r="453" spans="1:6" s="224" customFormat="1" x14ac:dyDescent="0.25">
      <c r="A453" s="317" t="s">
        <v>411</v>
      </c>
      <c r="B453" s="318" t="s">
        <v>8988</v>
      </c>
      <c r="C453" s="319">
        <v>312.99609202992002</v>
      </c>
      <c r="D453" s="227">
        <v>1</v>
      </c>
      <c r="E453" s="232">
        <v>1</v>
      </c>
      <c r="F453" s="320" t="s">
        <v>15681</v>
      </c>
    </row>
    <row r="454" spans="1:6" s="224" customFormat="1" x14ac:dyDescent="0.25">
      <c r="A454" s="317" t="s">
        <v>412</v>
      </c>
      <c r="B454" s="318" t="s">
        <v>13945</v>
      </c>
      <c r="C454" s="319">
        <v>217.10626014168002</v>
      </c>
      <c r="D454" s="227">
        <v>1</v>
      </c>
      <c r="E454" s="232">
        <v>5</v>
      </c>
      <c r="F454" s="320"/>
    </row>
    <row r="455" spans="1:6" s="224" customFormat="1" x14ac:dyDescent="0.25">
      <c r="A455" s="317" t="s">
        <v>413</v>
      </c>
      <c r="B455" s="318" t="s">
        <v>13946</v>
      </c>
      <c r="C455" s="319">
        <v>217.10626014168002</v>
      </c>
      <c r="D455" s="227">
        <v>1</v>
      </c>
      <c r="E455" s="232">
        <v>5</v>
      </c>
      <c r="F455" s="320"/>
    </row>
    <row r="456" spans="1:6" s="224" customFormat="1" x14ac:dyDescent="0.25">
      <c r="A456" s="317" t="s">
        <v>414</v>
      </c>
      <c r="B456" s="318" t="s">
        <v>13947</v>
      </c>
      <c r="C456" s="319">
        <v>217.10626014168002</v>
      </c>
      <c r="D456" s="227">
        <v>1</v>
      </c>
      <c r="E456" s="232">
        <v>5</v>
      </c>
      <c r="F456" s="320"/>
    </row>
    <row r="457" spans="1:6" s="224" customFormat="1" x14ac:dyDescent="0.25">
      <c r="A457" s="317" t="s">
        <v>415</v>
      </c>
      <c r="B457" s="318" t="s">
        <v>8723</v>
      </c>
      <c r="C457" s="319">
        <v>339.67092508128002</v>
      </c>
      <c r="D457" s="227">
        <v>1</v>
      </c>
      <c r="E457" s="232">
        <v>5</v>
      </c>
      <c r="F457" s="320" t="s">
        <v>15682</v>
      </c>
    </row>
    <row r="458" spans="1:6" s="224" customFormat="1" x14ac:dyDescent="0.25">
      <c r="A458" s="317" t="s">
        <v>416</v>
      </c>
      <c r="B458" s="318" t="s">
        <v>8724</v>
      </c>
      <c r="C458" s="319">
        <v>339.67092508128002</v>
      </c>
      <c r="D458" s="227">
        <v>1</v>
      </c>
      <c r="E458" s="232">
        <v>5</v>
      </c>
      <c r="F458" s="320" t="s">
        <v>15683</v>
      </c>
    </row>
    <row r="459" spans="1:6" s="224" customFormat="1" x14ac:dyDescent="0.25">
      <c r="A459" s="317" t="s">
        <v>417</v>
      </c>
      <c r="B459" s="318" t="s">
        <v>8725</v>
      </c>
      <c r="C459" s="319">
        <v>339.67092508128002</v>
      </c>
      <c r="D459" s="227">
        <v>1</v>
      </c>
      <c r="E459" s="232">
        <v>5</v>
      </c>
      <c r="F459" s="320"/>
    </row>
    <row r="460" spans="1:6" s="224" customFormat="1" x14ac:dyDescent="0.25">
      <c r="A460" s="317" t="s">
        <v>418</v>
      </c>
      <c r="B460" s="318" t="s">
        <v>8989</v>
      </c>
      <c r="C460" s="319">
        <v>88.603926418800015</v>
      </c>
      <c r="D460" s="227">
        <v>1</v>
      </c>
      <c r="E460" s="232">
        <v>1</v>
      </c>
      <c r="F460" s="320"/>
    </row>
    <row r="461" spans="1:6" s="224" customFormat="1" x14ac:dyDescent="0.25">
      <c r="A461" s="317" t="s">
        <v>419</v>
      </c>
      <c r="B461" s="318" t="s">
        <v>8978</v>
      </c>
      <c r="C461" s="319">
        <v>81.225358634160031</v>
      </c>
      <c r="D461" s="227">
        <v>1</v>
      </c>
      <c r="E461" s="232">
        <v>1</v>
      </c>
      <c r="F461" s="320"/>
    </row>
    <row r="462" spans="1:6" s="224" customFormat="1" x14ac:dyDescent="0.25">
      <c r="A462" s="317" t="s">
        <v>420</v>
      </c>
      <c r="B462" s="318" t="s">
        <v>14793</v>
      </c>
      <c r="C462" s="319">
        <v>50.22871107696001</v>
      </c>
      <c r="D462" s="227">
        <v>10</v>
      </c>
      <c r="E462" s="232">
        <v>60</v>
      </c>
      <c r="F462" s="320"/>
    </row>
    <row r="463" spans="1:6" s="224" customFormat="1" x14ac:dyDescent="0.25">
      <c r="A463" s="317" t="s">
        <v>421</v>
      </c>
      <c r="B463" s="318" t="s">
        <v>8990</v>
      </c>
      <c r="C463" s="319">
        <v>121.32828490536002</v>
      </c>
      <c r="D463" s="227">
        <v>1</v>
      </c>
      <c r="E463" s="232">
        <v>70</v>
      </c>
      <c r="F463" s="320" t="s">
        <v>15684</v>
      </c>
    </row>
    <row r="464" spans="1:6" s="224" customFormat="1" x14ac:dyDescent="0.25">
      <c r="A464" s="317" t="s">
        <v>422</v>
      </c>
      <c r="B464" s="318" t="s">
        <v>8991</v>
      </c>
      <c r="C464" s="319">
        <v>121.32828490536002</v>
      </c>
      <c r="D464" s="227">
        <v>1</v>
      </c>
      <c r="E464" s="232">
        <v>70</v>
      </c>
      <c r="F464" s="320" t="s">
        <v>15685</v>
      </c>
    </row>
    <row r="465" spans="1:6" s="224" customFormat="1" x14ac:dyDescent="0.25">
      <c r="A465" s="317" t="s">
        <v>423</v>
      </c>
      <c r="B465" s="318" t="s">
        <v>8992</v>
      </c>
      <c r="C465" s="319">
        <v>123.73684322688001</v>
      </c>
      <c r="D465" s="227">
        <v>5</v>
      </c>
      <c r="E465" s="232">
        <v>70</v>
      </c>
      <c r="F465" s="320" t="s">
        <v>15686</v>
      </c>
    </row>
    <row r="466" spans="1:6" s="224" customFormat="1" x14ac:dyDescent="0.25">
      <c r="A466" s="317" t="s">
        <v>424</v>
      </c>
      <c r="B466" s="318" t="s">
        <v>14078</v>
      </c>
      <c r="C466" s="319">
        <v>139.5075280248</v>
      </c>
      <c r="D466" s="227">
        <v>5</v>
      </c>
      <c r="E466" s="232">
        <v>70</v>
      </c>
      <c r="F466" s="320" t="s">
        <v>15687</v>
      </c>
    </row>
    <row r="467" spans="1:6" s="224" customFormat="1" x14ac:dyDescent="0.25">
      <c r="A467" s="317" t="s">
        <v>425</v>
      </c>
      <c r="B467" s="318" t="s">
        <v>14079</v>
      </c>
      <c r="C467" s="319">
        <v>141.85409084496001</v>
      </c>
      <c r="D467" s="227">
        <v>1</v>
      </c>
      <c r="E467" s="232">
        <v>70</v>
      </c>
      <c r="F467" s="320"/>
    </row>
    <row r="468" spans="1:6" s="224" customFormat="1" x14ac:dyDescent="0.25">
      <c r="A468" s="317" t="s">
        <v>426</v>
      </c>
      <c r="B468" s="318" t="s">
        <v>8637</v>
      </c>
      <c r="C468" s="319">
        <v>141.85409084496001</v>
      </c>
      <c r="D468" s="227">
        <v>1</v>
      </c>
      <c r="E468" s="232">
        <v>70</v>
      </c>
      <c r="F468" s="320"/>
    </row>
    <row r="469" spans="1:6" s="224" customFormat="1" x14ac:dyDescent="0.25">
      <c r="A469" s="317" t="s">
        <v>427</v>
      </c>
      <c r="B469" s="318" t="s">
        <v>8638</v>
      </c>
      <c r="C469" s="319">
        <v>144.69110206200003</v>
      </c>
      <c r="D469" s="227">
        <v>1</v>
      </c>
      <c r="E469" s="232">
        <v>70</v>
      </c>
      <c r="F469" s="320"/>
    </row>
    <row r="470" spans="1:6" s="224" customFormat="1" x14ac:dyDescent="0.25">
      <c r="A470" s="317" t="s">
        <v>428</v>
      </c>
      <c r="B470" s="318" t="s">
        <v>8639</v>
      </c>
      <c r="C470" s="319">
        <v>163.13244715872003</v>
      </c>
      <c r="D470" s="227">
        <v>1</v>
      </c>
      <c r="E470" s="232">
        <v>70</v>
      </c>
      <c r="F470" s="320"/>
    </row>
    <row r="471" spans="1:6" s="224" customFormat="1" x14ac:dyDescent="0.25">
      <c r="A471" s="317" t="s">
        <v>429</v>
      </c>
      <c r="B471" s="318" t="s">
        <v>8669</v>
      </c>
      <c r="C471" s="319">
        <v>238.75725133728</v>
      </c>
      <c r="D471" s="227">
        <v>1</v>
      </c>
      <c r="E471" s="232">
        <v>70</v>
      </c>
      <c r="F471" s="320"/>
    </row>
    <row r="472" spans="1:6" s="224" customFormat="1" x14ac:dyDescent="0.25">
      <c r="A472" s="317" t="s">
        <v>430</v>
      </c>
      <c r="B472" s="318" t="s">
        <v>8670</v>
      </c>
      <c r="C472" s="319">
        <v>238.75725133728</v>
      </c>
      <c r="D472" s="227">
        <v>1</v>
      </c>
      <c r="E472" s="232">
        <v>70</v>
      </c>
      <c r="F472" s="320"/>
    </row>
    <row r="473" spans="1:6" s="224" customFormat="1" x14ac:dyDescent="0.25">
      <c r="A473" s="317" t="s">
        <v>431</v>
      </c>
      <c r="B473" s="318" t="s">
        <v>8671</v>
      </c>
      <c r="C473" s="319">
        <v>243.53222868936001</v>
      </c>
      <c r="D473" s="227">
        <v>1</v>
      </c>
      <c r="E473" s="232">
        <v>70</v>
      </c>
      <c r="F473" s="320"/>
    </row>
    <row r="474" spans="1:6" s="224" customFormat="1" x14ac:dyDescent="0.25">
      <c r="A474" s="317" t="s">
        <v>432</v>
      </c>
      <c r="B474" s="318" t="s">
        <v>8672</v>
      </c>
      <c r="C474" s="319">
        <v>274.57057428840005</v>
      </c>
      <c r="D474" s="227">
        <v>1</v>
      </c>
      <c r="E474" s="232">
        <v>70</v>
      </c>
      <c r="F474" s="320"/>
    </row>
    <row r="475" spans="1:6" s="224" customFormat="1" x14ac:dyDescent="0.25">
      <c r="A475" s="317" t="s">
        <v>433</v>
      </c>
      <c r="B475" s="318" t="s">
        <v>8979</v>
      </c>
      <c r="C475" s="319">
        <v>193.23931586544001</v>
      </c>
      <c r="D475" s="227">
        <v>1</v>
      </c>
      <c r="E475" s="232">
        <v>70</v>
      </c>
      <c r="F475" s="320" t="s">
        <v>15688</v>
      </c>
    </row>
    <row r="476" spans="1:6" s="224" customFormat="1" x14ac:dyDescent="0.25">
      <c r="A476" s="317" t="s">
        <v>434</v>
      </c>
      <c r="B476" s="318" t="s">
        <v>8980</v>
      </c>
      <c r="C476" s="319">
        <v>193.23931586544001</v>
      </c>
      <c r="D476" s="227">
        <v>1</v>
      </c>
      <c r="E476" s="232">
        <v>70</v>
      </c>
      <c r="F476" s="320" t="s">
        <v>15689</v>
      </c>
    </row>
    <row r="477" spans="1:6" s="224" customFormat="1" x14ac:dyDescent="0.25">
      <c r="A477" s="317" t="s">
        <v>435</v>
      </c>
      <c r="B477" s="318" t="s">
        <v>8981</v>
      </c>
      <c r="C477" s="319">
        <v>197.10179003735999</v>
      </c>
      <c r="D477" s="227">
        <v>1</v>
      </c>
      <c r="E477" s="232">
        <v>70</v>
      </c>
      <c r="F477" s="320"/>
    </row>
    <row r="478" spans="1:6" s="224" customFormat="1" x14ac:dyDescent="0.25">
      <c r="A478" s="317" t="s">
        <v>436</v>
      </c>
      <c r="B478" s="318" t="s">
        <v>8982</v>
      </c>
      <c r="C478" s="319">
        <v>222.22254368808007</v>
      </c>
      <c r="D478" s="227">
        <v>1</v>
      </c>
      <c r="E478" s="232">
        <v>70</v>
      </c>
      <c r="F478" s="320"/>
    </row>
    <row r="479" spans="1:6" s="224" customFormat="1" x14ac:dyDescent="0.25">
      <c r="A479" s="317" t="s">
        <v>437</v>
      </c>
      <c r="B479" s="318" t="s">
        <v>8993</v>
      </c>
      <c r="C479" s="319">
        <v>16.34585302584</v>
      </c>
      <c r="D479" s="227">
        <v>1</v>
      </c>
      <c r="E479" s="232">
        <v>1</v>
      </c>
      <c r="F479" s="320"/>
    </row>
    <row r="480" spans="1:6" s="224" customFormat="1" x14ac:dyDescent="0.25">
      <c r="A480" s="317" t="s">
        <v>438</v>
      </c>
      <c r="B480" s="318" t="s">
        <v>8994</v>
      </c>
      <c r="C480" s="319">
        <v>9.5759884022400019</v>
      </c>
      <c r="D480" s="227">
        <v>8</v>
      </c>
      <c r="E480" s="232">
        <v>8</v>
      </c>
      <c r="F480" s="320"/>
    </row>
    <row r="481" spans="1:6" s="224" customFormat="1" x14ac:dyDescent="0.25">
      <c r="A481" s="317" t="s">
        <v>439</v>
      </c>
      <c r="B481" s="318" t="s">
        <v>8995</v>
      </c>
      <c r="C481" s="319">
        <v>13.101568871040005</v>
      </c>
      <c r="D481" s="227">
        <v>8</v>
      </c>
      <c r="E481" s="232">
        <v>8</v>
      </c>
      <c r="F481" s="320"/>
    </row>
    <row r="482" spans="1:6" s="224" customFormat="1" x14ac:dyDescent="0.25">
      <c r="A482" s="317" t="s">
        <v>440</v>
      </c>
      <c r="B482" s="318" t="s">
        <v>8996</v>
      </c>
      <c r="C482" s="319">
        <v>19.688535734400002</v>
      </c>
      <c r="D482" s="227">
        <v>8</v>
      </c>
      <c r="E482" s="232">
        <v>8</v>
      </c>
      <c r="F482" s="320"/>
    </row>
    <row r="483" spans="1:6" s="224" customFormat="1" x14ac:dyDescent="0.25">
      <c r="A483" s="317" t="s">
        <v>441</v>
      </c>
      <c r="B483" s="318" t="s">
        <v>8997</v>
      </c>
      <c r="C483" s="319">
        <v>16.866747612000001</v>
      </c>
      <c r="D483" s="227">
        <v>8</v>
      </c>
      <c r="E483" s="232">
        <v>8</v>
      </c>
      <c r="F483" s="320"/>
    </row>
    <row r="484" spans="1:6" s="224" customFormat="1" x14ac:dyDescent="0.25">
      <c r="A484" s="317" t="s">
        <v>442</v>
      </c>
      <c r="B484" s="318" t="s">
        <v>8998</v>
      </c>
      <c r="C484" s="319">
        <v>25.981189434720001</v>
      </c>
      <c r="D484" s="227">
        <v>8</v>
      </c>
      <c r="E484" s="232">
        <v>8</v>
      </c>
      <c r="F484" s="320"/>
    </row>
    <row r="485" spans="1:6" s="224" customFormat="1" x14ac:dyDescent="0.25">
      <c r="A485" s="317" t="s">
        <v>443</v>
      </c>
      <c r="B485" s="318" t="s">
        <v>8999</v>
      </c>
      <c r="C485" s="319">
        <v>4.6973175069600002</v>
      </c>
      <c r="D485" s="227">
        <v>10</v>
      </c>
      <c r="E485" s="232">
        <v>10</v>
      </c>
      <c r="F485" s="320"/>
    </row>
    <row r="486" spans="1:6" s="224" customFormat="1" x14ac:dyDescent="0.25">
      <c r="A486" s="317" t="s">
        <v>444</v>
      </c>
      <c r="B486" s="318" t="s">
        <v>9000</v>
      </c>
      <c r="C486" s="319">
        <v>5.1356985076800008</v>
      </c>
      <c r="D486" s="227">
        <v>10</v>
      </c>
      <c r="E486" s="232">
        <v>100</v>
      </c>
      <c r="F486" s="320"/>
    </row>
    <row r="487" spans="1:6" s="224" customFormat="1" x14ac:dyDescent="0.25">
      <c r="A487" s="317" t="s">
        <v>445</v>
      </c>
      <c r="B487" s="318" t="s">
        <v>9001</v>
      </c>
      <c r="C487" s="319">
        <v>6.6930872767200009</v>
      </c>
      <c r="D487" s="227">
        <v>10</v>
      </c>
      <c r="E487" s="232">
        <v>80</v>
      </c>
      <c r="F487" s="320"/>
    </row>
    <row r="488" spans="1:6" s="224" customFormat="1" x14ac:dyDescent="0.25">
      <c r="A488" s="317" t="s">
        <v>446</v>
      </c>
      <c r="B488" s="318" t="s">
        <v>9002</v>
      </c>
      <c r="C488" s="319">
        <v>8.20193864256</v>
      </c>
      <c r="D488" s="227">
        <v>10</v>
      </c>
      <c r="E488" s="232">
        <v>10</v>
      </c>
      <c r="F488" s="320"/>
    </row>
    <row r="489" spans="1:6" s="224" customFormat="1" x14ac:dyDescent="0.25">
      <c r="A489" s="317" t="s">
        <v>447</v>
      </c>
      <c r="B489" s="318" t="s">
        <v>9003</v>
      </c>
      <c r="C489" s="319">
        <v>10.319493169440001</v>
      </c>
      <c r="D489" s="227">
        <v>5</v>
      </c>
      <c r="E489" s="232">
        <v>5</v>
      </c>
      <c r="F489" s="320"/>
    </row>
    <row r="490" spans="1:6" s="224" customFormat="1" x14ac:dyDescent="0.25">
      <c r="A490" s="317" t="s">
        <v>448</v>
      </c>
      <c r="B490" s="318" t="s">
        <v>9004</v>
      </c>
      <c r="C490" s="319">
        <v>8.815274919360002</v>
      </c>
      <c r="D490" s="227">
        <v>10</v>
      </c>
      <c r="E490" s="232">
        <v>10</v>
      </c>
      <c r="F490" s="320"/>
    </row>
    <row r="491" spans="1:6" s="224" customFormat="1" x14ac:dyDescent="0.25">
      <c r="A491" s="317" t="s">
        <v>449</v>
      </c>
      <c r="B491" s="318" t="s">
        <v>9005</v>
      </c>
      <c r="C491" s="319">
        <v>10.051875578160001</v>
      </c>
      <c r="D491" s="227">
        <v>10</v>
      </c>
      <c r="E491" s="232">
        <v>10</v>
      </c>
      <c r="F491" s="320"/>
    </row>
    <row r="492" spans="1:6" s="224" customFormat="1" x14ac:dyDescent="0.25">
      <c r="A492" s="317" t="s">
        <v>450</v>
      </c>
      <c r="B492" s="318" t="s">
        <v>9006</v>
      </c>
      <c r="C492" s="319">
        <v>12.53456375184</v>
      </c>
      <c r="D492" s="227">
        <v>10</v>
      </c>
      <c r="E492" s="232">
        <v>10</v>
      </c>
      <c r="F492" s="320"/>
    </row>
    <row r="493" spans="1:6" s="224" customFormat="1" x14ac:dyDescent="0.25">
      <c r="A493" s="317" t="s">
        <v>451</v>
      </c>
      <c r="B493" s="318" t="s">
        <v>9007</v>
      </c>
      <c r="C493" s="319">
        <v>14.505844195440002</v>
      </c>
      <c r="D493" s="227">
        <v>10</v>
      </c>
      <c r="E493" s="232">
        <v>10</v>
      </c>
      <c r="F493" s="320"/>
    </row>
    <row r="494" spans="1:6" s="224" customFormat="1" x14ac:dyDescent="0.25">
      <c r="A494" s="317" t="s">
        <v>452</v>
      </c>
      <c r="B494" s="318" t="s">
        <v>9008</v>
      </c>
      <c r="C494" s="319">
        <v>19.032618917520001</v>
      </c>
      <c r="D494" s="227">
        <v>5</v>
      </c>
      <c r="E494" s="232">
        <v>5</v>
      </c>
      <c r="F494" s="320"/>
    </row>
    <row r="495" spans="1:6" s="224" customFormat="1" x14ac:dyDescent="0.25">
      <c r="A495" s="317" t="s">
        <v>453</v>
      </c>
      <c r="B495" s="318" t="s">
        <v>9009</v>
      </c>
      <c r="C495" s="319">
        <v>8.2749653719200005</v>
      </c>
      <c r="D495" s="227">
        <v>10</v>
      </c>
      <c r="E495" s="232">
        <v>10</v>
      </c>
      <c r="F495" s="320"/>
    </row>
    <row r="496" spans="1:6" s="224" customFormat="1" x14ac:dyDescent="0.25">
      <c r="A496" s="317" t="s">
        <v>454</v>
      </c>
      <c r="B496" s="318" t="s">
        <v>9010</v>
      </c>
      <c r="C496" s="319">
        <v>9.7595480361600018</v>
      </c>
      <c r="D496" s="227">
        <v>10</v>
      </c>
      <c r="E496" s="232">
        <v>10</v>
      </c>
      <c r="F496" s="320"/>
    </row>
    <row r="497" spans="1:6" s="224" customFormat="1" x14ac:dyDescent="0.25">
      <c r="A497" s="317" t="s">
        <v>455</v>
      </c>
      <c r="B497" s="318" t="s">
        <v>9011</v>
      </c>
      <c r="C497" s="319">
        <v>10.465767252720001</v>
      </c>
      <c r="D497" s="227">
        <v>10</v>
      </c>
      <c r="E497" s="232">
        <v>10</v>
      </c>
      <c r="F497" s="320"/>
    </row>
    <row r="498" spans="1:6" s="224" customFormat="1" x14ac:dyDescent="0.25">
      <c r="A498" s="317" t="s">
        <v>456</v>
      </c>
      <c r="B498" s="318" t="s">
        <v>9012</v>
      </c>
      <c r="C498" s="319">
        <v>11.95034991696</v>
      </c>
      <c r="D498" s="227">
        <v>10</v>
      </c>
      <c r="E498" s="232">
        <v>10</v>
      </c>
      <c r="F498" s="320"/>
    </row>
    <row r="499" spans="1:6" s="224" customFormat="1" x14ac:dyDescent="0.25">
      <c r="A499" s="317" t="s">
        <v>457</v>
      </c>
      <c r="B499" s="318" t="s">
        <v>9013</v>
      </c>
      <c r="C499" s="319">
        <v>13.459421907360001</v>
      </c>
      <c r="D499" s="227">
        <v>10</v>
      </c>
      <c r="E499" s="232">
        <v>10</v>
      </c>
      <c r="F499" s="320"/>
    </row>
    <row r="500" spans="1:6" s="224" customFormat="1" x14ac:dyDescent="0.25">
      <c r="A500" s="317" t="s">
        <v>458</v>
      </c>
      <c r="B500" s="318" t="s">
        <v>9014</v>
      </c>
      <c r="C500" s="319">
        <v>16.55059261752</v>
      </c>
      <c r="D500" s="227">
        <v>5</v>
      </c>
      <c r="E500" s="232">
        <v>5</v>
      </c>
      <c r="F500" s="320"/>
    </row>
    <row r="501" spans="1:6" s="224" customFormat="1" x14ac:dyDescent="0.25">
      <c r="A501" s="317" t="s">
        <v>459</v>
      </c>
      <c r="B501" s="318" t="s">
        <v>9015</v>
      </c>
      <c r="C501" s="319">
        <v>11.903356885679997</v>
      </c>
      <c r="D501" s="227">
        <v>10</v>
      </c>
      <c r="E501" s="232">
        <v>10</v>
      </c>
      <c r="F501" s="320"/>
    </row>
    <row r="502" spans="1:6" s="224" customFormat="1" x14ac:dyDescent="0.25">
      <c r="A502" s="317" t="s">
        <v>460</v>
      </c>
      <c r="B502" s="318" t="s">
        <v>9016</v>
      </c>
      <c r="C502" s="319">
        <v>13.410443255040002</v>
      </c>
      <c r="D502" s="227">
        <v>10</v>
      </c>
      <c r="E502" s="232">
        <v>10</v>
      </c>
      <c r="F502" s="320"/>
    </row>
    <row r="503" spans="1:6" s="224" customFormat="1" x14ac:dyDescent="0.25">
      <c r="A503" s="317" t="s">
        <v>461</v>
      </c>
      <c r="B503" s="318" t="s">
        <v>9017</v>
      </c>
      <c r="C503" s="319">
        <v>15.357675621599999</v>
      </c>
      <c r="D503" s="227">
        <v>10</v>
      </c>
      <c r="E503" s="232">
        <v>10</v>
      </c>
      <c r="F503" s="320"/>
    </row>
    <row r="504" spans="1:6" s="224" customFormat="1" x14ac:dyDescent="0.25">
      <c r="A504" s="317" t="s">
        <v>462</v>
      </c>
      <c r="B504" s="318" t="s">
        <v>9018</v>
      </c>
      <c r="C504" s="319">
        <v>17.255929335840001</v>
      </c>
      <c r="D504" s="227">
        <v>10</v>
      </c>
      <c r="E504" s="232">
        <v>10</v>
      </c>
      <c r="F504" s="320"/>
    </row>
    <row r="505" spans="1:6" s="224" customFormat="1" x14ac:dyDescent="0.25">
      <c r="A505" s="317" t="s">
        <v>463</v>
      </c>
      <c r="B505" s="318" t="s">
        <v>9019</v>
      </c>
      <c r="C505" s="319">
        <v>21.174662770560001</v>
      </c>
      <c r="D505" s="227">
        <v>5</v>
      </c>
      <c r="E505" s="232">
        <v>5</v>
      </c>
      <c r="F505" s="320"/>
    </row>
    <row r="506" spans="1:6" s="224" customFormat="1" x14ac:dyDescent="0.25">
      <c r="A506" s="317" t="s">
        <v>464</v>
      </c>
      <c r="B506" s="318" t="s">
        <v>9020</v>
      </c>
      <c r="C506" s="319">
        <v>12.235838097600002</v>
      </c>
      <c r="D506" s="227">
        <v>10</v>
      </c>
      <c r="E506" s="232">
        <v>10</v>
      </c>
      <c r="F506" s="320"/>
    </row>
    <row r="507" spans="1:6" s="224" customFormat="1" x14ac:dyDescent="0.25">
      <c r="A507" s="317" t="s">
        <v>465</v>
      </c>
      <c r="B507" s="318" t="s">
        <v>9021</v>
      </c>
      <c r="C507" s="319">
        <v>14.627408328000003</v>
      </c>
      <c r="D507" s="227">
        <v>10</v>
      </c>
      <c r="E507" s="232">
        <v>10</v>
      </c>
      <c r="F507" s="320"/>
    </row>
    <row r="508" spans="1:6" s="224" customFormat="1" x14ac:dyDescent="0.25">
      <c r="A508" s="317" t="s">
        <v>466</v>
      </c>
      <c r="B508" s="318" t="s">
        <v>9022</v>
      </c>
      <c r="C508" s="319">
        <v>16.696204827120003</v>
      </c>
      <c r="D508" s="227">
        <v>10</v>
      </c>
      <c r="E508" s="232">
        <v>10</v>
      </c>
      <c r="F508" s="320"/>
    </row>
    <row r="509" spans="1:6" s="224" customFormat="1" x14ac:dyDescent="0.25">
      <c r="A509" s="317" t="s">
        <v>467</v>
      </c>
      <c r="B509" s="318" t="s">
        <v>9023</v>
      </c>
      <c r="C509" s="319">
        <v>18.838028055600002</v>
      </c>
      <c r="D509" s="227">
        <v>10</v>
      </c>
      <c r="E509" s="232">
        <v>10</v>
      </c>
      <c r="F509" s="320"/>
    </row>
    <row r="510" spans="1:6" s="224" customFormat="1" x14ac:dyDescent="0.25">
      <c r="A510" s="317" t="s">
        <v>468</v>
      </c>
      <c r="B510" s="318" t="s">
        <v>9024</v>
      </c>
      <c r="C510" s="319">
        <v>23.121895137120003</v>
      </c>
      <c r="D510" s="227">
        <v>5</v>
      </c>
      <c r="E510" s="232">
        <v>5</v>
      </c>
      <c r="F510" s="320"/>
    </row>
    <row r="511" spans="1:6" s="224" customFormat="1" x14ac:dyDescent="0.25">
      <c r="A511" s="317" t="s">
        <v>469</v>
      </c>
      <c r="B511" s="318" t="s">
        <v>9025</v>
      </c>
      <c r="C511" s="319">
        <v>357.37185415464006</v>
      </c>
      <c r="D511" s="227">
        <v>1</v>
      </c>
      <c r="E511" s="232">
        <v>1</v>
      </c>
      <c r="F511" s="320"/>
    </row>
    <row r="512" spans="1:6" s="224" customFormat="1" x14ac:dyDescent="0.25">
      <c r="A512" s="317" t="s">
        <v>470</v>
      </c>
      <c r="B512" s="318" t="s">
        <v>9026</v>
      </c>
      <c r="C512" s="319">
        <v>232.02820225728004</v>
      </c>
      <c r="D512" s="227">
        <v>1</v>
      </c>
      <c r="E512" s="232">
        <v>1</v>
      </c>
      <c r="F512" s="320"/>
    </row>
    <row r="513" spans="1:6" s="224" customFormat="1" x14ac:dyDescent="0.25">
      <c r="A513" s="317" t="s">
        <v>471</v>
      </c>
      <c r="B513" s="318" t="s">
        <v>9027</v>
      </c>
      <c r="C513" s="319">
        <v>386.67410509104013</v>
      </c>
      <c r="D513" s="227">
        <v>1</v>
      </c>
      <c r="E513" s="232">
        <v>1</v>
      </c>
      <c r="F513" s="320"/>
    </row>
    <row r="514" spans="1:6" s="224" customFormat="1" x14ac:dyDescent="0.25">
      <c r="A514" s="317" t="s">
        <v>472</v>
      </c>
      <c r="B514" s="318" t="s">
        <v>9028</v>
      </c>
      <c r="C514" s="319">
        <v>358.08778085184008</v>
      </c>
      <c r="D514" s="227">
        <v>1</v>
      </c>
      <c r="E514" s="232">
        <v>1</v>
      </c>
      <c r="F514" s="320"/>
    </row>
    <row r="515" spans="1:6" s="224" customFormat="1" x14ac:dyDescent="0.25">
      <c r="A515" s="317" t="s">
        <v>473</v>
      </c>
      <c r="B515" s="318" t="s">
        <v>9029</v>
      </c>
      <c r="C515" s="319">
        <v>574.51076673120008</v>
      </c>
      <c r="D515" s="227">
        <v>1</v>
      </c>
      <c r="E515" s="232">
        <v>1</v>
      </c>
      <c r="F515" s="320"/>
    </row>
    <row r="516" spans="1:6" s="224" customFormat="1" x14ac:dyDescent="0.25">
      <c r="A516" s="317" t="s">
        <v>474</v>
      </c>
      <c r="B516" s="318" t="s">
        <v>9030</v>
      </c>
      <c r="C516" s="319">
        <v>379.62007603416004</v>
      </c>
      <c r="D516" s="227">
        <v>1</v>
      </c>
      <c r="E516" s="232">
        <v>1</v>
      </c>
      <c r="F516" s="320"/>
    </row>
    <row r="517" spans="1:6" s="224" customFormat="1" x14ac:dyDescent="0.25">
      <c r="A517" s="317" t="s">
        <v>475</v>
      </c>
      <c r="B517" s="318" t="s">
        <v>9031</v>
      </c>
      <c r="C517" s="319">
        <v>586.05957994896005</v>
      </c>
      <c r="D517" s="227">
        <v>1</v>
      </c>
      <c r="E517" s="232">
        <v>1</v>
      </c>
      <c r="F517" s="320"/>
    </row>
    <row r="518" spans="1:6" s="224" customFormat="1" x14ac:dyDescent="0.25">
      <c r="A518" s="317" t="s">
        <v>476</v>
      </c>
      <c r="B518" s="318" t="s">
        <v>9032</v>
      </c>
      <c r="C518" s="319">
        <v>78.528223388160015</v>
      </c>
      <c r="D518" s="227">
        <v>1</v>
      </c>
      <c r="E518" s="232">
        <v>10</v>
      </c>
      <c r="F518" s="320"/>
    </row>
    <row r="519" spans="1:6" s="224" customFormat="1" x14ac:dyDescent="0.25">
      <c r="A519" s="317" t="s">
        <v>477</v>
      </c>
      <c r="B519" s="318" t="s">
        <v>9033</v>
      </c>
      <c r="C519" s="319">
        <v>16.108240374719998</v>
      </c>
      <c r="D519" s="227">
        <v>1</v>
      </c>
      <c r="E519" s="232">
        <v>10</v>
      </c>
      <c r="F519" s="320"/>
    </row>
    <row r="520" spans="1:6" s="224" customFormat="1" x14ac:dyDescent="0.25">
      <c r="A520" s="317" t="s">
        <v>478</v>
      </c>
      <c r="B520" s="318" t="s">
        <v>9034</v>
      </c>
      <c r="C520" s="319">
        <v>16.108240374719998</v>
      </c>
      <c r="D520" s="227">
        <v>1</v>
      </c>
      <c r="E520" s="232">
        <v>10</v>
      </c>
      <c r="F520" s="320"/>
    </row>
    <row r="521" spans="1:6" s="224" customFormat="1" x14ac:dyDescent="0.25">
      <c r="A521" s="317" t="s">
        <v>479</v>
      </c>
      <c r="B521" s="318" t="s">
        <v>9035</v>
      </c>
      <c r="C521" s="319">
        <v>16.108240374719998</v>
      </c>
      <c r="D521" s="227">
        <v>1</v>
      </c>
      <c r="E521" s="232">
        <v>10</v>
      </c>
      <c r="F521" s="320"/>
    </row>
    <row r="522" spans="1:6" s="224" customFormat="1" x14ac:dyDescent="0.25">
      <c r="A522" s="317" t="s">
        <v>480</v>
      </c>
      <c r="B522" s="318" t="s">
        <v>9036</v>
      </c>
      <c r="C522" s="319">
        <v>16.108240374719998</v>
      </c>
      <c r="D522" s="227">
        <v>1</v>
      </c>
      <c r="E522" s="232">
        <v>10</v>
      </c>
      <c r="F522" s="320"/>
    </row>
    <row r="523" spans="1:6" s="224" customFormat="1" x14ac:dyDescent="0.25">
      <c r="A523" s="317" t="s">
        <v>481</v>
      </c>
      <c r="B523" s="318" t="s">
        <v>9037</v>
      </c>
      <c r="C523" s="319">
        <v>16.108240374719998</v>
      </c>
      <c r="D523" s="227">
        <v>1</v>
      </c>
      <c r="E523" s="232">
        <v>10</v>
      </c>
      <c r="F523" s="320"/>
    </row>
    <row r="524" spans="1:6" s="224" customFormat="1" x14ac:dyDescent="0.25">
      <c r="A524" s="317" t="s">
        <v>482</v>
      </c>
      <c r="B524" s="318" t="s">
        <v>9038</v>
      </c>
      <c r="C524" s="319">
        <v>14.623657710480005</v>
      </c>
      <c r="D524" s="227">
        <v>6</v>
      </c>
      <c r="E524" s="232">
        <v>60</v>
      </c>
      <c r="F524" s="320"/>
    </row>
    <row r="525" spans="1:6" s="224" customFormat="1" x14ac:dyDescent="0.25">
      <c r="A525" s="317" t="s">
        <v>483</v>
      </c>
      <c r="B525" s="318" t="s">
        <v>9039</v>
      </c>
      <c r="C525" s="319">
        <v>11.684717946720003</v>
      </c>
      <c r="D525" s="227">
        <v>6</v>
      </c>
      <c r="E525" s="232">
        <v>60</v>
      </c>
      <c r="F525" s="320"/>
    </row>
    <row r="526" spans="1:6" s="224" customFormat="1" x14ac:dyDescent="0.25">
      <c r="A526" s="317" t="s">
        <v>484</v>
      </c>
      <c r="B526" s="318" t="s">
        <v>9040</v>
      </c>
      <c r="C526" s="319">
        <v>5.2808694681600006</v>
      </c>
      <c r="D526" s="227">
        <v>6</v>
      </c>
      <c r="E526" s="232">
        <v>60</v>
      </c>
      <c r="F526" s="320"/>
    </row>
    <row r="527" spans="1:6" s="224" customFormat="1" x14ac:dyDescent="0.25">
      <c r="A527" s="317" t="s">
        <v>485</v>
      </c>
      <c r="B527" s="318" t="s">
        <v>9041</v>
      </c>
      <c r="C527" s="319">
        <v>4.2055453627200006</v>
      </c>
      <c r="D527" s="227">
        <v>6</v>
      </c>
      <c r="E527" s="232">
        <v>60</v>
      </c>
      <c r="F527" s="320"/>
    </row>
    <row r="528" spans="1:6" s="224" customFormat="1" x14ac:dyDescent="0.25">
      <c r="A528" s="317" t="s">
        <v>486</v>
      </c>
      <c r="B528" s="318" t="s">
        <v>9042</v>
      </c>
      <c r="C528" s="319">
        <v>62.568683966880009</v>
      </c>
      <c r="D528" s="227">
        <v>1</v>
      </c>
      <c r="E528" s="232">
        <v>50</v>
      </c>
      <c r="F528" s="320"/>
    </row>
    <row r="529" spans="1:6" s="224" customFormat="1" x14ac:dyDescent="0.25">
      <c r="A529" s="317" t="s">
        <v>487</v>
      </c>
      <c r="B529" s="318" t="s">
        <v>9043</v>
      </c>
      <c r="C529" s="319">
        <v>70.389603994319998</v>
      </c>
      <c r="D529" s="227">
        <v>1</v>
      </c>
      <c r="E529" s="232">
        <v>50</v>
      </c>
      <c r="F529" s="320"/>
    </row>
    <row r="530" spans="1:6" s="224" customFormat="1" x14ac:dyDescent="0.25">
      <c r="A530" s="317" t="s">
        <v>488</v>
      </c>
      <c r="B530" s="318" t="s">
        <v>9044</v>
      </c>
      <c r="C530" s="319">
        <v>50.054858923680001</v>
      </c>
      <c r="D530" s="227">
        <v>1</v>
      </c>
      <c r="E530" s="232">
        <v>50</v>
      </c>
      <c r="F530" s="320" t="s">
        <v>15690</v>
      </c>
    </row>
    <row r="531" spans="1:6" s="224" customFormat="1" x14ac:dyDescent="0.25">
      <c r="A531" s="317" t="s">
        <v>489</v>
      </c>
      <c r="B531" s="318" t="s">
        <v>9045</v>
      </c>
      <c r="C531" s="319">
        <v>56.311771445280016</v>
      </c>
      <c r="D531" s="227">
        <v>1</v>
      </c>
      <c r="E531" s="232">
        <v>50</v>
      </c>
      <c r="F531" s="320"/>
    </row>
    <row r="532" spans="1:6" s="224" customFormat="1" x14ac:dyDescent="0.25">
      <c r="A532" s="317" t="s">
        <v>490</v>
      </c>
      <c r="B532" s="318" t="s">
        <v>9046</v>
      </c>
      <c r="C532" s="319">
        <v>72.717634351440012</v>
      </c>
      <c r="D532" s="227">
        <v>1</v>
      </c>
      <c r="E532" s="232">
        <v>10</v>
      </c>
      <c r="F532" s="320"/>
    </row>
    <row r="533" spans="1:6" s="224" customFormat="1" x14ac:dyDescent="0.25">
      <c r="A533" s="317" t="s">
        <v>491</v>
      </c>
      <c r="B533" s="318" t="s">
        <v>9047</v>
      </c>
      <c r="C533" s="319">
        <v>48.988580425199999</v>
      </c>
      <c r="D533" s="227">
        <v>1</v>
      </c>
      <c r="E533" s="232">
        <v>10</v>
      </c>
      <c r="F533" s="320"/>
    </row>
    <row r="534" spans="1:6" s="224" customFormat="1" x14ac:dyDescent="0.25">
      <c r="A534" s="317" t="s">
        <v>492</v>
      </c>
      <c r="B534" s="318" t="s">
        <v>9048</v>
      </c>
      <c r="C534" s="319">
        <v>84.199598327520008</v>
      </c>
      <c r="D534" s="227">
        <v>1</v>
      </c>
      <c r="E534" s="232">
        <v>10</v>
      </c>
      <c r="F534" s="320"/>
    </row>
    <row r="535" spans="1:6" s="224" customFormat="1" x14ac:dyDescent="0.25">
      <c r="A535" s="317" t="s">
        <v>493</v>
      </c>
      <c r="B535" s="318" t="s">
        <v>9049</v>
      </c>
      <c r="C535" s="319">
        <v>58.856013871199998</v>
      </c>
      <c r="D535" s="227">
        <v>1</v>
      </c>
      <c r="E535" s="232">
        <v>10</v>
      </c>
      <c r="F535" s="320" t="s">
        <v>15691</v>
      </c>
    </row>
    <row r="536" spans="1:6" s="224" customFormat="1" x14ac:dyDescent="0.25">
      <c r="A536" s="317" t="s">
        <v>494</v>
      </c>
      <c r="B536" s="318" t="s">
        <v>9050</v>
      </c>
      <c r="C536" s="319">
        <v>39.650204674080008</v>
      </c>
      <c r="D536" s="227">
        <v>1</v>
      </c>
      <c r="E536" s="232">
        <v>10</v>
      </c>
      <c r="F536" s="320" t="s">
        <v>15692</v>
      </c>
    </row>
    <row r="537" spans="1:6" s="224" customFormat="1" x14ac:dyDescent="0.25">
      <c r="A537" s="317" t="s">
        <v>495</v>
      </c>
      <c r="B537" s="318" t="s">
        <v>9051</v>
      </c>
      <c r="C537" s="319">
        <v>68.149382212079999</v>
      </c>
      <c r="D537" s="227">
        <v>1</v>
      </c>
      <c r="E537" s="232">
        <v>10</v>
      </c>
      <c r="F537" s="320" t="s">
        <v>15693</v>
      </c>
    </row>
    <row r="538" spans="1:6" s="224" customFormat="1" x14ac:dyDescent="0.25">
      <c r="A538" s="317" t="s">
        <v>496</v>
      </c>
      <c r="B538" s="318" t="s">
        <v>9052</v>
      </c>
      <c r="C538" s="319">
        <v>15.985793743920004</v>
      </c>
      <c r="D538" s="227">
        <v>1</v>
      </c>
      <c r="E538" s="232">
        <v>10</v>
      </c>
      <c r="F538" s="320"/>
    </row>
    <row r="539" spans="1:6" s="224" customFormat="1" x14ac:dyDescent="0.25">
      <c r="A539" s="317" t="s">
        <v>497</v>
      </c>
      <c r="B539" s="318" t="s">
        <v>9053</v>
      </c>
      <c r="C539" s="319">
        <v>13.572381682080003</v>
      </c>
      <c r="D539" s="227">
        <v>1</v>
      </c>
      <c r="E539" s="232">
        <v>10</v>
      </c>
      <c r="F539" s="320"/>
    </row>
    <row r="540" spans="1:6" s="224" customFormat="1" x14ac:dyDescent="0.25">
      <c r="A540" s="317" t="s">
        <v>498</v>
      </c>
      <c r="B540" s="318" t="s">
        <v>9054</v>
      </c>
      <c r="C540" s="319">
        <v>12.019184779680002</v>
      </c>
      <c r="D540" s="227">
        <v>1</v>
      </c>
      <c r="E540" s="232">
        <v>10</v>
      </c>
      <c r="F540" s="320"/>
    </row>
    <row r="541" spans="1:6" s="224" customFormat="1" x14ac:dyDescent="0.25">
      <c r="A541" s="317" t="s">
        <v>499</v>
      </c>
      <c r="B541" s="318" t="s">
        <v>9055</v>
      </c>
      <c r="C541" s="319">
        <v>12.305996707680002</v>
      </c>
      <c r="D541" s="227">
        <v>1</v>
      </c>
      <c r="E541" s="232">
        <v>10</v>
      </c>
      <c r="F541" s="320"/>
    </row>
    <row r="542" spans="1:6" s="224" customFormat="1" x14ac:dyDescent="0.25">
      <c r="A542" s="317" t="s">
        <v>500</v>
      </c>
      <c r="B542" s="318" t="s">
        <v>9056</v>
      </c>
      <c r="C542" s="319">
        <v>10.441939800240002</v>
      </c>
      <c r="D542" s="227">
        <v>1</v>
      </c>
      <c r="E542" s="232">
        <v>10</v>
      </c>
      <c r="F542" s="320"/>
    </row>
    <row r="543" spans="1:6" s="224" customFormat="1" x14ac:dyDescent="0.25">
      <c r="A543" s="317" t="s">
        <v>501</v>
      </c>
      <c r="B543" s="318" t="s">
        <v>9057</v>
      </c>
      <c r="C543" s="319">
        <v>9.2234303553600014</v>
      </c>
      <c r="D543" s="227">
        <v>1</v>
      </c>
      <c r="E543" s="232">
        <v>10</v>
      </c>
      <c r="F543" s="320"/>
    </row>
    <row r="544" spans="1:6" s="224" customFormat="1" x14ac:dyDescent="0.25">
      <c r="A544" s="317" t="s">
        <v>502</v>
      </c>
      <c r="B544" s="318" t="s">
        <v>9058</v>
      </c>
      <c r="C544" s="319">
        <v>272.25864952416009</v>
      </c>
      <c r="D544" s="227">
        <v>1</v>
      </c>
      <c r="E544" s="232">
        <v>1</v>
      </c>
      <c r="F544" s="320"/>
    </row>
    <row r="545" spans="1:6" s="224" customFormat="1" x14ac:dyDescent="0.25">
      <c r="A545" s="317" t="s">
        <v>503</v>
      </c>
      <c r="B545" s="318" t="s">
        <v>9059</v>
      </c>
      <c r="C545" s="319">
        <v>272.25864952416009</v>
      </c>
      <c r="D545" s="227">
        <v>1</v>
      </c>
      <c r="E545" s="232">
        <v>1</v>
      </c>
      <c r="F545" s="320"/>
    </row>
    <row r="546" spans="1:6" s="224" customFormat="1" x14ac:dyDescent="0.25">
      <c r="A546" s="317" t="s">
        <v>504</v>
      </c>
      <c r="B546" s="318" t="s">
        <v>9060</v>
      </c>
      <c r="C546" s="319">
        <v>2.5846167204000006</v>
      </c>
      <c r="D546" s="227">
        <v>500</v>
      </c>
      <c r="E546" s="232">
        <v>500</v>
      </c>
      <c r="F546" s="320" t="s">
        <v>15890</v>
      </c>
    </row>
    <row r="547" spans="1:6" s="224" customFormat="1" x14ac:dyDescent="0.25">
      <c r="A547" s="317" t="s">
        <v>505</v>
      </c>
      <c r="B547" s="318" t="s">
        <v>9061</v>
      </c>
      <c r="C547" s="319">
        <v>2.93342414976</v>
      </c>
      <c r="D547" s="227">
        <v>500</v>
      </c>
      <c r="E547" s="232">
        <v>500</v>
      </c>
      <c r="F547" s="320" t="s">
        <v>15891</v>
      </c>
    </row>
    <row r="548" spans="1:6" s="224" customFormat="1" x14ac:dyDescent="0.25">
      <c r="A548" s="317" t="s">
        <v>506</v>
      </c>
      <c r="B548" s="318" t="s">
        <v>9062</v>
      </c>
      <c r="C548" s="319">
        <v>3.2800253335199998</v>
      </c>
      <c r="D548" s="227">
        <v>500</v>
      </c>
      <c r="E548" s="232">
        <v>500</v>
      </c>
      <c r="F548" s="320" t="s">
        <v>15892</v>
      </c>
    </row>
    <row r="549" spans="1:6" s="224" customFormat="1" x14ac:dyDescent="0.25">
      <c r="A549" s="317" t="s">
        <v>507</v>
      </c>
      <c r="B549" s="318" t="s">
        <v>9063</v>
      </c>
      <c r="C549" s="319">
        <v>4.185689152320001</v>
      </c>
      <c r="D549" s="227">
        <v>500</v>
      </c>
      <c r="E549" s="232">
        <v>500</v>
      </c>
      <c r="F549" s="320" t="s">
        <v>15889</v>
      </c>
    </row>
    <row r="550" spans="1:6" s="224" customFormat="1" x14ac:dyDescent="0.25">
      <c r="A550" s="317" t="s">
        <v>508</v>
      </c>
      <c r="B550" s="318" t="s">
        <v>9064</v>
      </c>
      <c r="C550" s="319">
        <v>4.4208749332800004</v>
      </c>
      <c r="D550" s="227">
        <v>500</v>
      </c>
      <c r="E550" s="232">
        <v>500</v>
      </c>
      <c r="F550" s="320" t="s">
        <v>15889</v>
      </c>
    </row>
    <row r="551" spans="1:6" s="224" customFormat="1" x14ac:dyDescent="0.25">
      <c r="A551" s="317" t="s">
        <v>509</v>
      </c>
      <c r="B551" s="318" t="s">
        <v>9065</v>
      </c>
      <c r="C551" s="319">
        <v>8.6301709135200024</v>
      </c>
      <c r="D551" s="227">
        <v>500</v>
      </c>
      <c r="E551" s="232">
        <v>500</v>
      </c>
      <c r="F551" s="320" t="s">
        <v>15889</v>
      </c>
    </row>
    <row r="552" spans="1:6" s="224" customFormat="1" x14ac:dyDescent="0.25">
      <c r="A552" s="317" t="s">
        <v>510</v>
      </c>
      <c r="B552" s="318" t="s">
        <v>9066</v>
      </c>
      <c r="C552" s="319">
        <v>8.99883455328</v>
      </c>
      <c r="D552" s="227">
        <v>500</v>
      </c>
      <c r="E552" s="232">
        <v>500</v>
      </c>
      <c r="F552" s="320" t="s">
        <v>15889</v>
      </c>
    </row>
    <row r="553" spans="1:6" s="224" customFormat="1" x14ac:dyDescent="0.25">
      <c r="A553" s="317" t="s">
        <v>511</v>
      </c>
      <c r="B553" s="318" t="s">
        <v>9067</v>
      </c>
      <c r="C553" s="319">
        <v>49.822761886560009</v>
      </c>
      <c r="D553" s="227">
        <v>10</v>
      </c>
      <c r="E553" s="232">
        <v>10</v>
      </c>
      <c r="F553" s="320"/>
    </row>
    <row r="554" spans="1:6" s="224" customFormat="1" x14ac:dyDescent="0.25">
      <c r="A554" s="317" t="s">
        <v>512</v>
      </c>
      <c r="B554" s="318" t="s">
        <v>9067</v>
      </c>
      <c r="C554" s="319">
        <v>49.822761886560009</v>
      </c>
      <c r="D554" s="227">
        <v>10</v>
      </c>
      <c r="E554" s="232">
        <v>10</v>
      </c>
      <c r="F554" s="320"/>
    </row>
    <row r="555" spans="1:6" s="224" customFormat="1" x14ac:dyDescent="0.25">
      <c r="A555" s="317" t="s">
        <v>513</v>
      </c>
      <c r="B555" s="318" t="s">
        <v>9068</v>
      </c>
      <c r="C555" s="319">
        <v>53.234720706960005</v>
      </c>
      <c r="D555" s="227">
        <v>5</v>
      </c>
      <c r="E555" s="232">
        <v>5</v>
      </c>
      <c r="F555" s="320"/>
    </row>
    <row r="556" spans="1:6" s="224" customFormat="1" x14ac:dyDescent="0.25">
      <c r="A556" s="317" t="s">
        <v>514</v>
      </c>
      <c r="B556" s="318" t="s">
        <v>9069</v>
      </c>
      <c r="C556" s="319">
        <v>24.219502323119997</v>
      </c>
      <c r="D556" s="227">
        <v>10</v>
      </c>
      <c r="E556" s="232">
        <v>10</v>
      </c>
      <c r="F556" s="320"/>
    </row>
    <row r="557" spans="1:6" s="224" customFormat="1" x14ac:dyDescent="0.25">
      <c r="A557" s="317" t="s">
        <v>515</v>
      </c>
      <c r="B557" s="318" t="s">
        <v>9070</v>
      </c>
      <c r="C557" s="319">
        <v>29.086700741280008</v>
      </c>
      <c r="D557" s="227">
        <v>10</v>
      </c>
      <c r="E557" s="232">
        <v>10</v>
      </c>
      <c r="F557" s="320"/>
    </row>
    <row r="558" spans="1:6" s="224" customFormat="1" x14ac:dyDescent="0.25">
      <c r="A558" s="317" t="s">
        <v>516</v>
      </c>
      <c r="B558" s="318" t="s">
        <v>9071</v>
      </c>
      <c r="C558" s="319">
        <v>33.835644395280006</v>
      </c>
      <c r="D558" s="227">
        <v>10</v>
      </c>
      <c r="E558" s="232">
        <v>10</v>
      </c>
      <c r="F558" s="320"/>
    </row>
    <row r="559" spans="1:6" s="224" customFormat="1" x14ac:dyDescent="0.25">
      <c r="A559" s="317" t="s">
        <v>517</v>
      </c>
      <c r="B559" s="318" t="s">
        <v>9072</v>
      </c>
      <c r="C559" s="319">
        <v>58.913817505920015</v>
      </c>
      <c r="D559" s="227">
        <v>5</v>
      </c>
      <c r="E559" s="232">
        <v>5</v>
      </c>
      <c r="F559" s="320"/>
    </row>
    <row r="560" spans="1:6" s="224" customFormat="1" x14ac:dyDescent="0.25">
      <c r="A560" s="317" t="s">
        <v>518</v>
      </c>
      <c r="B560" s="318" t="s">
        <v>9073</v>
      </c>
      <c r="C560" s="319">
        <v>48.366860415120001</v>
      </c>
      <c r="D560" s="227">
        <v>10</v>
      </c>
      <c r="E560" s="232">
        <v>10</v>
      </c>
      <c r="F560" s="320"/>
    </row>
    <row r="561" spans="1:6" s="224" customFormat="1" x14ac:dyDescent="0.25">
      <c r="A561" s="317" t="s">
        <v>519</v>
      </c>
      <c r="B561" s="318" t="s">
        <v>9074</v>
      </c>
      <c r="C561" s="319">
        <v>290.32162350048003</v>
      </c>
      <c r="D561" s="227">
        <v>1</v>
      </c>
      <c r="E561" s="232">
        <v>1</v>
      </c>
      <c r="F561" s="320"/>
    </row>
    <row r="562" spans="1:6" s="224" customFormat="1" x14ac:dyDescent="0.25">
      <c r="A562" s="317" t="s">
        <v>520</v>
      </c>
      <c r="B562" s="318" t="s">
        <v>9075</v>
      </c>
      <c r="C562" s="319">
        <v>169.10563649616003</v>
      </c>
      <c r="D562" s="227">
        <v>1</v>
      </c>
      <c r="E562" s="232">
        <v>5</v>
      </c>
      <c r="F562" s="320"/>
    </row>
    <row r="563" spans="1:6" s="224" customFormat="1" x14ac:dyDescent="0.25">
      <c r="A563" s="317" t="s">
        <v>521</v>
      </c>
      <c r="B563" s="318" t="s">
        <v>9076</v>
      </c>
      <c r="C563" s="319">
        <v>266.05446627239996</v>
      </c>
      <c r="D563" s="227">
        <v>1</v>
      </c>
      <c r="E563" s="232">
        <v>1</v>
      </c>
      <c r="F563" s="320"/>
    </row>
    <row r="564" spans="1:6" s="224" customFormat="1" x14ac:dyDescent="0.25">
      <c r="A564" s="317" t="s">
        <v>522</v>
      </c>
      <c r="B564" s="318" t="s">
        <v>9077</v>
      </c>
      <c r="C564" s="319">
        <v>328.78619178912004</v>
      </c>
      <c r="D564" s="227">
        <v>1</v>
      </c>
      <c r="E564" s="232">
        <v>1</v>
      </c>
      <c r="F564" s="320"/>
    </row>
    <row r="565" spans="1:6" s="224" customFormat="1" x14ac:dyDescent="0.25">
      <c r="A565" s="317" t="s">
        <v>523</v>
      </c>
      <c r="B565" s="318" t="s">
        <v>9078</v>
      </c>
      <c r="C565" s="319">
        <v>526.77511318224015</v>
      </c>
      <c r="D565" s="227">
        <v>1</v>
      </c>
      <c r="E565" s="232">
        <v>1</v>
      </c>
      <c r="F565" s="320" t="s">
        <v>15694</v>
      </c>
    </row>
    <row r="566" spans="1:6" s="224" customFormat="1" x14ac:dyDescent="0.25">
      <c r="A566" s="317" t="s">
        <v>524</v>
      </c>
      <c r="B566" s="318" t="s">
        <v>9079</v>
      </c>
      <c r="C566" s="319">
        <v>271.20869724312007</v>
      </c>
      <c r="D566" s="227">
        <v>1</v>
      </c>
      <c r="E566" s="232">
        <v>1</v>
      </c>
      <c r="F566" s="320"/>
    </row>
    <row r="567" spans="1:6" s="224" customFormat="1" x14ac:dyDescent="0.25">
      <c r="A567" s="317" t="s">
        <v>525</v>
      </c>
      <c r="B567" s="318" t="s">
        <v>9080</v>
      </c>
      <c r="C567" s="319">
        <v>387.53255525399999</v>
      </c>
      <c r="D567" s="227">
        <v>1</v>
      </c>
      <c r="E567" s="232">
        <v>1</v>
      </c>
      <c r="F567" s="320"/>
    </row>
    <row r="568" spans="1:6" s="224" customFormat="1" x14ac:dyDescent="0.25">
      <c r="A568" s="317" t="s">
        <v>526</v>
      </c>
      <c r="B568" s="318" t="s">
        <v>9081</v>
      </c>
      <c r="C568" s="319">
        <v>549.62122761936018</v>
      </c>
      <c r="D568" s="227">
        <v>1</v>
      </c>
      <c r="E568" s="232">
        <v>1</v>
      </c>
      <c r="F568" s="320" t="s">
        <v>15695</v>
      </c>
    </row>
    <row r="569" spans="1:6" s="224" customFormat="1" x14ac:dyDescent="0.25">
      <c r="A569" s="317" t="s">
        <v>527</v>
      </c>
      <c r="B569" s="318" t="s">
        <v>9082</v>
      </c>
      <c r="C569" s="319">
        <v>286.45606058472003</v>
      </c>
      <c r="D569" s="227">
        <v>1</v>
      </c>
      <c r="E569" s="232">
        <v>1</v>
      </c>
      <c r="F569" s="320"/>
    </row>
    <row r="570" spans="1:6" s="224" customFormat="1" x14ac:dyDescent="0.25">
      <c r="A570" s="317" t="s">
        <v>528</v>
      </c>
      <c r="B570" s="318" t="s">
        <v>9083</v>
      </c>
      <c r="C570" s="319">
        <v>375.69781260648006</v>
      </c>
      <c r="D570" s="227">
        <v>1</v>
      </c>
      <c r="E570" s="232">
        <v>1</v>
      </c>
      <c r="F570" s="320"/>
    </row>
    <row r="571" spans="1:6" s="224" customFormat="1" x14ac:dyDescent="0.25">
      <c r="A571" s="317" t="s">
        <v>529</v>
      </c>
      <c r="B571" s="318" t="s">
        <v>9084</v>
      </c>
      <c r="C571" s="319">
        <v>618.27738444576005</v>
      </c>
      <c r="D571" s="227">
        <v>1</v>
      </c>
      <c r="E571" s="232">
        <v>1</v>
      </c>
      <c r="F571" s="320" t="s">
        <v>15696</v>
      </c>
    </row>
    <row r="572" spans="1:6" s="224" customFormat="1" x14ac:dyDescent="0.25">
      <c r="A572" s="317" t="s">
        <v>530</v>
      </c>
      <c r="B572" s="318" t="s">
        <v>9085</v>
      </c>
      <c r="C572" s="319">
        <v>296.50197929975997</v>
      </c>
      <c r="D572" s="227">
        <v>1</v>
      </c>
      <c r="E572" s="232">
        <v>1</v>
      </c>
      <c r="F572" s="320"/>
    </row>
    <row r="573" spans="1:6" s="224" customFormat="1" x14ac:dyDescent="0.25">
      <c r="A573" s="317" t="s">
        <v>531</v>
      </c>
      <c r="B573" s="318" t="s">
        <v>9086</v>
      </c>
      <c r="C573" s="319">
        <v>399.12946462584006</v>
      </c>
      <c r="D573" s="227">
        <v>1</v>
      </c>
      <c r="E573" s="232">
        <v>1</v>
      </c>
      <c r="F573" s="320"/>
    </row>
    <row r="574" spans="1:6" s="224" customFormat="1" x14ac:dyDescent="0.25">
      <c r="A574" s="317" t="s">
        <v>532</v>
      </c>
      <c r="B574" s="318" t="s">
        <v>9087</v>
      </c>
      <c r="C574" s="319">
        <v>666.98643355344007</v>
      </c>
      <c r="D574" s="227">
        <v>1</v>
      </c>
      <c r="E574" s="232">
        <v>1</v>
      </c>
      <c r="F574" s="320"/>
    </row>
    <row r="575" spans="1:6" s="224" customFormat="1" x14ac:dyDescent="0.25">
      <c r="A575" s="317" t="s">
        <v>533</v>
      </c>
      <c r="B575" s="318" t="s">
        <v>9088</v>
      </c>
      <c r="C575" s="319">
        <v>473.3863965324</v>
      </c>
      <c r="D575" s="227">
        <v>1</v>
      </c>
      <c r="E575" s="232">
        <v>1</v>
      </c>
      <c r="F575" s="320"/>
    </row>
    <row r="576" spans="1:6" s="224" customFormat="1" x14ac:dyDescent="0.25">
      <c r="A576" s="317" t="s">
        <v>534</v>
      </c>
      <c r="B576" s="318" t="s">
        <v>9089</v>
      </c>
      <c r="C576" s="319">
        <v>92.796896181600033</v>
      </c>
      <c r="D576" s="227">
        <v>1</v>
      </c>
      <c r="E576" s="232">
        <v>5</v>
      </c>
      <c r="F576" s="320"/>
    </row>
    <row r="577" spans="1:6" s="224" customFormat="1" x14ac:dyDescent="0.25">
      <c r="A577" s="317" t="s">
        <v>535</v>
      </c>
      <c r="B577" s="318" t="s">
        <v>9090</v>
      </c>
      <c r="C577" s="319">
        <v>1210.4740777802401</v>
      </c>
      <c r="D577" s="227">
        <v>1</v>
      </c>
      <c r="E577" s="232">
        <v>1</v>
      </c>
      <c r="F577" s="320" t="s">
        <v>15697</v>
      </c>
    </row>
    <row r="578" spans="1:6" s="224" customFormat="1" x14ac:dyDescent="0.25">
      <c r="A578" s="317" t="s">
        <v>536</v>
      </c>
      <c r="B578" s="318" t="s">
        <v>9091</v>
      </c>
      <c r="C578" s="319">
        <v>1762.3988464305601</v>
      </c>
      <c r="D578" s="227">
        <v>1</v>
      </c>
      <c r="E578" s="232">
        <v>1</v>
      </c>
      <c r="F578" s="320"/>
    </row>
    <row r="579" spans="1:6" s="224" customFormat="1" x14ac:dyDescent="0.25">
      <c r="A579" s="317" t="s">
        <v>537</v>
      </c>
      <c r="B579" s="318" t="s">
        <v>9092</v>
      </c>
      <c r="C579" s="319">
        <v>107.67559588344001</v>
      </c>
      <c r="D579" s="227">
        <v>1</v>
      </c>
      <c r="E579" s="232">
        <v>1</v>
      </c>
      <c r="F579" s="320"/>
    </row>
    <row r="580" spans="1:6" s="224" customFormat="1" x14ac:dyDescent="0.25">
      <c r="A580" s="317" t="s">
        <v>538</v>
      </c>
      <c r="B580" s="318" t="s">
        <v>9093</v>
      </c>
      <c r="C580" s="319">
        <v>620.30713039776003</v>
      </c>
      <c r="D580" s="227">
        <v>1</v>
      </c>
      <c r="E580" s="232">
        <v>1</v>
      </c>
      <c r="F580" s="320"/>
    </row>
    <row r="581" spans="1:6" s="224" customFormat="1" x14ac:dyDescent="0.25">
      <c r="A581" s="317" t="s">
        <v>539</v>
      </c>
      <c r="B581" s="318" t="s">
        <v>9094</v>
      </c>
      <c r="C581" s="319">
        <v>469.66357770695998</v>
      </c>
      <c r="D581" s="227">
        <v>1</v>
      </c>
      <c r="E581" s="232">
        <v>1</v>
      </c>
      <c r="F581" s="320"/>
    </row>
    <row r="582" spans="1:6" s="224" customFormat="1" x14ac:dyDescent="0.25">
      <c r="A582" s="317" t="s">
        <v>540</v>
      </c>
      <c r="B582" s="318" t="s">
        <v>9095</v>
      </c>
      <c r="C582" s="319">
        <v>1502.6877775072803</v>
      </c>
      <c r="D582" s="227">
        <v>1</v>
      </c>
      <c r="E582" s="232">
        <v>1</v>
      </c>
      <c r="F582" s="320"/>
    </row>
    <row r="583" spans="1:6" s="224" customFormat="1" x14ac:dyDescent="0.25">
      <c r="A583" s="317" t="s">
        <v>541</v>
      </c>
      <c r="B583" s="318" t="s">
        <v>9096</v>
      </c>
      <c r="C583" s="319">
        <v>596.17962851616005</v>
      </c>
      <c r="D583" s="227">
        <v>1</v>
      </c>
      <c r="E583" s="232">
        <v>1</v>
      </c>
      <c r="F583" s="320"/>
    </row>
    <row r="584" spans="1:6" s="224" customFormat="1" x14ac:dyDescent="0.25">
      <c r="A584" s="317" t="s">
        <v>542</v>
      </c>
      <c r="B584" s="318" t="s">
        <v>9097</v>
      </c>
      <c r="C584" s="319">
        <v>132.36922038600005</v>
      </c>
      <c r="D584" s="227">
        <v>1</v>
      </c>
      <c r="E584" s="232">
        <v>1</v>
      </c>
      <c r="F584" s="320"/>
    </row>
    <row r="585" spans="1:6" s="224" customFormat="1" x14ac:dyDescent="0.25">
      <c r="A585" s="317" t="s">
        <v>543</v>
      </c>
      <c r="B585" s="318" t="s">
        <v>9098</v>
      </c>
      <c r="C585" s="319">
        <v>156.50510600088001</v>
      </c>
      <c r="D585" s="227">
        <v>1</v>
      </c>
      <c r="E585" s="232">
        <v>1</v>
      </c>
      <c r="F585" s="320"/>
    </row>
    <row r="586" spans="1:6" s="224" customFormat="1" x14ac:dyDescent="0.25">
      <c r="A586" s="317" t="s">
        <v>544</v>
      </c>
      <c r="B586" s="318" t="s">
        <v>9099</v>
      </c>
      <c r="C586" s="319">
        <v>2183.7546911044806</v>
      </c>
      <c r="D586" s="227">
        <v>1</v>
      </c>
      <c r="E586" s="232">
        <v>1</v>
      </c>
      <c r="F586" s="320" t="s">
        <v>15698</v>
      </c>
    </row>
    <row r="587" spans="1:6" s="224" customFormat="1" x14ac:dyDescent="0.25">
      <c r="A587" s="317" t="s">
        <v>545</v>
      </c>
      <c r="B587" s="318" t="s">
        <v>9100</v>
      </c>
      <c r="C587" s="319">
        <v>280.26268793639997</v>
      </c>
      <c r="D587" s="227">
        <v>1</v>
      </c>
      <c r="E587" s="232">
        <v>1</v>
      </c>
      <c r="F587" s="320"/>
    </row>
    <row r="588" spans="1:6" s="224" customFormat="1" x14ac:dyDescent="0.25">
      <c r="A588" s="317" t="s">
        <v>546</v>
      </c>
      <c r="B588" s="318" t="s">
        <v>9101</v>
      </c>
      <c r="C588" s="319">
        <v>631.18149433560006</v>
      </c>
      <c r="D588" s="227">
        <v>1</v>
      </c>
      <c r="E588" s="232">
        <v>1</v>
      </c>
      <c r="F588" s="320"/>
    </row>
    <row r="589" spans="1:6" s="224" customFormat="1" x14ac:dyDescent="0.25">
      <c r="A589" s="317" t="s">
        <v>547</v>
      </c>
      <c r="B589" s="318" t="s">
        <v>9102</v>
      </c>
      <c r="C589" s="319">
        <v>133.81453187856005</v>
      </c>
      <c r="D589" s="227">
        <v>1</v>
      </c>
      <c r="E589" s="232">
        <v>4</v>
      </c>
      <c r="F589" s="320"/>
    </row>
    <row r="590" spans="1:6" s="224" customFormat="1" x14ac:dyDescent="0.25">
      <c r="A590" s="317" t="s">
        <v>548</v>
      </c>
      <c r="B590" s="318" t="s">
        <v>9103</v>
      </c>
      <c r="C590" s="319">
        <v>2271.4593518167203</v>
      </c>
      <c r="D590" s="227">
        <v>1</v>
      </c>
      <c r="E590" s="232">
        <v>1</v>
      </c>
      <c r="F590" s="320" t="s">
        <v>15699</v>
      </c>
    </row>
    <row r="591" spans="1:6" s="224" customFormat="1" x14ac:dyDescent="0.25">
      <c r="A591" s="317" t="s">
        <v>549</v>
      </c>
      <c r="B591" s="318" t="s">
        <v>9104</v>
      </c>
      <c r="C591" s="319">
        <v>293.27005012032004</v>
      </c>
      <c r="D591" s="227">
        <v>1</v>
      </c>
      <c r="E591" s="232">
        <v>1</v>
      </c>
      <c r="F591" s="320"/>
    </row>
    <row r="592" spans="1:6" s="224" customFormat="1" x14ac:dyDescent="0.25">
      <c r="A592" s="317" t="s">
        <v>550</v>
      </c>
      <c r="B592" s="318" t="s">
        <v>9105</v>
      </c>
      <c r="C592" s="319">
        <v>145.88843154912004</v>
      </c>
      <c r="D592" s="227">
        <v>1</v>
      </c>
      <c r="E592" s="232">
        <v>10</v>
      </c>
      <c r="F592" s="320"/>
    </row>
    <row r="593" spans="1:6" s="224" customFormat="1" x14ac:dyDescent="0.25">
      <c r="A593" s="317" t="s">
        <v>551</v>
      </c>
      <c r="B593" s="318" t="s">
        <v>9106</v>
      </c>
      <c r="C593" s="319">
        <v>57.887692677360008</v>
      </c>
      <c r="D593" s="227">
        <v>1</v>
      </c>
      <c r="E593" s="232">
        <v>10</v>
      </c>
      <c r="F593" s="320"/>
    </row>
    <row r="594" spans="1:6" s="224" customFormat="1" x14ac:dyDescent="0.25">
      <c r="A594" s="317" t="s">
        <v>552</v>
      </c>
      <c r="B594" s="318" t="s">
        <v>9107</v>
      </c>
      <c r="C594" s="319">
        <v>126.87103572624004</v>
      </c>
      <c r="D594" s="227">
        <v>1</v>
      </c>
      <c r="E594" s="232">
        <v>1</v>
      </c>
      <c r="F594" s="320"/>
    </row>
    <row r="595" spans="1:6" s="224" customFormat="1" x14ac:dyDescent="0.25">
      <c r="A595" s="317" t="s">
        <v>553</v>
      </c>
      <c r="B595" s="318" t="s">
        <v>9108</v>
      </c>
      <c r="C595" s="319">
        <v>0.73269416376000007</v>
      </c>
      <c r="D595" s="227">
        <v>25</v>
      </c>
      <c r="E595" s="232">
        <v>1000</v>
      </c>
      <c r="F595" s="320"/>
    </row>
    <row r="596" spans="1:6" s="224" customFormat="1" x14ac:dyDescent="0.25">
      <c r="A596" s="317" t="s">
        <v>554</v>
      </c>
      <c r="B596" s="318" t="s">
        <v>9109</v>
      </c>
      <c r="C596" s="319">
        <v>25.388591866560006</v>
      </c>
      <c r="D596" s="227">
        <v>1</v>
      </c>
      <c r="E596" s="232">
        <v>10</v>
      </c>
      <c r="F596" s="320"/>
    </row>
    <row r="597" spans="1:6" s="224" customFormat="1" x14ac:dyDescent="0.25">
      <c r="A597" s="317" t="s">
        <v>555</v>
      </c>
      <c r="B597" s="318" t="s">
        <v>9110</v>
      </c>
      <c r="C597" s="319">
        <v>109.04655689928001</v>
      </c>
      <c r="D597" s="227">
        <v>1</v>
      </c>
      <c r="E597" s="232">
        <v>10</v>
      </c>
      <c r="F597" s="320"/>
    </row>
    <row r="598" spans="1:6" s="224" customFormat="1" x14ac:dyDescent="0.25">
      <c r="A598" s="317" t="s">
        <v>556</v>
      </c>
      <c r="B598" s="318" t="s">
        <v>9111</v>
      </c>
      <c r="C598" s="319">
        <v>262.32944120136005</v>
      </c>
      <c r="D598" s="227">
        <v>1</v>
      </c>
      <c r="E598" s="232">
        <v>1</v>
      </c>
      <c r="F598" s="320" t="s">
        <v>15860</v>
      </c>
    </row>
    <row r="599" spans="1:6" s="224" customFormat="1" x14ac:dyDescent="0.25">
      <c r="A599" s="317" t="s">
        <v>557</v>
      </c>
      <c r="B599" s="318" t="s">
        <v>9112</v>
      </c>
      <c r="C599" s="319">
        <v>247.97185671024002</v>
      </c>
      <c r="D599" s="227">
        <v>1</v>
      </c>
      <c r="E599" s="232">
        <v>1</v>
      </c>
      <c r="F599" s="320" t="s">
        <v>15700</v>
      </c>
    </row>
    <row r="600" spans="1:6" s="224" customFormat="1" x14ac:dyDescent="0.25">
      <c r="A600" s="317" t="s">
        <v>558</v>
      </c>
      <c r="B600" s="318" t="s">
        <v>9113</v>
      </c>
      <c r="C600" s="319">
        <v>348.81537184416004</v>
      </c>
      <c r="D600" s="227">
        <v>1</v>
      </c>
      <c r="E600" s="232">
        <v>1</v>
      </c>
      <c r="F600" s="320" t="s">
        <v>15701</v>
      </c>
    </row>
    <row r="601" spans="1:6" s="224" customFormat="1" x14ac:dyDescent="0.25">
      <c r="A601" s="317" t="s">
        <v>559</v>
      </c>
      <c r="B601" s="318" t="s">
        <v>9114</v>
      </c>
      <c r="C601" s="319">
        <v>24.600962187360004</v>
      </c>
      <c r="D601" s="227">
        <v>1</v>
      </c>
      <c r="E601" s="232">
        <v>10</v>
      </c>
      <c r="F601" s="320"/>
    </row>
    <row r="602" spans="1:6" s="224" customFormat="1" x14ac:dyDescent="0.25">
      <c r="A602" s="317" t="s">
        <v>560</v>
      </c>
      <c r="B602" s="318" t="s">
        <v>9115</v>
      </c>
      <c r="C602" s="319">
        <v>18.110849505840005</v>
      </c>
      <c r="D602" s="227">
        <v>1</v>
      </c>
      <c r="E602" s="232">
        <v>10</v>
      </c>
      <c r="F602" s="320"/>
    </row>
    <row r="603" spans="1:6" s="224" customFormat="1" x14ac:dyDescent="0.25">
      <c r="A603" s="317" t="s">
        <v>561</v>
      </c>
      <c r="B603" s="318" t="s">
        <v>9116</v>
      </c>
      <c r="C603" s="319">
        <v>51.803308561680012</v>
      </c>
      <c r="D603" s="227">
        <v>1</v>
      </c>
      <c r="E603" s="232">
        <v>10</v>
      </c>
      <c r="F603" s="320"/>
    </row>
    <row r="604" spans="1:6" s="224" customFormat="1" x14ac:dyDescent="0.25">
      <c r="A604" s="317" t="s">
        <v>562</v>
      </c>
      <c r="B604" s="318" t="s">
        <v>9117</v>
      </c>
      <c r="C604" s="319">
        <v>157.71412858968</v>
      </c>
      <c r="D604" s="227">
        <v>1</v>
      </c>
      <c r="E604" s="232">
        <v>1</v>
      </c>
      <c r="F604" s="320"/>
    </row>
    <row r="605" spans="1:6" s="224" customFormat="1" x14ac:dyDescent="0.25">
      <c r="A605" s="317" t="s">
        <v>563</v>
      </c>
      <c r="B605" s="318" t="s">
        <v>9118</v>
      </c>
      <c r="C605" s="319">
        <v>31.513350276720004</v>
      </c>
      <c r="D605" s="227">
        <v>1</v>
      </c>
      <c r="E605" s="232">
        <v>10</v>
      </c>
      <c r="F605" s="320"/>
    </row>
    <row r="606" spans="1:6" s="224" customFormat="1" x14ac:dyDescent="0.25">
      <c r="A606" s="317" t="s">
        <v>564</v>
      </c>
      <c r="B606" s="318" t="s">
        <v>9119</v>
      </c>
      <c r="C606" s="319">
        <v>396.82967421240005</v>
      </c>
      <c r="D606" s="227">
        <v>1</v>
      </c>
      <c r="E606" s="232">
        <v>1</v>
      </c>
      <c r="F606" s="320"/>
    </row>
    <row r="607" spans="1:6" s="224" customFormat="1" x14ac:dyDescent="0.25">
      <c r="A607" s="317" t="s">
        <v>565</v>
      </c>
      <c r="B607" s="318" t="s">
        <v>9120</v>
      </c>
      <c r="C607" s="319">
        <v>39.872373606000004</v>
      </c>
      <c r="D607" s="227">
        <v>1</v>
      </c>
      <c r="E607" s="232">
        <v>1</v>
      </c>
      <c r="F607" s="320"/>
    </row>
    <row r="608" spans="1:6" s="224" customFormat="1" x14ac:dyDescent="0.25">
      <c r="A608" s="317" t="s">
        <v>14098</v>
      </c>
      <c r="B608" s="318" t="s">
        <v>14794</v>
      </c>
      <c r="C608" s="319">
        <v>282.45878480664004</v>
      </c>
      <c r="D608" s="227">
        <v>1</v>
      </c>
      <c r="E608" s="232">
        <v>10</v>
      </c>
      <c r="F608" s="320" t="s">
        <v>15656</v>
      </c>
    </row>
    <row r="609" spans="1:6" s="224" customFormat="1" x14ac:dyDescent="0.25">
      <c r="A609" s="317" t="s">
        <v>14099</v>
      </c>
      <c r="B609" s="318" t="s">
        <v>14795</v>
      </c>
      <c r="C609" s="319">
        <v>506.84389043184001</v>
      </c>
      <c r="D609" s="227">
        <v>1</v>
      </c>
      <c r="E609" s="232">
        <v>10</v>
      </c>
      <c r="F609" s="320" t="s">
        <v>15656</v>
      </c>
    </row>
    <row r="610" spans="1:6" s="224" customFormat="1" x14ac:dyDescent="0.25">
      <c r="A610" s="317" t="s">
        <v>14100</v>
      </c>
      <c r="B610" s="318" t="s">
        <v>14796</v>
      </c>
      <c r="C610" s="319">
        <v>120.78003287376001</v>
      </c>
      <c r="D610" s="227">
        <v>1</v>
      </c>
      <c r="E610" s="232">
        <v>20</v>
      </c>
      <c r="F610" s="320" t="s">
        <v>15656</v>
      </c>
    </row>
    <row r="611" spans="1:6" s="224" customFormat="1" x14ac:dyDescent="0.25">
      <c r="A611" s="317" t="s">
        <v>14101</v>
      </c>
      <c r="B611" s="318" t="s">
        <v>14797</v>
      </c>
      <c r="C611" s="319">
        <v>204.09426484200003</v>
      </c>
      <c r="D611" s="227">
        <v>1</v>
      </c>
      <c r="E611" s="232">
        <v>10</v>
      </c>
      <c r="F611" s="320" t="s">
        <v>15656</v>
      </c>
    </row>
    <row r="612" spans="1:6" s="224" customFormat="1" x14ac:dyDescent="0.25">
      <c r="A612" s="317" t="s">
        <v>14102</v>
      </c>
      <c r="B612" s="318" t="s">
        <v>14798</v>
      </c>
      <c r="C612" s="319">
        <v>96.624070423919989</v>
      </c>
      <c r="D612" s="227">
        <v>1</v>
      </c>
      <c r="E612" s="232">
        <v>24</v>
      </c>
      <c r="F612" s="320" t="s">
        <v>15656</v>
      </c>
    </row>
    <row r="613" spans="1:6" s="224" customFormat="1" x14ac:dyDescent="0.25">
      <c r="A613" s="317" t="s">
        <v>14103</v>
      </c>
      <c r="B613" s="318" t="s">
        <v>14799</v>
      </c>
      <c r="C613" s="319">
        <v>30.785951102400002</v>
      </c>
      <c r="D613" s="227">
        <v>1</v>
      </c>
      <c r="E613" s="232">
        <v>20</v>
      </c>
      <c r="F613" s="320" t="s">
        <v>15656</v>
      </c>
    </row>
    <row r="614" spans="1:6" s="224" customFormat="1" x14ac:dyDescent="0.25">
      <c r="A614" s="317" t="s">
        <v>14104</v>
      </c>
      <c r="B614" s="318" t="s">
        <v>14800</v>
      </c>
      <c r="C614" s="319">
        <v>366.26147955071997</v>
      </c>
      <c r="D614" s="227">
        <v>1</v>
      </c>
      <c r="E614" s="232">
        <v>20</v>
      </c>
      <c r="F614" s="320" t="s">
        <v>15656</v>
      </c>
    </row>
    <row r="615" spans="1:6" s="224" customFormat="1" x14ac:dyDescent="0.25">
      <c r="A615" s="317" t="s">
        <v>14105</v>
      </c>
      <c r="B615" s="318" t="s">
        <v>14801</v>
      </c>
      <c r="C615" s="319">
        <v>291.42562879872003</v>
      </c>
      <c r="D615" s="227">
        <v>1</v>
      </c>
      <c r="E615" s="232">
        <v>24</v>
      </c>
      <c r="F615" s="320" t="s">
        <v>15656</v>
      </c>
    </row>
    <row r="616" spans="1:6" s="224" customFormat="1" x14ac:dyDescent="0.25">
      <c r="A616" s="317" t="s">
        <v>14106</v>
      </c>
      <c r="B616" s="318" t="s">
        <v>14802</v>
      </c>
      <c r="C616" s="319">
        <v>90.845030699280017</v>
      </c>
      <c r="D616" s="227">
        <v>1</v>
      </c>
      <c r="E616" s="232">
        <v>10</v>
      </c>
      <c r="F616" s="320" t="s">
        <v>15656</v>
      </c>
    </row>
    <row r="617" spans="1:6" s="224" customFormat="1" x14ac:dyDescent="0.25">
      <c r="A617" s="317" t="s">
        <v>14107</v>
      </c>
      <c r="B617" s="318" t="s">
        <v>14803</v>
      </c>
      <c r="C617" s="319">
        <v>120.78003287376001</v>
      </c>
      <c r="D617" s="227">
        <v>1</v>
      </c>
      <c r="E617" s="232">
        <v>1</v>
      </c>
      <c r="F617" s="320" t="s">
        <v>15656</v>
      </c>
    </row>
    <row r="618" spans="1:6" s="224" customFormat="1" x14ac:dyDescent="0.25">
      <c r="A618" s="317" t="s">
        <v>14108</v>
      </c>
      <c r="B618" s="318" t="s">
        <v>14804</v>
      </c>
      <c r="C618" s="319">
        <v>132.23000628864003</v>
      </c>
      <c r="D618" s="227">
        <v>1</v>
      </c>
      <c r="E618" s="232">
        <v>1</v>
      </c>
      <c r="F618" s="320" t="s">
        <v>15656</v>
      </c>
    </row>
    <row r="619" spans="1:6" s="224" customFormat="1" x14ac:dyDescent="0.25">
      <c r="A619" s="317" t="s">
        <v>14109</v>
      </c>
      <c r="B619" s="318" t="s">
        <v>14805</v>
      </c>
      <c r="C619" s="319">
        <v>186.73199446824</v>
      </c>
      <c r="D619" s="227">
        <v>1</v>
      </c>
      <c r="E619" s="232">
        <v>12</v>
      </c>
      <c r="F619" s="320" t="s">
        <v>15656</v>
      </c>
    </row>
    <row r="620" spans="1:6" s="224" customFormat="1" x14ac:dyDescent="0.25">
      <c r="A620" s="317" t="s">
        <v>14110</v>
      </c>
      <c r="B620" s="318" t="s">
        <v>14806</v>
      </c>
      <c r="C620" s="319">
        <v>229.96536262128001</v>
      </c>
      <c r="D620" s="227">
        <v>1</v>
      </c>
      <c r="E620" s="232">
        <v>12</v>
      </c>
      <c r="F620" s="320" t="s">
        <v>15656</v>
      </c>
    </row>
    <row r="621" spans="1:6" s="224" customFormat="1" x14ac:dyDescent="0.25">
      <c r="A621" s="317" t="s">
        <v>14111</v>
      </c>
      <c r="B621" s="318" t="s">
        <v>14807</v>
      </c>
      <c r="C621" s="319">
        <v>110.15144469576002</v>
      </c>
      <c r="D621" s="227">
        <v>1</v>
      </c>
      <c r="E621" s="232">
        <v>15</v>
      </c>
      <c r="F621" s="320" t="s">
        <v>15656</v>
      </c>
    </row>
    <row r="622" spans="1:6" s="224" customFormat="1" x14ac:dyDescent="0.25">
      <c r="A622" s="317" t="s">
        <v>14112</v>
      </c>
      <c r="B622" s="318" t="s">
        <v>14808</v>
      </c>
      <c r="C622" s="319">
        <v>426.81608190936004</v>
      </c>
      <c r="D622" s="227">
        <v>1</v>
      </c>
      <c r="E622" s="232">
        <v>10</v>
      </c>
      <c r="F622" s="320" t="s">
        <v>15656</v>
      </c>
    </row>
    <row r="623" spans="1:6" s="224" customFormat="1" x14ac:dyDescent="0.25">
      <c r="A623" s="317" t="s">
        <v>14113</v>
      </c>
      <c r="B623" s="318" t="s">
        <v>14809</v>
      </c>
      <c r="C623" s="319">
        <v>121.33313864568002</v>
      </c>
      <c r="D623" s="227">
        <v>1</v>
      </c>
      <c r="E623" s="232">
        <v>16</v>
      </c>
      <c r="F623" s="320" t="s">
        <v>15656</v>
      </c>
    </row>
    <row r="624" spans="1:6" s="224" customFormat="1" x14ac:dyDescent="0.25">
      <c r="A624" s="317" t="s">
        <v>14114</v>
      </c>
      <c r="B624" s="318" t="s">
        <v>14810</v>
      </c>
      <c r="C624" s="319">
        <v>157.28369007312006</v>
      </c>
      <c r="D624" s="227">
        <v>1</v>
      </c>
      <c r="E624" s="232">
        <v>12</v>
      </c>
      <c r="F624" s="320" t="s">
        <v>15656</v>
      </c>
    </row>
    <row r="625" spans="1:6" s="224" customFormat="1" x14ac:dyDescent="0.25">
      <c r="A625" s="317" t="s">
        <v>14115</v>
      </c>
      <c r="B625" s="318" t="s">
        <v>14811</v>
      </c>
      <c r="C625" s="319">
        <v>130.44250610352003</v>
      </c>
      <c r="D625" s="227">
        <v>1</v>
      </c>
      <c r="E625" s="232">
        <v>10</v>
      </c>
      <c r="F625" s="320" t="s">
        <v>15656</v>
      </c>
    </row>
    <row r="626" spans="1:6" s="224" customFormat="1" x14ac:dyDescent="0.25">
      <c r="A626" s="317" t="s">
        <v>14116</v>
      </c>
      <c r="B626" s="318" t="s">
        <v>14812</v>
      </c>
      <c r="C626" s="319">
        <v>32.882325671520007</v>
      </c>
      <c r="D626" s="227">
        <v>1</v>
      </c>
      <c r="E626" s="232">
        <v>3</v>
      </c>
      <c r="F626" s="320" t="s">
        <v>15656</v>
      </c>
    </row>
    <row r="627" spans="1:6" s="224" customFormat="1" x14ac:dyDescent="0.25">
      <c r="A627" s="317" t="s">
        <v>14117</v>
      </c>
      <c r="B627" s="318" t="s">
        <v>14813</v>
      </c>
      <c r="C627" s="319">
        <v>32.882325671520007</v>
      </c>
      <c r="D627" s="227">
        <v>1</v>
      </c>
      <c r="E627" s="232">
        <v>3</v>
      </c>
      <c r="F627" s="320" t="s">
        <v>15656</v>
      </c>
    </row>
    <row r="628" spans="1:6" s="224" customFormat="1" x14ac:dyDescent="0.25">
      <c r="A628" s="317" t="s">
        <v>14118</v>
      </c>
      <c r="B628" s="318" t="s">
        <v>14814</v>
      </c>
      <c r="C628" s="319">
        <v>265.71624882192003</v>
      </c>
      <c r="D628" s="227">
        <v>1</v>
      </c>
      <c r="E628" s="232">
        <v>4</v>
      </c>
      <c r="F628" s="320" t="s">
        <v>15656</v>
      </c>
    </row>
    <row r="629" spans="1:6" s="224" customFormat="1" x14ac:dyDescent="0.25">
      <c r="A629" s="317" t="s">
        <v>14119</v>
      </c>
      <c r="B629" s="318" t="s">
        <v>14815</v>
      </c>
      <c r="C629" s="319">
        <v>132.85812441096002</v>
      </c>
      <c r="D629" s="227">
        <v>1</v>
      </c>
      <c r="E629" s="232">
        <v>4</v>
      </c>
      <c r="F629" s="320" t="s">
        <v>15656</v>
      </c>
    </row>
    <row r="630" spans="1:6" s="224" customFormat="1" x14ac:dyDescent="0.25">
      <c r="A630" s="317" t="s">
        <v>14120</v>
      </c>
      <c r="B630" s="318" t="s">
        <v>14816</v>
      </c>
      <c r="C630" s="319">
        <v>311.61277603872003</v>
      </c>
      <c r="D630" s="227">
        <v>1</v>
      </c>
      <c r="E630" s="232">
        <v>4</v>
      </c>
      <c r="F630" s="320" t="s">
        <v>15656</v>
      </c>
    </row>
    <row r="631" spans="1:6" s="224" customFormat="1" x14ac:dyDescent="0.25">
      <c r="A631" s="317" t="s">
        <v>14121</v>
      </c>
      <c r="B631" s="318" t="s">
        <v>14817</v>
      </c>
      <c r="C631" s="319">
        <v>241.56028637208001</v>
      </c>
      <c r="D631" s="227">
        <v>1</v>
      </c>
      <c r="E631" s="232">
        <v>12</v>
      </c>
      <c r="F631" s="320" t="s">
        <v>15656</v>
      </c>
    </row>
    <row r="632" spans="1:6" s="224" customFormat="1" x14ac:dyDescent="0.25">
      <c r="A632" s="317" t="s">
        <v>14122</v>
      </c>
      <c r="B632" s="318" t="s">
        <v>14818</v>
      </c>
      <c r="C632" s="319">
        <v>206.96878223424008</v>
      </c>
      <c r="D632" s="227">
        <v>1</v>
      </c>
      <c r="E632" s="232">
        <v>12</v>
      </c>
      <c r="F632" s="320" t="s">
        <v>15656</v>
      </c>
    </row>
    <row r="633" spans="1:6" s="224" customFormat="1" x14ac:dyDescent="0.25">
      <c r="A633" s="317" t="s">
        <v>14123</v>
      </c>
      <c r="B633" s="318" t="s">
        <v>14968</v>
      </c>
      <c r="C633" s="319">
        <v>125.61126948864</v>
      </c>
      <c r="D633" s="227">
        <v>1</v>
      </c>
      <c r="E633" s="232">
        <v>24</v>
      </c>
      <c r="F633" s="320" t="s">
        <v>15656</v>
      </c>
    </row>
    <row r="634" spans="1:6" s="224" customFormat="1" x14ac:dyDescent="0.25">
      <c r="A634" s="317" t="s">
        <v>14124</v>
      </c>
      <c r="B634" s="318" t="s">
        <v>14819</v>
      </c>
      <c r="C634" s="319">
        <v>125.61126948864</v>
      </c>
      <c r="D634" s="227">
        <v>1</v>
      </c>
      <c r="E634" s="232">
        <v>24</v>
      </c>
      <c r="F634" s="320" t="s">
        <v>15656</v>
      </c>
    </row>
    <row r="635" spans="1:6" s="224" customFormat="1" x14ac:dyDescent="0.25">
      <c r="A635" s="317" t="s">
        <v>14125</v>
      </c>
      <c r="B635" s="318" t="s">
        <v>14820</v>
      </c>
      <c r="C635" s="319">
        <v>103.48439111712004</v>
      </c>
      <c r="D635" s="227">
        <v>1</v>
      </c>
      <c r="E635" s="232">
        <v>10</v>
      </c>
      <c r="F635" s="320" t="s">
        <v>15656</v>
      </c>
    </row>
    <row r="636" spans="1:6" s="224" customFormat="1" x14ac:dyDescent="0.25">
      <c r="A636" s="317" t="s">
        <v>14126</v>
      </c>
      <c r="B636" s="318" t="s">
        <v>14821</v>
      </c>
      <c r="C636" s="319">
        <v>292.28782957920004</v>
      </c>
      <c r="D636" s="227">
        <v>1</v>
      </c>
      <c r="E636" s="232">
        <v>38</v>
      </c>
      <c r="F636" s="320" t="s">
        <v>15656</v>
      </c>
    </row>
    <row r="637" spans="1:6" s="224" customFormat="1" x14ac:dyDescent="0.25">
      <c r="A637" s="317" t="s">
        <v>14127</v>
      </c>
      <c r="B637" s="318" t="s">
        <v>14822</v>
      </c>
      <c r="C637" s="319">
        <v>157.01408686080001</v>
      </c>
      <c r="D637" s="227">
        <v>1</v>
      </c>
      <c r="E637" s="232">
        <v>38</v>
      </c>
      <c r="F637" s="320" t="s">
        <v>15656</v>
      </c>
    </row>
    <row r="638" spans="1:6" s="224" customFormat="1" x14ac:dyDescent="0.25">
      <c r="A638" s="317" t="s">
        <v>14128</v>
      </c>
      <c r="B638" s="318" t="s">
        <v>14129</v>
      </c>
      <c r="C638" s="319">
        <v>246.39152298696004</v>
      </c>
      <c r="D638" s="227">
        <v>1</v>
      </c>
      <c r="E638" s="232">
        <v>38</v>
      </c>
      <c r="F638" s="320" t="s">
        <v>15656</v>
      </c>
    </row>
    <row r="639" spans="1:6" s="224" customFormat="1" x14ac:dyDescent="0.25">
      <c r="A639" s="317" t="s">
        <v>14130</v>
      </c>
      <c r="B639" s="318" t="s">
        <v>14823</v>
      </c>
      <c r="C639" s="319">
        <v>241.46365281480001</v>
      </c>
      <c r="D639" s="227">
        <v>1</v>
      </c>
      <c r="E639" s="232">
        <v>24</v>
      </c>
      <c r="F639" s="320" t="s">
        <v>15656</v>
      </c>
    </row>
    <row r="640" spans="1:6" s="224" customFormat="1" x14ac:dyDescent="0.25">
      <c r="A640" s="317" t="s">
        <v>14131</v>
      </c>
      <c r="B640" s="318" t="s">
        <v>14824</v>
      </c>
      <c r="C640" s="319">
        <v>154.54971052560003</v>
      </c>
      <c r="D640" s="227">
        <v>1</v>
      </c>
      <c r="E640" s="232">
        <v>38</v>
      </c>
      <c r="F640" s="320" t="s">
        <v>15656</v>
      </c>
    </row>
    <row r="641" spans="1:6" s="224" customFormat="1" x14ac:dyDescent="0.25">
      <c r="A641" s="317" t="s">
        <v>14132</v>
      </c>
      <c r="B641" s="318" t="s">
        <v>14825</v>
      </c>
      <c r="C641" s="319">
        <v>255.83646040056007</v>
      </c>
      <c r="D641" s="227">
        <v>1</v>
      </c>
      <c r="E641" s="232">
        <v>12</v>
      </c>
      <c r="F641" s="320" t="s">
        <v>15656</v>
      </c>
    </row>
    <row r="642" spans="1:6" s="224" customFormat="1" x14ac:dyDescent="0.25">
      <c r="A642" s="317" t="s">
        <v>566</v>
      </c>
      <c r="B642" s="318" t="s">
        <v>9121</v>
      </c>
      <c r="C642" s="319">
        <v>103.22030351880002</v>
      </c>
      <c r="D642" s="227">
        <v>5</v>
      </c>
      <c r="E642" s="232">
        <v>6</v>
      </c>
      <c r="F642" s="320"/>
    </row>
    <row r="643" spans="1:6" s="224" customFormat="1" x14ac:dyDescent="0.25">
      <c r="A643" s="317" t="s">
        <v>567</v>
      </c>
      <c r="B643" s="318" t="s">
        <v>9122</v>
      </c>
      <c r="C643" s="319">
        <v>93.227996571840009</v>
      </c>
      <c r="D643" s="227">
        <v>1</v>
      </c>
      <c r="E643" s="232">
        <v>6</v>
      </c>
      <c r="F643" s="320"/>
    </row>
    <row r="644" spans="1:6" s="224" customFormat="1" x14ac:dyDescent="0.25">
      <c r="A644" s="317" t="s">
        <v>568</v>
      </c>
      <c r="B644" s="318" t="s">
        <v>9123</v>
      </c>
      <c r="C644" s="319">
        <v>88.906402690560014</v>
      </c>
      <c r="D644" s="227">
        <v>1</v>
      </c>
      <c r="E644" s="232">
        <v>6</v>
      </c>
      <c r="F644" s="320"/>
    </row>
    <row r="645" spans="1:6" s="224" customFormat="1" x14ac:dyDescent="0.25">
      <c r="A645" s="317" t="s">
        <v>569</v>
      </c>
      <c r="B645" s="318" t="s">
        <v>9124</v>
      </c>
      <c r="C645" s="319">
        <v>88.906402690560014</v>
      </c>
      <c r="D645" s="227">
        <v>1</v>
      </c>
      <c r="E645" s="232">
        <v>6</v>
      </c>
      <c r="F645" s="320"/>
    </row>
    <row r="646" spans="1:6" s="224" customFormat="1" x14ac:dyDescent="0.25">
      <c r="A646" s="317" t="s">
        <v>570</v>
      </c>
      <c r="B646" s="318" t="s">
        <v>9125</v>
      </c>
      <c r="C646" s="319">
        <v>308.24935462152007</v>
      </c>
      <c r="D646" s="227">
        <v>1</v>
      </c>
      <c r="E646" s="232">
        <v>1</v>
      </c>
      <c r="F646" s="320"/>
    </row>
    <row r="647" spans="1:6" s="224" customFormat="1" x14ac:dyDescent="0.25">
      <c r="A647" s="317" t="s">
        <v>571</v>
      </c>
      <c r="B647" s="318" t="s">
        <v>9126</v>
      </c>
      <c r="C647" s="319">
        <v>308.24935462152007</v>
      </c>
      <c r="D647" s="227">
        <v>1</v>
      </c>
      <c r="E647" s="232">
        <v>1</v>
      </c>
      <c r="F647" s="320"/>
    </row>
    <row r="648" spans="1:6" s="224" customFormat="1" x14ac:dyDescent="0.25">
      <c r="A648" s="317" t="s">
        <v>572</v>
      </c>
      <c r="B648" s="318" t="s">
        <v>9127</v>
      </c>
      <c r="C648" s="319">
        <v>308.24935462152007</v>
      </c>
      <c r="D648" s="227">
        <v>1</v>
      </c>
      <c r="E648" s="232">
        <v>1</v>
      </c>
      <c r="F648" s="320"/>
    </row>
    <row r="649" spans="1:6" s="224" customFormat="1" x14ac:dyDescent="0.25">
      <c r="A649" s="317" t="s">
        <v>573</v>
      </c>
      <c r="B649" s="318" t="s">
        <v>9128</v>
      </c>
      <c r="C649" s="319">
        <v>308.24935462152007</v>
      </c>
      <c r="D649" s="227">
        <v>1</v>
      </c>
      <c r="E649" s="232">
        <v>1</v>
      </c>
      <c r="F649" s="320"/>
    </row>
    <row r="650" spans="1:6" s="224" customFormat="1" x14ac:dyDescent="0.25">
      <c r="A650" s="317" t="s">
        <v>574</v>
      </c>
      <c r="B650" s="318" t="s">
        <v>8983</v>
      </c>
      <c r="C650" s="319">
        <v>91.460352597120021</v>
      </c>
      <c r="D650" s="227">
        <v>1</v>
      </c>
      <c r="E650" s="232">
        <v>1</v>
      </c>
      <c r="F650" s="320"/>
    </row>
    <row r="651" spans="1:6" s="224" customFormat="1" x14ac:dyDescent="0.25">
      <c r="A651" s="317" t="s">
        <v>575</v>
      </c>
      <c r="B651" s="318" t="s">
        <v>8984</v>
      </c>
      <c r="C651" s="319">
        <v>67.681437520320003</v>
      </c>
      <c r="D651" s="227">
        <v>1</v>
      </c>
      <c r="E651" s="232">
        <v>60</v>
      </c>
      <c r="F651" s="320"/>
    </row>
    <row r="652" spans="1:6" s="224" customFormat="1" x14ac:dyDescent="0.25">
      <c r="A652" s="317" t="s">
        <v>576</v>
      </c>
      <c r="B652" s="318" t="s">
        <v>8985</v>
      </c>
      <c r="C652" s="319">
        <v>100.99552545576002</v>
      </c>
      <c r="D652" s="227">
        <v>1</v>
      </c>
      <c r="E652" s="232">
        <v>60</v>
      </c>
      <c r="F652" s="320"/>
    </row>
    <row r="653" spans="1:6" s="224" customFormat="1" x14ac:dyDescent="0.25">
      <c r="A653" s="317" t="s">
        <v>577</v>
      </c>
      <c r="B653" s="318" t="s">
        <v>9129</v>
      </c>
      <c r="C653" s="319">
        <v>14.911352136720001</v>
      </c>
      <c r="D653" s="227">
        <v>10</v>
      </c>
      <c r="E653" s="232">
        <v>120</v>
      </c>
      <c r="F653" s="320"/>
    </row>
    <row r="654" spans="1:6" s="224" customFormat="1" x14ac:dyDescent="0.25">
      <c r="A654" s="317" t="s">
        <v>578</v>
      </c>
      <c r="B654" s="318" t="s">
        <v>9130</v>
      </c>
      <c r="C654" s="319">
        <v>16.899620671440001</v>
      </c>
      <c r="D654" s="227">
        <v>10</v>
      </c>
      <c r="E654" s="232">
        <v>120</v>
      </c>
      <c r="F654" s="320"/>
    </row>
    <row r="655" spans="1:6" s="224" customFormat="1" x14ac:dyDescent="0.25">
      <c r="A655" s="317" t="s">
        <v>579</v>
      </c>
      <c r="B655" s="318" t="s">
        <v>9131</v>
      </c>
      <c r="C655" s="319">
        <v>17.893754938800001</v>
      </c>
      <c r="D655" s="227">
        <v>10</v>
      </c>
      <c r="E655" s="232">
        <v>120</v>
      </c>
      <c r="F655" s="320"/>
    </row>
    <row r="656" spans="1:6" s="224" customFormat="1" x14ac:dyDescent="0.25">
      <c r="A656" s="317" t="s">
        <v>580</v>
      </c>
      <c r="B656" s="318" t="s">
        <v>9132</v>
      </c>
      <c r="C656" s="319">
        <v>32.178974574240002</v>
      </c>
      <c r="D656" s="227">
        <v>10</v>
      </c>
      <c r="E656" s="232">
        <v>200</v>
      </c>
      <c r="F656" s="320"/>
    </row>
    <row r="657" spans="1:6" s="224" customFormat="1" x14ac:dyDescent="0.25">
      <c r="A657" s="317" t="s">
        <v>581</v>
      </c>
      <c r="B657" s="318" t="s">
        <v>9133</v>
      </c>
      <c r="C657" s="319">
        <v>10.338687506160003</v>
      </c>
      <c r="D657" s="227">
        <v>10</v>
      </c>
      <c r="E657" s="232">
        <v>200</v>
      </c>
      <c r="F657" s="320"/>
    </row>
    <row r="658" spans="1:6" s="224" customFormat="1" x14ac:dyDescent="0.25">
      <c r="A658" s="317" t="s">
        <v>14133</v>
      </c>
      <c r="B658" s="318" t="s">
        <v>14826</v>
      </c>
      <c r="C658" s="319">
        <v>6.3224380159200013</v>
      </c>
      <c r="D658" s="227">
        <v>20</v>
      </c>
      <c r="E658" s="232">
        <v>160</v>
      </c>
      <c r="F658" s="320"/>
    </row>
    <row r="659" spans="1:6" s="224" customFormat="1" x14ac:dyDescent="0.25">
      <c r="A659" s="317" t="s">
        <v>582</v>
      </c>
      <c r="B659" s="318" t="s">
        <v>9134</v>
      </c>
      <c r="C659" s="319">
        <v>2.7344207966400003</v>
      </c>
      <c r="D659" s="227">
        <v>50</v>
      </c>
      <c r="E659" s="232">
        <v>250</v>
      </c>
      <c r="F659" s="320"/>
    </row>
    <row r="660" spans="1:6" s="224" customFormat="1" x14ac:dyDescent="0.25">
      <c r="A660" s="317" t="s">
        <v>583</v>
      </c>
      <c r="B660" s="318" t="s">
        <v>9135</v>
      </c>
      <c r="C660" s="319">
        <v>2.9473234970400002</v>
      </c>
      <c r="D660" s="227">
        <v>50</v>
      </c>
      <c r="E660" s="232">
        <v>50</v>
      </c>
      <c r="F660" s="320"/>
    </row>
    <row r="661" spans="1:6" s="224" customFormat="1" x14ac:dyDescent="0.25">
      <c r="A661" s="317" t="s">
        <v>584</v>
      </c>
      <c r="B661" s="318" t="s">
        <v>9136</v>
      </c>
      <c r="C661" s="319">
        <v>3.7228188254400014</v>
      </c>
      <c r="D661" s="227">
        <v>50</v>
      </c>
      <c r="E661" s="232">
        <v>50</v>
      </c>
      <c r="F661" s="320"/>
    </row>
    <row r="662" spans="1:6" s="224" customFormat="1" x14ac:dyDescent="0.25">
      <c r="A662" s="317" t="s">
        <v>585</v>
      </c>
      <c r="B662" s="318" t="s">
        <v>9137</v>
      </c>
      <c r="C662" s="319">
        <v>0.24136326864000002</v>
      </c>
      <c r="D662" s="227">
        <v>100</v>
      </c>
      <c r="E662" s="232">
        <v>600</v>
      </c>
      <c r="F662" s="320" t="s">
        <v>15702</v>
      </c>
    </row>
    <row r="663" spans="1:6" s="224" customFormat="1" x14ac:dyDescent="0.25">
      <c r="A663" s="317" t="s">
        <v>586</v>
      </c>
      <c r="B663" s="318" t="s">
        <v>9138</v>
      </c>
      <c r="C663" s="319">
        <v>0.24820263000000004</v>
      </c>
      <c r="D663" s="227">
        <v>500</v>
      </c>
      <c r="E663" s="232">
        <v>6000</v>
      </c>
      <c r="F663" s="320"/>
    </row>
    <row r="664" spans="1:6" s="224" customFormat="1" x14ac:dyDescent="0.25">
      <c r="A664" s="317" t="s">
        <v>587</v>
      </c>
      <c r="B664" s="318" t="s">
        <v>9139</v>
      </c>
      <c r="C664" s="319">
        <v>0.31063938048</v>
      </c>
      <c r="D664" s="227">
        <v>500</v>
      </c>
      <c r="E664" s="232">
        <v>3500</v>
      </c>
      <c r="F664" s="320"/>
    </row>
    <row r="665" spans="1:6" s="224" customFormat="1" x14ac:dyDescent="0.25">
      <c r="A665" s="317" t="s">
        <v>588</v>
      </c>
      <c r="B665" s="318" t="s">
        <v>8477</v>
      </c>
      <c r="C665" s="319">
        <v>4.7566655136000007</v>
      </c>
      <c r="D665" s="227">
        <v>50</v>
      </c>
      <c r="E665" s="232">
        <v>500</v>
      </c>
      <c r="F665" s="320"/>
    </row>
    <row r="666" spans="1:6" s="224" customFormat="1" x14ac:dyDescent="0.25">
      <c r="A666" s="317" t="s">
        <v>589</v>
      </c>
      <c r="B666" s="318" t="s">
        <v>8477</v>
      </c>
      <c r="C666" s="319">
        <v>5.9899568040000011</v>
      </c>
      <c r="D666" s="227">
        <v>50</v>
      </c>
      <c r="E666" s="232">
        <v>500</v>
      </c>
      <c r="F666" s="320"/>
    </row>
    <row r="667" spans="1:6" s="224" customFormat="1" x14ac:dyDescent="0.25">
      <c r="A667" s="317" t="s">
        <v>590</v>
      </c>
      <c r="B667" s="318" t="s">
        <v>8478</v>
      </c>
      <c r="C667" s="319">
        <v>6.2010945079200006</v>
      </c>
      <c r="D667" s="227">
        <v>50</v>
      </c>
      <c r="E667" s="232">
        <v>500</v>
      </c>
      <c r="F667" s="320"/>
    </row>
    <row r="668" spans="1:6" s="224" customFormat="1" x14ac:dyDescent="0.25">
      <c r="A668" s="317" t="s">
        <v>591</v>
      </c>
      <c r="B668" s="318" t="s">
        <v>8479</v>
      </c>
      <c r="C668" s="319">
        <v>7.8930642585599999</v>
      </c>
      <c r="D668" s="227">
        <v>50</v>
      </c>
      <c r="E668" s="232">
        <v>500</v>
      </c>
      <c r="F668" s="320"/>
    </row>
    <row r="669" spans="1:6" s="224" customFormat="1" x14ac:dyDescent="0.25">
      <c r="A669" s="317" t="s">
        <v>592</v>
      </c>
      <c r="B669" s="318" t="s">
        <v>8480</v>
      </c>
      <c r="C669" s="319">
        <v>18.252711097920006</v>
      </c>
      <c r="D669" s="227">
        <v>50</v>
      </c>
      <c r="E669" s="232">
        <v>500</v>
      </c>
      <c r="F669" s="320"/>
    </row>
    <row r="670" spans="1:6" s="224" customFormat="1" x14ac:dyDescent="0.25">
      <c r="A670" s="317" t="s">
        <v>593</v>
      </c>
      <c r="B670" s="318" t="s">
        <v>8481</v>
      </c>
      <c r="C670" s="319">
        <v>16.702161690240004</v>
      </c>
      <c r="D670" s="227">
        <v>50</v>
      </c>
      <c r="E670" s="232">
        <v>500</v>
      </c>
      <c r="F670" s="320"/>
    </row>
    <row r="671" spans="1:6" s="224" customFormat="1" x14ac:dyDescent="0.25">
      <c r="A671" s="317" t="s">
        <v>594</v>
      </c>
      <c r="B671" s="318" t="s">
        <v>8482</v>
      </c>
      <c r="C671" s="319">
        <v>11.910196247040004</v>
      </c>
      <c r="D671" s="227">
        <v>20</v>
      </c>
      <c r="E671" s="232">
        <v>200</v>
      </c>
      <c r="F671" s="320"/>
    </row>
    <row r="672" spans="1:6" s="224" customFormat="1" x14ac:dyDescent="0.25">
      <c r="A672" s="317" t="s">
        <v>595</v>
      </c>
      <c r="B672" s="318" t="s">
        <v>8483</v>
      </c>
      <c r="C672" s="319">
        <v>13.706742039120003</v>
      </c>
      <c r="D672" s="227">
        <v>50</v>
      </c>
      <c r="E672" s="232">
        <v>50</v>
      </c>
      <c r="F672" s="320"/>
    </row>
    <row r="673" spans="1:6" s="224" customFormat="1" x14ac:dyDescent="0.25">
      <c r="A673" s="317" t="s">
        <v>596</v>
      </c>
      <c r="B673" s="318" t="s">
        <v>8484</v>
      </c>
      <c r="C673" s="319">
        <v>16.737240995280001</v>
      </c>
      <c r="D673" s="227">
        <v>50</v>
      </c>
      <c r="E673" s="232">
        <v>50</v>
      </c>
      <c r="F673" s="320"/>
    </row>
    <row r="674" spans="1:6" s="224" customFormat="1" x14ac:dyDescent="0.25">
      <c r="A674" s="317" t="s">
        <v>597</v>
      </c>
      <c r="B674" s="318" t="s">
        <v>8485</v>
      </c>
      <c r="C674" s="319">
        <v>6.9417311558400012</v>
      </c>
      <c r="D674" s="227">
        <v>50</v>
      </c>
      <c r="E674" s="232">
        <v>200</v>
      </c>
      <c r="F674" s="320"/>
    </row>
    <row r="675" spans="1:6" s="224" customFormat="1" x14ac:dyDescent="0.25">
      <c r="A675" s="317" t="s">
        <v>598</v>
      </c>
      <c r="B675" s="318" t="s">
        <v>8486</v>
      </c>
      <c r="C675" s="319">
        <v>8.5977391032000021</v>
      </c>
      <c r="D675" s="227">
        <v>50</v>
      </c>
      <c r="E675" s="232">
        <v>500</v>
      </c>
      <c r="F675" s="320"/>
    </row>
    <row r="676" spans="1:6" s="224" customFormat="1" x14ac:dyDescent="0.25">
      <c r="A676" s="317" t="s">
        <v>599</v>
      </c>
      <c r="B676" s="318" t="s">
        <v>8487</v>
      </c>
      <c r="C676" s="319">
        <v>8.9858177042400005</v>
      </c>
      <c r="D676" s="227">
        <v>50</v>
      </c>
      <c r="E676" s="232">
        <v>50</v>
      </c>
      <c r="F676" s="320"/>
    </row>
    <row r="677" spans="1:6" s="224" customFormat="1" x14ac:dyDescent="0.25">
      <c r="A677" s="317" t="s">
        <v>600</v>
      </c>
      <c r="B677" s="318" t="s">
        <v>13823</v>
      </c>
      <c r="C677" s="319">
        <v>12.861308725200004</v>
      </c>
      <c r="D677" s="227">
        <v>10</v>
      </c>
      <c r="E677" s="232">
        <v>10</v>
      </c>
      <c r="F677" s="320"/>
    </row>
    <row r="678" spans="1:6" s="224" customFormat="1" x14ac:dyDescent="0.25">
      <c r="A678" s="317" t="s">
        <v>601</v>
      </c>
      <c r="B678" s="318" t="s">
        <v>8488</v>
      </c>
      <c r="C678" s="319">
        <v>23.326634728800006</v>
      </c>
      <c r="D678" s="227">
        <v>20</v>
      </c>
      <c r="E678" s="232">
        <v>200</v>
      </c>
      <c r="F678" s="320"/>
    </row>
    <row r="679" spans="1:6" s="224" customFormat="1" x14ac:dyDescent="0.25">
      <c r="A679" s="317" t="s">
        <v>602</v>
      </c>
      <c r="B679" s="318" t="s">
        <v>8489</v>
      </c>
      <c r="C679" s="319">
        <v>32.171032090080004</v>
      </c>
      <c r="D679" s="227">
        <v>20</v>
      </c>
      <c r="E679" s="232">
        <v>200</v>
      </c>
      <c r="F679" s="320"/>
    </row>
    <row r="680" spans="1:6" s="224" customFormat="1" x14ac:dyDescent="0.25">
      <c r="A680" s="317" t="s">
        <v>603</v>
      </c>
      <c r="B680" s="318" t="s">
        <v>8490</v>
      </c>
      <c r="C680" s="319">
        <v>4.1400198684000014</v>
      </c>
      <c r="D680" s="227">
        <v>50</v>
      </c>
      <c r="E680" s="232">
        <v>50</v>
      </c>
      <c r="F680" s="320"/>
    </row>
    <row r="681" spans="1:6" s="224" customFormat="1" x14ac:dyDescent="0.25">
      <c r="A681" s="317" t="s">
        <v>604</v>
      </c>
      <c r="B681" s="318" t="s">
        <v>13824</v>
      </c>
      <c r="C681" s="319">
        <v>6.1578520941600017</v>
      </c>
      <c r="D681" s="227">
        <v>50</v>
      </c>
      <c r="E681" s="232">
        <v>50</v>
      </c>
      <c r="F681" s="320"/>
    </row>
    <row r="682" spans="1:6" s="224" customFormat="1" x14ac:dyDescent="0.25">
      <c r="A682" s="317" t="s">
        <v>605</v>
      </c>
      <c r="B682" s="318" t="s">
        <v>8491</v>
      </c>
      <c r="C682" s="319">
        <v>25.017942605760005</v>
      </c>
      <c r="D682" s="227">
        <v>20</v>
      </c>
      <c r="E682" s="232">
        <v>120</v>
      </c>
      <c r="F682" s="320"/>
    </row>
    <row r="683" spans="1:6" s="224" customFormat="1" x14ac:dyDescent="0.25">
      <c r="A683" s="317" t="s">
        <v>606</v>
      </c>
      <c r="B683" s="318" t="s">
        <v>8492</v>
      </c>
      <c r="C683" s="319">
        <v>34.075022042880001</v>
      </c>
      <c r="D683" s="227">
        <v>20</v>
      </c>
      <c r="E683" s="232">
        <v>120</v>
      </c>
      <c r="F683" s="320"/>
    </row>
    <row r="684" spans="1:6" s="224" customFormat="1" x14ac:dyDescent="0.25">
      <c r="A684" s="317" t="s">
        <v>607</v>
      </c>
      <c r="B684" s="318" t="s">
        <v>8493</v>
      </c>
      <c r="C684" s="319">
        <v>6.3773735313600017</v>
      </c>
      <c r="D684" s="227">
        <v>50</v>
      </c>
      <c r="E684" s="232">
        <v>500</v>
      </c>
      <c r="F684" s="320"/>
    </row>
    <row r="685" spans="1:6" s="224" customFormat="1" x14ac:dyDescent="0.25">
      <c r="A685" s="317" t="s">
        <v>608</v>
      </c>
      <c r="B685" s="318" t="s">
        <v>8494</v>
      </c>
      <c r="C685" s="319">
        <v>7.0829308742400023</v>
      </c>
      <c r="D685" s="227">
        <v>50</v>
      </c>
      <c r="E685" s="232">
        <v>500</v>
      </c>
      <c r="F685" s="320"/>
    </row>
    <row r="686" spans="1:6" s="224" customFormat="1" x14ac:dyDescent="0.25">
      <c r="A686" s="317" t="s">
        <v>609</v>
      </c>
      <c r="B686" s="318" t="s">
        <v>8495</v>
      </c>
      <c r="C686" s="319">
        <v>7.0829308742400023</v>
      </c>
      <c r="D686" s="227">
        <v>50</v>
      </c>
      <c r="E686" s="232">
        <v>500</v>
      </c>
      <c r="F686" s="320"/>
    </row>
    <row r="687" spans="1:6" s="224" customFormat="1" x14ac:dyDescent="0.25">
      <c r="A687" s="317" t="s">
        <v>610</v>
      </c>
      <c r="B687" s="318" t="s">
        <v>8496</v>
      </c>
      <c r="C687" s="319">
        <v>7.0829308742400023</v>
      </c>
      <c r="D687" s="227">
        <v>50</v>
      </c>
      <c r="E687" s="232">
        <v>500</v>
      </c>
      <c r="F687" s="320"/>
    </row>
    <row r="688" spans="1:6" s="224" customFormat="1" x14ac:dyDescent="0.25">
      <c r="A688" s="317" t="s">
        <v>611</v>
      </c>
      <c r="B688" s="318" t="s">
        <v>8497</v>
      </c>
      <c r="C688" s="319">
        <v>10.852301481840003</v>
      </c>
      <c r="D688" s="227">
        <v>50</v>
      </c>
      <c r="E688" s="232">
        <v>500</v>
      </c>
      <c r="F688" s="320"/>
    </row>
    <row r="689" spans="1:6" s="224" customFormat="1" x14ac:dyDescent="0.25">
      <c r="A689" s="317" t="s">
        <v>612</v>
      </c>
      <c r="B689" s="318" t="s">
        <v>8498</v>
      </c>
      <c r="C689" s="319">
        <v>16.350265517040004</v>
      </c>
      <c r="D689" s="227">
        <v>20</v>
      </c>
      <c r="E689" s="232">
        <v>20</v>
      </c>
      <c r="F689" s="320"/>
    </row>
    <row r="690" spans="1:6" s="224" customFormat="1" x14ac:dyDescent="0.25">
      <c r="A690" s="317" t="s">
        <v>613</v>
      </c>
      <c r="B690" s="318" t="s">
        <v>8499</v>
      </c>
      <c r="C690" s="319">
        <v>14.940253954080003</v>
      </c>
      <c r="D690" s="227">
        <v>50</v>
      </c>
      <c r="E690" s="232">
        <v>50</v>
      </c>
      <c r="F690" s="320"/>
    </row>
    <row r="691" spans="1:6" s="224" customFormat="1" x14ac:dyDescent="0.25">
      <c r="A691" s="317" t="s">
        <v>614</v>
      </c>
      <c r="B691" s="318" t="s">
        <v>8500</v>
      </c>
      <c r="C691" s="319">
        <v>14.37655820328</v>
      </c>
      <c r="D691" s="227">
        <v>50</v>
      </c>
      <c r="E691" s="232">
        <v>50</v>
      </c>
      <c r="F691" s="320"/>
    </row>
    <row r="692" spans="1:6" s="224" customFormat="1" x14ac:dyDescent="0.25">
      <c r="A692" s="317" t="s">
        <v>615</v>
      </c>
      <c r="B692" s="318" t="s">
        <v>8501</v>
      </c>
      <c r="C692" s="319">
        <v>14.235579109440003</v>
      </c>
      <c r="D692" s="227">
        <v>50</v>
      </c>
      <c r="E692" s="232">
        <v>500</v>
      </c>
      <c r="F692" s="320"/>
    </row>
    <row r="693" spans="1:6" s="224" customFormat="1" x14ac:dyDescent="0.25">
      <c r="A693" s="317" t="s">
        <v>616</v>
      </c>
      <c r="B693" s="318" t="s">
        <v>8502</v>
      </c>
      <c r="C693" s="319">
        <v>14.094600015600001</v>
      </c>
      <c r="D693" s="227">
        <v>50</v>
      </c>
      <c r="E693" s="232">
        <v>50</v>
      </c>
      <c r="F693" s="320"/>
    </row>
    <row r="694" spans="1:6" s="224" customFormat="1" x14ac:dyDescent="0.25">
      <c r="A694" s="317" t="s">
        <v>617</v>
      </c>
      <c r="B694" s="318" t="s">
        <v>8503</v>
      </c>
      <c r="C694" s="319">
        <v>17.477436394079998</v>
      </c>
      <c r="D694" s="227">
        <v>50</v>
      </c>
      <c r="E694" s="232">
        <v>50</v>
      </c>
      <c r="F694" s="320"/>
    </row>
    <row r="695" spans="1:6" s="224" customFormat="1" x14ac:dyDescent="0.25">
      <c r="A695" s="317" t="s">
        <v>618</v>
      </c>
      <c r="B695" s="318" t="s">
        <v>8504</v>
      </c>
      <c r="C695" s="319">
        <v>14.094600015600001</v>
      </c>
      <c r="D695" s="227">
        <v>50</v>
      </c>
      <c r="E695" s="232">
        <v>50</v>
      </c>
      <c r="F695" s="320"/>
    </row>
    <row r="696" spans="1:6" s="224" customFormat="1" x14ac:dyDescent="0.25">
      <c r="A696" s="317" t="s">
        <v>619</v>
      </c>
      <c r="B696" s="318" t="s">
        <v>8479</v>
      </c>
      <c r="C696" s="319">
        <v>17.477436394079998</v>
      </c>
      <c r="D696" s="227">
        <v>50</v>
      </c>
      <c r="E696" s="232">
        <v>50</v>
      </c>
      <c r="F696" s="320"/>
    </row>
    <row r="697" spans="1:6" s="224" customFormat="1" x14ac:dyDescent="0.25">
      <c r="A697" s="317" t="s">
        <v>620</v>
      </c>
      <c r="B697" s="318" t="s">
        <v>8505</v>
      </c>
      <c r="C697" s="319">
        <v>9.2666727691200013</v>
      </c>
      <c r="D697" s="227">
        <v>50</v>
      </c>
      <c r="E697" s="232">
        <v>50</v>
      </c>
      <c r="F697" s="320"/>
    </row>
    <row r="698" spans="1:6" s="224" customFormat="1" x14ac:dyDescent="0.25">
      <c r="A698" s="317" t="s">
        <v>621</v>
      </c>
      <c r="B698" s="318" t="s">
        <v>8506</v>
      </c>
      <c r="C698" s="319">
        <v>9.2666727691200013</v>
      </c>
      <c r="D698" s="227">
        <v>50</v>
      </c>
      <c r="E698" s="232">
        <v>50</v>
      </c>
      <c r="F698" s="320"/>
    </row>
    <row r="699" spans="1:6" s="224" customFormat="1" x14ac:dyDescent="0.25">
      <c r="A699" s="317" t="s">
        <v>622</v>
      </c>
      <c r="B699" s="318" t="s">
        <v>8507</v>
      </c>
      <c r="C699" s="319">
        <v>3.2418572846400004</v>
      </c>
      <c r="D699" s="227">
        <v>50</v>
      </c>
      <c r="E699" s="232">
        <v>50</v>
      </c>
      <c r="F699" s="320"/>
    </row>
    <row r="700" spans="1:6" s="224" customFormat="1" x14ac:dyDescent="0.25">
      <c r="A700" s="317" t="s">
        <v>623</v>
      </c>
      <c r="B700" s="318" t="s">
        <v>8508</v>
      </c>
      <c r="C700" s="319">
        <v>2.6501422147200007</v>
      </c>
      <c r="D700" s="227">
        <v>50</v>
      </c>
      <c r="E700" s="232">
        <v>200</v>
      </c>
      <c r="F700" s="320"/>
    </row>
    <row r="701" spans="1:6" s="224" customFormat="1" x14ac:dyDescent="0.25">
      <c r="A701" s="317" t="s">
        <v>624</v>
      </c>
      <c r="B701" s="318" t="s">
        <v>8509</v>
      </c>
      <c r="C701" s="319">
        <v>6.5545350530400004</v>
      </c>
      <c r="D701" s="227">
        <v>20</v>
      </c>
      <c r="E701" s="232">
        <v>20</v>
      </c>
      <c r="F701" s="320"/>
    </row>
    <row r="702" spans="1:6" s="224" customFormat="1" x14ac:dyDescent="0.25">
      <c r="A702" s="317" t="s">
        <v>625</v>
      </c>
      <c r="B702" s="318" t="s">
        <v>8510</v>
      </c>
      <c r="C702" s="319">
        <v>30.690420667920005</v>
      </c>
      <c r="D702" s="227">
        <v>10</v>
      </c>
      <c r="E702" s="232">
        <v>120</v>
      </c>
      <c r="F702" s="320"/>
    </row>
    <row r="703" spans="1:6" s="224" customFormat="1" x14ac:dyDescent="0.25">
      <c r="A703" s="317" t="s">
        <v>626</v>
      </c>
      <c r="B703" s="318" t="s">
        <v>8511</v>
      </c>
      <c r="C703" s="319">
        <v>37.879471955520003</v>
      </c>
      <c r="D703" s="227">
        <v>10</v>
      </c>
      <c r="E703" s="232">
        <v>120</v>
      </c>
      <c r="F703" s="320"/>
    </row>
    <row r="704" spans="1:6" s="224" customFormat="1" x14ac:dyDescent="0.25">
      <c r="A704" s="317" t="s">
        <v>627</v>
      </c>
      <c r="B704" s="318" t="s">
        <v>8512</v>
      </c>
      <c r="C704" s="319">
        <v>22.762718353440004</v>
      </c>
      <c r="D704" s="227">
        <v>10</v>
      </c>
      <c r="E704" s="232">
        <v>10</v>
      </c>
      <c r="F704" s="320"/>
    </row>
    <row r="705" spans="1:6" s="224" customFormat="1" x14ac:dyDescent="0.25">
      <c r="A705" s="317" t="s">
        <v>628</v>
      </c>
      <c r="B705" s="318" t="s">
        <v>8513</v>
      </c>
      <c r="C705" s="319">
        <v>29.42293257072</v>
      </c>
      <c r="D705" s="227">
        <v>10</v>
      </c>
      <c r="E705" s="232">
        <v>120</v>
      </c>
      <c r="F705" s="320"/>
    </row>
    <row r="706" spans="1:6" s="224" customFormat="1" x14ac:dyDescent="0.25">
      <c r="A706" s="317" t="s">
        <v>629</v>
      </c>
      <c r="B706" s="318" t="s">
        <v>8514</v>
      </c>
      <c r="C706" s="319">
        <v>9.6194514405600025</v>
      </c>
      <c r="D706" s="227">
        <v>20</v>
      </c>
      <c r="E706" s="232">
        <v>200</v>
      </c>
      <c r="F706" s="320"/>
    </row>
    <row r="707" spans="1:6" s="224" customFormat="1" x14ac:dyDescent="0.25">
      <c r="A707" s="317" t="s">
        <v>630</v>
      </c>
      <c r="B707" s="318" t="s">
        <v>8516</v>
      </c>
      <c r="C707" s="319">
        <v>49.576986126720008</v>
      </c>
      <c r="D707" s="227">
        <v>20</v>
      </c>
      <c r="E707" s="232">
        <v>20</v>
      </c>
      <c r="F707" s="320"/>
    </row>
    <row r="708" spans="1:6" s="224" customFormat="1" x14ac:dyDescent="0.25">
      <c r="A708" s="317" t="s">
        <v>631</v>
      </c>
      <c r="B708" s="318" t="s">
        <v>8515</v>
      </c>
      <c r="C708" s="319">
        <v>13.037808373200004</v>
      </c>
      <c r="D708" s="227">
        <v>20</v>
      </c>
      <c r="E708" s="232">
        <v>20</v>
      </c>
      <c r="F708" s="320"/>
    </row>
    <row r="709" spans="1:6" s="224" customFormat="1" x14ac:dyDescent="0.25">
      <c r="A709" s="317" t="s">
        <v>632</v>
      </c>
      <c r="B709" s="318" t="s">
        <v>8517</v>
      </c>
      <c r="C709" s="319">
        <v>13.460083781040002</v>
      </c>
      <c r="D709" s="227">
        <v>20</v>
      </c>
      <c r="E709" s="232">
        <v>240</v>
      </c>
      <c r="F709" s="320"/>
    </row>
    <row r="710" spans="1:6" s="224" customFormat="1" x14ac:dyDescent="0.25">
      <c r="A710" s="317" t="s">
        <v>633</v>
      </c>
      <c r="B710" s="318" t="s">
        <v>8518</v>
      </c>
      <c r="C710" s="319">
        <v>19.626760857600001</v>
      </c>
      <c r="D710" s="227">
        <v>20</v>
      </c>
      <c r="E710" s="232">
        <v>240</v>
      </c>
      <c r="F710" s="320" t="s">
        <v>5970</v>
      </c>
    </row>
    <row r="711" spans="1:6" s="224" customFormat="1" x14ac:dyDescent="0.25">
      <c r="A711" s="317" t="s">
        <v>634</v>
      </c>
      <c r="B711" s="318" t="s">
        <v>8519</v>
      </c>
      <c r="C711" s="319">
        <v>21.035889922320003</v>
      </c>
      <c r="D711" s="227">
        <v>20</v>
      </c>
      <c r="E711" s="232">
        <v>20</v>
      </c>
      <c r="F711" s="320" t="s">
        <v>5970</v>
      </c>
    </row>
    <row r="712" spans="1:6" s="224" customFormat="1" x14ac:dyDescent="0.25">
      <c r="A712" s="317" t="s">
        <v>635</v>
      </c>
      <c r="B712" s="318" t="s">
        <v>8520</v>
      </c>
      <c r="C712" s="319">
        <v>12.297833598960001</v>
      </c>
      <c r="D712" s="227">
        <v>20</v>
      </c>
      <c r="E712" s="232">
        <v>20</v>
      </c>
      <c r="F712" s="320"/>
    </row>
    <row r="713" spans="1:6" s="224" customFormat="1" x14ac:dyDescent="0.25">
      <c r="A713" s="317" t="s">
        <v>636</v>
      </c>
      <c r="B713" s="318" t="s">
        <v>8521</v>
      </c>
      <c r="C713" s="319">
        <v>19.697360716799999</v>
      </c>
      <c r="D713" s="227">
        <v>20</v>
      </c>
      <c r="E713" s="232">
        <v>240</v>
      </c>
      <c r="F713" s="320"/>
    </row>
    <row r="714" spans="1:6" s="224" customFormat="1" x14ac:dyDescent="0.25">
      <c r="A714" s="317" t="s">
        <v>637</v>
      </c>
      <c r="B714" s="318" t="s">
        <v>8522</v>
      </c>
      <c r="C714" s="319">
        <v>125.08993365336001</v>
      </c>
      <c r="D714" s="227">
        <v>10</v>
      </c>
      <c r="E714" s="232">
        <v>10</v>
      </c>
      <c r="F714" s="320"/>
    </row>
    <row r="715" spans="1:6" s="224" customFormat="1" x14ac:dyDescent="0.25">
      <c r="A715" s="317" t="s">
        <v>638</v>
      </c>
      <c r="B715" s="318" t="s">
        <v>8523</v>
      </c>
      <c r="C715" s="319">
        <v>130.30461575352004</v>
      </c>
      <c r="D715" s="227">
        <v>1</v>
      </c>
      <c r="E715" s="232">
        <v>1</v>
      </c>
      <c r="F715" s="320"/>
    </row>
    <row r="716" spans="1:6" s="224" customFormat="1" x14ac:dyDescent="0.25">
      <c r="A716" s="317" t="s">
        <v>639</v>
      </c>
      <c r="B716" s="318" t="s">
        <v>8524</v>
      </c>
      <c r="C716" s="319">
        <v>23.842234325520007</v>
      </c>
      <c r="D716" s="227">
        <v>10</v>
      </c>
      <c r="E716" s="232">
        <v>10</v>
      </c>
      <c r="F716" s="320"/>
    </row>
    <row r="717" spans="1:6" s="224" customFormat="1" x14ac:dyDescent="0.25">
      <c r="A717" s="317" t="s">
        <v>640</v>
      </c>
      <c r="B717" s="318" t="s">
        <v>8525</v>
      </c>
      <c r="C717" s="319">
        <v>13.730790116160001</v>
      </c>
      <c r="D717" s="227">
        <v>10</v>
      </c>
      <c r="E717" s="232">
        <v>10</v>
      </c>
      <c r="F717" s="320"/>
    </row>
    <row r="718" spans="1:6" s="224" customFormat="1" x14ac:dyDescent="0.25">
      <c r="A718" s="317" t="s">
        <v>641</v>
      </c>
      <c r="B718" s="318" t="s">
        <v>8525</v>
      </c>
      <c r="C718" s="319">
        <v>21.904488815040001</v>
      </c>
      <c r="D718" s="227">
        <v>10</v>
      </c>
      <c r="E718" s="232">
        <v>10</v>
      </c>
      <c r="F718" s="320"/>
    </row>
    <row r="719" spans="1:6" s="224" customFormat="1" x14ac:dyDescent="0.25">
      <c r="A719" s="317" t="s">
        <v>642</v>
      </c>
      <c r="B719" s="318" t="s">
        <v>8526</v>
      </c>
      <c r="C719" s="319">
        <v>17.242471237680004</v>
      </c>
      <c r="D719" s="227">
        <v>10</v>
      </c>
      <c r="E719" s="232">
        <v>10</v>
      </c>
      <c r="F719" s="320"/>
    </row>
    <row r="720" spans="1:6" s="224" customFormat="1" x14ac:dyDescent="0.25">
      <c r="A720" s="317" t="s">
        <v>643</v>
      </c>
      <c r="B720" s="318" t="s">
        <v>8527</v>
      </c>
      <c r="C720" s="319">
        <v>2.9073904516800004</v>
      </c>
      <c r="D720" s="227">
        <v>20</v>
      </c>
      <c r="E720" s="232">
        <v>240</v>
      </c>
      <c r="F720" s="320"/>
    </row>
    <row r="721" spans="1:6" s="224" customFormat="1" x14ac:dyDescent="0.25">
      <c r="A721" s="317" t="s">
        <v>644</v>
      </c>
      <c r="B721" s="318" t="s">
        <v>8528</v>
      </c>
      <c r="C721" s="319">
        <v>0.52817519664000001</v>
      </c>
      <c r="D721" s="227">
        <v>20</v>
      </c>
      <c r="E721" s="232">
        <v>100</v>
      </c>
      <c r="F721" s="320"/>
    </row>
    <row r="722" spans="1:6" s="224" customFormat="1" x14ac:dyDescent="0.25">
      <c r="A722" s="317" t="s">
        <v>645</v>
      </c>
      <c r="B722" s="318" t="s">
        <v>8529</v>
      </c>
      <c r="C722" s="319">
        <v>0.52817519664000001</v>
      </c>
      <c r="D722" s="227">
        <v>20</v>
      </c>
      <c r="E722" s="232">
        <v>100</v>
      </c>
      <c r="F722" s="320"/>
    </row>
    <row r="723" spans="1:6" s="224" customFormat="1" x14ac:dyDescent="0.25">
      <c r="A723" s="317" t="s">
        <v>646</v>
      </c>
      <c r="B723" s="318" t="s">
        <v>8530</v>
      </c>
      <c r="C723" s="319">
        <v>3.0302783316000008</v>
      </c>
      <c r="D723" s="227">
        <v>50</v>
      </c>
      <c r="E723" s="232">
        <v>300</v>
      </c>
      <c r="F723" s="320"/>
    </row>
    <row r="724" spans="1:6" s="224" customFormat="1" x14ac:dyDescent="0.25">
      <c r="A724" s="317" t="s">
        <v>647</v>
      </c>
      <c r="B724" s="318" t="s">
        <v>13825</v>
      </c>
      <c r="C724" s="319">
        <v>3.0302783316000008</v>
      </c>
      <c r="D724" s="227">
        <v>50</v>
      </c>
      <c r="E724" s="232">
        <v>300</v>
      </c>
      <c r="F724" s="320"/>
    </row>
    <row r="725" spans="1:6" s="224" customFormat="1" x14ac:dyDescent="0.25">
      <c r="A725" s="317" t="s">
        <v>648</v>
      </c>
      <c r="B725" s="318" t="s">
        <v>8531</v>
      </c>
      <c r="C725" s="319">
        <v>1.5161319763200001</v>
      </c>
      <c r="D725" s="227">
        <v>50</v>
      </c>
      <c r="E725" s="232">
        <v>300</v>
      </c>
      <c r="F725" s="320"/>
    </row>
    <row r="726" spans="1:6" s="224" customFormat="1" x14ac:dyDescent="0.25">
      <c r="A726" s="317" t="s">
        <v>649</v>
      </c>
      <c r="B726" s="318" t="s">
        <v>8532</v>
      </c>
      <c r="C726" s="319">
        <v>3.7698118567200005</v>
      </c>
      <c r="D726" s="227">
        <v>20</v>
      </c>
      <c r="E726" s="232">
        <v>120</v>
      </c>
      <c r="F726" s="320"/>
    </row>
    <row r="727" spans="1:6" s="224" customFormat="1" x14ac:dyDescent="0.25">
      <c r="A727" s="317" t="s">
        <v>650</v>
      </c>
      <c r="B727" s="318" t="s">
        <v>8533</v>
      </c>
      <c r="C727" s="319">
        <v>4.0870699740000003</v>
      </c>
      <c r="D727" s="227">
        <v>20</v>
      </c>
      <c r="E727" s="232">
        <v>20</v>
      </c>
      <c r="F727" s="320"/>
    </row>
    <row r="728" spans="1:6" s="224" customFormat="1" x14ac:dyDescent="0.25">
      <c r="A728" s="317" t="s">
        <v>651</v>
      </c>
      <c r="B728" s="318" t="s">
        <v>8534</v>
      </c>
      <c r="C728" s="319">
        <v>6.1313771469600002</v>
      </c>
      <c r="D728" s="227">
        <v>20</v>
      </c>
      <c r="E728" s="232">
        <v>240</v>
      </c>
      <c r="F728" s="320"/>
    </row>
    <row r="729" spans="1:6" s="224" customFormat="1" x14ac:dyDescent="0.25">
      <c r="A729" s="317" t="s">
        <v>652</v>
      </c>
      <c r="B729" s="318" t="s">
        <v>8535</v>
      </c>
      <c r="C729" s="319">
        <v>5.2502026543200015</v>
      </c>
      <c r="D729" s="227">
        <v>20</v>
      </c>
      <c r="E729" s="232">
        <v>120</v>
      </c>
      <c r="F729" s="320"/>
    </row>
    <row r="730" spans="1:6" s="224" customFormat="1" x14ac:dyDescent="0.25">
      <c r="A730" s="317" t="s">
        <v>653</v>
      </c>
      <c r="B730" s="318" t="s">
        <v>8536</v>
      </c>
      <c r="C730" s="319">
        <v>8.3160015400800003</v>
      </c>
      <c r="D730" s="227">
        <v>20</v>
      </c>
      <c r="E730" s="232">
        <v>20</v>
      </c>
      <c r="F730" s="320"/>
    </row>
    <row r="731" spans="1:6" s="224" customFormat="1" x14ac:dyDescent="0.25">
      <c r="A731" s="317" t="s">
        <v>654</v>
      </c>
      <c r="B731" s="318" t="s">
        <v>8537</v>
      </c>
      <c r="C731" s="319">
        <v>4.0870699740000003</v>
      </c>
      <c r="D731" s="227">
        <v>20</v>
      </c>
      <c r="E731" s="232">
        <v>200</v>
      </c>
      <c r="F731" s="320"/>
    </row>
    <row r="732" spans="1:6" s="224" customFormat="1" x14ac:dyDescent="0.25">
      <c r="A732" s="317" t="s">
        <v>655</v>
      </c>
      <c r="B732" s="318" t="s">
        <v>8538</v>
      </c>
      <c r="C732" s="319">
        <v>3.6998738712000003</v>
      </c>
      <c r="D732" s="227">
        <v>20</v>
      </c>
      <c r="E732" s="232">
        <v>120</v>
      </c>
      <c r="F732" s="320"/>
    </row>
    <row r="733" spans="1:6" s="224" customFormat="1" x14ac:dyDescent="0.25">
      <c r="A733" s="317" t="s">
        <v>656</v>
      </c>
      <c r="B733" s="318" t="s">
        <v>8539</v>
      </c>
      <c r="C733" s="319">
        <v>4.8634478006400004</v>
      </c>
      <c r="D733" s="227">
        <v>20</v>
      </c>
      <c r="E733" s="232">
        <v>20</v>
      </c>
      <c r="F733" s="320"/>
    </row>
    <row r="734" spans="1:6" s="224" customFormat="1" x14ac:dyDescent="0.25">
      <c r="A734" s="317" t="s">
        <v>657</v>
      </c>
      <c r="B734" s="318" t="s">
        <v>8540</v>
      </c>
      <c r="C734" s="319">
        <v>7.3644478128000017</v>
      </c>
      <c r="D734" s="227">
        <v>20</v>
      </c>
      <c r="E734" s="232">
        <v>20</v>
      </c>
      <c r="F734" s="320"/>
    </row>
    <row r="735" spans="1:6" s="224" customFormat="1" x14ac:dyDescent="0.25">
      <c r="A735" s="317" t="s">
        <v>658</v>
      </c>
      <c r="B735" s="318" t="s">
        <v>8541</v>
      </c>
      <c r="C735" s="319">
        <v>4.0870699740000003</v>
      </c>
      <c r="D735" s="227">
        <v>20</v>
      </c>
      <c r="E735" s="232">
        <v>20</v>
      </c>
      <c r="F735" s="320"/>
    </row>
    <row r="736" spans="1:6" s="224" customFormat="1" x14ac:dyDescent="0.25">
      <c r="A736" s="317" t="s">
        <v>659</v>
      </c>
      <c r="B736" s="318" t="s">
        <v>8542</v>
      </c>
      <c r="C736" s="319">
        <v>3.6998738712000003</v>
      </c>
      <c r="D736" s="227">
        <v>20</v>
      </c>
      <c r="E736" s="232">
        <v>120</v>
      </c>
      <c r="F736" s="320"/>
    </row>
    <row r="737" spans="1:6" s="224" customFormat="1" x14ac:dyDescent="0.25">
      <c r="A737" s="317" t="s">
        <v>660</v>
      </c>
      <c r="B737" s="318" t="s">
        <v>8543</v>
      </c>
      <c r="C737" s="319">
        <v>4.8634478006400004</v>
      </c>
      <c r="D737" s="227">
        <v>20</v>
      </c>
      <c r="E737" s="232">
        <v>20</v>
      </c>
      <c r="F737" s="320"/>
    </row>
    <row r="738" spans="1:6" s="224" customFormat="1" x14ac:dyDescent="0.25">
      <c r="A738" s="317" t="s">
        <v>661</v>
      </c>
      <c r="B738" s="318" t="s">
        <v>8544</v>
      </c>
      <c r="C738" s="319">
        <v>7.3644478128000017</v>
      </c>
      <c r="D738" s="227">
        <v>20</v>
      </c>
      <c r="E738" s="232">
        <v>20</v>
      </c>
      <c r="F738" s="320"/>
    </row>
    <row r="739" spans="1:6" s="224" customFormat="1" x14ac:dyDescent="0.25">
      <c r="A739" s="317" t="s">
        <v>662</v>
      </c>
      <c r="B739" s="318" t="s">
        <v>8545</v>
      </c>
      <c r="C739" s="319">
        <v>22.426486524000005</v>
      </c>
      <c r="D739" s="227">
        <v>10</v>
      </c>
      <c r="E739" s="232">
        <v>10</v>
      </c>
      <c r="F739" s="320"/>
    </row>
    <row r="740" spans="1:6" s="224" customFormat="1" x14ac:dyDescent="0.25">
      <c r="A740" s="317" t="s">
        <v>663</v>
      </c>
      <c r="B740" s="318" t="s">
        <v>8546</v>
      </c>
      <c r="C740" s="319">
        <v>18.706094568720001</v>
      </c>
      <c r="D740" s="227">
        <v>10</v>
      </c>
      <c r="E740" s="232">
        <v>10</v>
      </c>
      <c r="F740" s="320"/>
    </row>
    <row r="741" spans="1:6" s="224" customFormat="1" x14ac:dyDescent="0.25">
      <c r="A741" s="317" t="s">
        <v>664</v>
      </c>
      <c r="B741" s="318" t="s">
        <v>8547</v>
      </c>
      <c r="C741" s="319">
        <v>23.49276502248</v>
      </c>
      <c r="D741" s="227">
        <v>10</v>
      </c>
      <c r="E741" s="232">
        <v>10</v>
      </c>
      <c r="F741" s="320"/>
    </row>
    <row r="742" spans="1:6" s="224" customFormat="1" x14ac:dyDescent="0.25">
      <c r="A742" s="317" t="s">
        <v>665</v>
      </c>
      <c r="B742" s="318" t="s">
        <v>8548</v>
      </c>
      <c r="C742" s="319">
        <v>25.633705752720008</v>
      </c>
      <c r="D742" s="227">
        <v>10</v>
      </c>
      <c r="E742" s="232">
        <v>10</v>
      </c>
      <c r="F742" s="320"/>
    </row>
    <row r="743" spans="1:6" s="224" customFormat="1" x14ac:dyDescent="0.25">
      <c r="A743" s="317" t="s">
        <v>666</v>
      </c>
      <c r="B743" s="318" t="s">
        <v>8549</v>
      </c>
      <c r="C743" s="319">
        <v>26.603791943040004</v>
      </c>
      <c r="D743" s="227">
        <v>10</v>
      </c>
      <c r="E743" s="232">
        <v>10</v>
      </c>
      <c r="F743" s="320"/>
    </row>
    <row r="744" spans="1:6" s="224" customFormat="1" x14ac:dyDescent="0.25">
      <c r="A744" s="317" t="s">
        <v>667</v>
      </c>
      <c r="B744" s="318" t="s">
        <v>8550</v>
      </c>
      <c r="C744" s="319">
        <v>4.2984283024800005</v>
      </c>
      <c r="D744" s="227">
        <v>20</v>
      </c>
      <c r="E744" s="232">
        <v>280</v>
      </c>
      <c r="F744" s="320"/>
    </row>
    <row r="745" spans="1:6" s="224" customFormat="1" x14ac:dyDescent="0.25">
      <c r="A745" s="317" t="s">
        <v>668</v>
      </c>
      <c r="B745" s="318" t="s">
        <v>8538</v>
      </c>
      <c r="C745" s="319">
        <v>3.5944153315200005</v>
      </c>
      <c r="D745" s="227">
        <v>10</v>
      </c>
      <c r="E745" s="232">
        <v>160</v>
      </c>
      <c r="F745" s="320"/>
    </row>
    <row r="746" spans="1:6" s="224" customFormat="1" x14ac:dyDescent="0.25">
      <c r="A746" s="317" t="s">
        <v>669</v>
      </c>
      <c r="B746" s="318" t="s">
        <v>8539</v>
      </c>
      <c r="C746" s="319">
        <v>5.35632306768</v>
      </c>
      <c r="D746" s="227">
        <v>20</v>
      </c>
      <c r="E746" s="232">
        <v>160</v>
      </c>
      <c r="F746" s="320"/>
    </row>
    <row r="747" spans="1:6" s="224" customFormat="1" x14ac:dyDescent="0.25">
      <c r="A747" s="317" t="s">
        <v>670</v>
      </c>
      <c r="B747" s="318" t="s">
        <v>8540</v>
      </c>
      <c r="C747" s="319">
        <v>8.2802603613599999</v>
      </c>
      <c r="D747" s="227">
        <v>20</v>
      </c>
      <c r="E747" s="232">
        <v>20</v>
      </c>
      <c r="F747" s="320"/>
    </row>
    <row r="748" spans="1:6" s="224" customFormat="1" x14ac:dyDescent="0.25">
      <c r="A748" s="317" t="s">
        <v>671</v>
      </c>
      <c r="B748" s="318" t="s">
        <v>8541</v>
      </c>
      <c r="C748" s="319">
        <v>3.5944153315200005</v>
      </c>
      <c r="D748" s="227">
        <v>10</v>
      </c>
      <c r="E748" s="232">
        <v>160</v>
      </c>
      <c r="F748" s="320"/>
    </row>
    <row r="749" spans="1:6" s="224" customFormat="1" x14ac:dyDescent="0.25">
      <c r="A749" s="317" t="s">
        <v>672</v>
      </c>
      <c r="B749" s="318" t="s">
        <v>8551</v>
      </c>
      <c r="C749" s="319">
        <v>4.2984283024800005</v>
      </c>
      <c r="D749" s="227">
        <v>20</v>
      </c>
      <c r="E749" s="232">
        <v>100</v>
      </c>
      <c r="F749" s="320"/>
    </row>
    <row r="750" spans="1:6" s="224" customFormat="1" x14ac:dyDescent="0.25">
      <c r="A750" s="317" t="s">
        <v>673</v>
      </c>
      <c r="B750" s="318" t="s">
        <v>8542</v>
      </c>
      <c r="C750" s="319">
        <v>3.5944153315200005</v>
      </c>
      <c r="D750" s="227">
        <v>10</v>
      </c>
      <c r="E750" s="232">
        <v>160</v>
      </c>
      <c r="F750" s="320"/>
    </row>
    <row r="751" spans="1:6" s="224" customFormat="1" x14ac:dyDescent="0.25">
      <c r="A751" s="317" t="s">
        <v>674</v>
      </c>
      <c r="B751" s="318" t="s">
        <v>8543</v>
      </c>
      <c r="C751" s="319">
        <v>5.35632306768</v>
      </c>
      <c r="D751" s="227">
        <v>20</v>
      </c>
      <c r="E751" s="232">
        <v>160</v>
      </c>
      <c r="F751" s="320"/>
    </row>
    <row r="752" spans="1:6" s="224" customFormat="1" x14ac:dyDescent="0.25">
      <c r="A752" s="317" t="s">
        <v>675</v>
      </c>
      <c r="B752" s="318" t="s">
        <v>8544</v>
      </c>
      <c r="C752" s="319">
        <v>8.2802603613599999</v>
      </c>
      <c r="D752" s="227">
        <v>20</v>
      </c>
      <c r="E752" s="232">
        <v>20</v>
      </c>
      <c r="F752" s="320"/>
    </row>
    <row r="753" spans="1:6" s="224" customFormat="1" x14ac:dyDescent="0.25">
      <c r="A753" s="317" t="s">
        <v>676</v>
      </c>
      <c r="B753" s="318" t="s">
        <v>8552</v>
      </c>
      <c r="C753" s="319">
        <v>3.5944153315200005</v>
      </c>
      <c r="D753" s="227">
        <v>10</v>
      </c>
      <c r="E753" s="232">
        <v>10</v>
      </c>
      <c r="F753" s="320"/>
    </row>
    <row r="754" spans="1:6" s="224" customFormat="1" x14ac:dyDescent="0.25">
      <c r="A754" s="317" t="s">
        <v>677</v>
      </c>
      <c r="B754" s="318" t="s">
        <v>8553</v>
      </c>
      <c r="C754" s="319">
        <v>4.2984283024800005</v>
      </c>
      <c r="D754" s="227">
        <v>20</v>
      </c>
      <c r="E754" s="232">
        <v>20</v>
      </c>
      <c r="F754" s="320"/>
    </row>
    <row r="755" spans="1:6" s="224" customFormat="1" x14ac:dyDescent="0.25">
      <c r="A755" s="317" t="s">
        <v>678</v>
      </c>
      <c r="B755" s="318" t="s">
        <v>8554</v>
      </c>
      <c r="C755" s="319">
        <v>3.5944153315200005</v>
      </c>
      <c r="D755" s="227">
        <v>10</v>
      </c>
      <c r="E755" s="232">
        <v>160</v>
      </c>
      <c r="F755" s="320"/>
    </row>
    <row r="756" spans="1:6" s="224" customFormat="1" x14ac:dyDescent="0.25">
      <c r="A756" s="317" t="s">
        <v>679</v>
      </c>
      <c r="B756" s="318" t="s">
        <v>8555</v>
      </c>
      <c r="C756" s="319">
        <v>5.35632306768</v>
      </c>
      <c r="D756" s="227">
        <v>20</v>
      </c>
      <c r="E756" s="232">
        <v>20</v>
      </c>
      <c r="F756" s="320"/>
    </row>
    <row r="757" spans="1:6" s="224" customFormat="1" x14ac:dyDescent="0.25">
      <c r="A757" s="317" t="s">
        <v>680</v>
      </c>
      <c r="B757" s="318" t="s">
        <v>8556</v>
      </c>
      <c r="C757" s="319">
        <v>10.782363496320002</v>
      </c>
      <c r="D757" s="227">
        <v>20</v>
      </c>
      <c r="E757" s="232">
        <v>20</v>
      </c>
      <c r="F757" s="320"/>
    </row>
    <row r="758" spans="1:6" s="224" customFormat="1" x14ac:dyDescent="0.25">
      <c r="A758" s="317" t="s">
        <v>681</v>
      </c>
      <c r="B758" s="318" t="s">
        <v>8557</v>
      </c>
      <c r="C758" s="319">
        <v>7.4001889915200003</v>
      </c>
      <c r="D758" s="227">
        <v>20</v>
      </c>
      <c r="E758" s="232">
        <v>20</v>
      </c>
      <c r="F758" s="320"/>
    </row>
    <row r="759" spans="1:6" s="224" customFormat="1" x14ac:dyDescent="0.25">
      <c r="A759" s="317" t="s">
        <v>682</v>
      </c>
      <c r="B759" s="318" t="s">
        <v>8558</v>
      </c>
      <c r="C759" s="319">
        <v>12.579129912960001</v>
      </c>
      <c r="D759" s="227">
        <v>20</v>
      </c>
      <c r="E759" s="232">
        <v>20</v>
      </c>
      <c r="F759" s="320"/>
    </row>
    <row r="760" spans="1:6" s="224" customFormat="1" x14ac:dyDescent="0.25">
      <c r="A760" s="317" t="s">
        <v>683</v>
      </c>
      <c r="B760" s="318" t="s">
        <v>8559</v>
      </c>
      <c r="C760" s="319">
        <v>12.332471654880003</v>
      </c>
      <c r="D760" s="227">
        <v>20</v>
      </c>
      <c r="E760" s="232">
        <v>20</v>
      </c>
      <c r="F760" s="320"/>
    </row>
    <row r="761" spans="1:6" s="224" customFormat="1" x14ac:dyDescent="0.25">
      <c r="A761" s="317" t="s">
        <v>684</v>
      </c>
      <c r="B761" s="318" t="s">
        <v>8560</v>
      </c>
      <c r="C761" s="319">
        <v>7.6111060708800018</v>
      </c>
      <c r="D761" s="227">
        <v>20</v>
      </c>
      <c r="E761" s="232">
        <v>20</v>
      </c>
      <c r="F761" s="320"/>
    </row>
    <row r="762" spans="1:6" s="224" customFormat="1" x14ac:dyDescent="0.25">
      <c r="A762" s="317" t="s">
        <v>685</v>
      </c>
      <c r="B762" s="318" t="s">
        <v>8561</v>
      </c>
      <c r="C762" s="319">
        <v>15.327670681440003</v>
      </c>
      <c r="D762" s="227">
        <v>20</v>
      </c>
      <c r="E762" s="232">
        <v>20</v>
      </c>
      <c r="F762" s="320"/>
    </row>
    <row r="763" spans="1:6" s="224" customFormat="1" x14ac:dyDescent="0.25">
      <c r="A763" s="317" t="s">
        <v>686</v>
      </c>
      <c r="B763" s="318" t="s">
        <v>8562</v>
      </c>
      <c r="C763" s="319">
        <v>6.0256979827199997</v>
      </c>
      <c r="D763" s="227">
        <v>20</v>
      </c>
      <c r="E763" s="232">
        <v>20</v>
      </c>
      <c r="F763" s="320"/>
    </row>
    <row r="764" spans="1:6" s="224" customFormat="1" x14ac:dyDescent="0.25">
      <c r="A764" s="317" t="s">
        <v>687</v>
      </c>
      <c r="B764" s="318" t="s">
        <v>8563</v>
      </c>
      <c r="C764" s="319">
        <v>3.841073589600001</v>
      </c>
      <c r="D764" s="227">
        <v>20</v>
      </c>
      <c r="E764" s="232">
        <v>240</v>
      </c>
      <c r="F764" s="320"/>
    </row>
    <row r="765" spans="1:6" s="224" customFormat="1" x14ac:dyDescent="0.25">
      <c r="A765" s="317" t="s">
        <v>688</v>
      </c>
      <c r="B765" s="318" t="s">
        <v>8564</v>
      </c>
      <c r="C765" s="319">
        <v>7.2236893435200029</v>
      </c>
      <c r="D765" s="227">
        <v>20</v>
      </c>
      <c r="E765" s="232">
        <v>20</v>
      </c>
      <c r="F765" s="320"/>
    </row>
    <row r="766" spans="1:6" s="224" customFormat="1" x14ac:dyDescent="0.25">
      <c r="A766" s="317" t="s">
        <v>689</v>
      </c>
      <c r="B766" s="318" t="s">
        <v>8565</v>
      </c>
      <c r="C766" s="319">
        <v>12.086695895040004</v>
      </c>
      <c r="D766" s="227">
        <v>20</v>
      </c>
      <c r="E766" s="232">
        <v>20</v>
      </c>
      <c r="F766" s="320"/>
    </row>
    <row r="767" spans="1:6" s="224" customFormat="1" x14ac:dyDescent="0.25">
      <c r="A767" s="317" t="s">
        <v>690</v>
      </c>
      <c r="B767" s="318" t="s">
        <v>8566</v>
      </c>
      <c r="C767" s="319">
        <v>7.8930642585599999</v>
      </c>
      <c r="D767" s="227">
        <v>20</v>
      </c>
      <c r="E767" s="232">
        <v>20</v>
      </c>
      <c r="F767" s="320"/>
    </row>
    <row r="768" spans="1:6" s="224" customFormat="1" x14ac:dyDescent="0.25">
      <c r="A768" s="317" t="s">
        <v>691</v>
      </c>
      <c r="B768" s="318" t="s">
        <v>8567</v>
      </c>
      <c r="C768" s="319">
        <v>14.940253954080003</v>
      </c>
      <c r="D768" s="227">
        <v>20</v>
      </c>
      <c r="E768" s="232">
        <v>20</v>
      </c>
      <c r="F768" s="320"/>
    </row>
    <row r="769" spans="1:6" s="224" customFormat="1" x14ac:dyDescent="0.25">
      <c r="A769" s="317" t="s">
        <v>692</v>
      </c>
      <c r="B769" s="318" t="s">
        <v>8568</v>
      </c>
      <c r="C769" s="319">
        <v>13.072887678240001</v>
      </c>
      <c r="D769" s="227">
        <v>20</v>
      </c>
      <c r="E769" s="232">
        <v>20</v>
      </c>
      <c r="F769" s="320"/>
    </row>
    <row r="770" spans="1:6" s="224" customFormat="1" x14ac:dyDescent="0.25">
      <c r="A770" s="317" t="s">
        <v>693</v>
      </c>
      <c r="B770" s="318" t="s">
        <v>8569</v>
      </c>
      <c r="C770" s="319">
        <v>8.0340433524000012</v>
      </c>
      <c r="D770" s="227">
        <v>20</v>
      </c>
      <c r="E770" s="232">
        <v>20</v>
      </c>
      <c r="F770" s="320"/>
    </row>
    <row r="771" spans="1:6" s="224" customFormat="1" x14ac:dyDescent="0.25">
      <c r="A771" s="317" t="s">
        <v>694</v>
      </c>
      <c r="B771" s="318" t="s">
        <v>8570</v>
      </c>
      <c r="C771" s="319">
        <v>5.0739236308800004</v>
      </c>
      <c r="D771" s="227">
        <v>20</v>
      </c>
      <c r="E771" s="232">
        <v>20</v>
      </c>
      <c r="F771" s="320"/>
    </row>
    <row r="772" spans="1:6" s="224" customFormat="1" x14ac:dyDescent="0.25">
      <c r="A772" s="317" t="s">
        <v>695</v>
      </c>
      <c r="B772" s="318" t="s">
        <v>8571</v>
      </c>
      <c r="C772" s="319">
        <v>9.3723519333600027</v>
      </c>
      <c r="D772" s="227">
        <v>20</v>
      </c>
      <c r="E772" s="232">
        <v>20</v>
      </c>
      <c r="F772" s="320"/>
    </row>
    <row r="773" spans="1:6" s="224" customFormat="1" x14ac:dyDescent="0.25">
      <c r="A773" s="317" t="s">
        <v>696</v>
      </c>
      <c r="B773" s="318" t="s">
        <v>8572</v>
      </c>
      <c r="C773" s="319">
        <v>5.8143396542400003</v>
      </c>
      <c r="D773" s="227">
        <v>20</v>
      </c>
      <c r="E773" s="232">
        <v>20</v>
      </c>
      <c r="F773" s="320" t="s">
        <v>15895</v>
      </c>
    </row>
    <row r="774" spans="1:6" s="224" customFormat="1" x14ac:dyDescent="0.25">
      <c r="A774" s="317" t="s">
        <v>697</v>
      </c>
      <c r="B774" s="318" t="s">
        <v>8573</v>
      </c>
      <c r="C774" s="319">
        <v>4.193631636480001</v>
      </c>
      <c r="D774" s="227">
        <v>20</v>
      </c>
      <c r="E774" s="232">
        <v>20</v>
      </c>
      <c r="F774" s="320" t="s">
        <v>15895</v>
      </c>
    </row>
    <row r="775" spans="1:6" s="224" customFormat="1" x14ac:dyDescent="0.25">
      <c r="A775" s="317" t="s">
        <v>698</v>
      </c>
      <c r="B775" s="318" t="s">
        <v>8574</v>
      </c>
      <c r="C775" s="319">
        <v>6.4137765837600007</v>
      </c>
      <c r="D775" s="227">
        <v>20</v>
      </c>
      <c r="E775" s="232">
        <v>20</v>
      </c>
      <c r="F775" s="320" t="s">
        <v>15895</v>
      </c>
    </row>
    <row r="776" spans="1:6" s="224" customFormat="1" x14ac:dyDescent="0.25">
      <c r="A776" s="317" t="s">
        <v>699</v>
      </c>
      <c r="B776" s="318" t="s">
        <v>8575</v>
      </c>
      <c r="C776" s="319">
        <v>10.358984965680001</v>
      </c>
      <c r="D776" s="227">
        <v>20</v>
      </c>
      <c r="E776" s="232">
        <v>20</v>
      </c>
      <c r="F776" s="320" t="s">
        <v>15895</v>
      </c>
    </row>
    <row r="777" spans="1:6" s="224" customFormat="1" x14ac:dyDescent="0.25">
      <c r="A777" s="317" t="s">
        <v>700</v>
      </c>
      <c r="B777" s="318" t="s">
        <v>8576</v>
      </c>
      <c r="C777" s="319">
        <v>4.193631636480001</v>
      </c>
      <c r="D777" s="227">
        <v>20</v>
      </c>
      <c r="E777" s="232">
        <v>20</v>
      </c>
      <c r="F777" s="320" t="s">
        <v>15895</v>
      </c>
    </row>
    <row r="778" spans="1:6" x14ac:dyDescent="0.25">
      <c r="A778" s="317" t="s">
        <v>701</v>
      </c>
      <c r="B778" s="318" t="s">
        <v>8577</v>
      </c>
      <c r="C778" s="319">
        <v>9.8314716427200004</v>
      </c>
      <c r="D778" s="227">
        <v>20</v>
      </c>
      <c r="E778" s="232">
        <v>20</v>
      </c>
      <c r="F778" s="320" t="s">
        <v>15896</v>
      </c>
    </row>
    <row r="779" spans="1:6" x14ac:dyDescent="0.25">
      <c r="A779" s="329" t="s">
        <v>702</v>
      </c>
      <c r="B779" s="330" t="s">
        <v>13335</v>
      </c>
      <c r="C779" s="331">
        <v>1.9078861825296001</v>
      </c>
      <c r="D779" s="332">
        <v>50</v>
      </c>
      <c r="E779" s="333">
        <v>500</v>
      </c>
      <c r="F779" s="334" t="s">
        <v>16108</v>
      </c>
    </row>
    <row r="780" spans="1:6" x14ac:dyDescent="0.25">
      <c r="A780" s="317" t="s">
        <v>703</v>
      </c>
      <c r="B780" s="318" t="s">
        <v>8187</v>
      </c>
      <c r="C780" s="319">
        <v>3.1680730776239998</v>
      </c>
      <c r="D780" s="227">
        <v>50</v>
      </c>
      <c r="E780" s="232">
        <v>500</v>
      </c>
      <c r="F780" s="320"/>
    </row>
    <row r="781" spans="1:6" x14ac:dyDescent="0.25">
      <c r="A781" s="329" t="s">
        <v>704</v>
      </c>
      <c r="B781" s="330" t="s">
        <v>8188</v>
      </c>
      <c r="C781" s="331">
        <v>2.6708059110096003</v>
      </c>
      <c r="D781" s="332">
        <v>20</v>
      </c>
      <c r="E781" s="333">
        <v>240</v>
      </c>
      <c r="F781" s="334" t="s">
        <v>16108</v>
      </c>
    </row>
    <row r="782" spans="1:6" x14ac:dyDescent="0.25">
      <c r="A782" s="329" t="s">
        <v>705</v>
      </c>
      <c r="B782" s="330" t="s">
        <v>8189</v>
      </c>
      <c r="C782" s="331">
        <v>3.0712409582399993</v>
      </c>
      <c r="D782" s="332">
        <v>20</v>
      </c>
      <c r="E782" s="333">
        <v>240</v>
      </c>
      <c r="F782" s="334" t="s">
        <v>16108</v>
      </c>
    </row>
    <row r="783" spans="1:6" x14ac:dyDescent="0.25">
      <c r="A783" s="329" t="s">
        <v>706</v>
      </c>
      <c r="B783" s="330" t="s">
        <v>8190</v>
      </c>
      <c r="C783" s="331">
        <v>2.3841660701664007</v>
      </c>
      <c r="D783" s="332">
        <v>50</v>
      </c>
      <c r="E783" s="333">
        <v>500</v>
      </c>
      <c r="F783" s="334" t="s">
        <v>16108</v>
      </c>
    </row>
    <row r="784" spans="1:6" x14ac:dyDescent="0.25">
      <c r="A784" s="329" t="s">
        <v>707</v>
      </c>
      <c r="B784" s="330" t="s">
        <v>8191</v>
      </c>
      <c r="C784" s="331">
        <v>2.5754199856164006</v>
      </c>
      <c r="D784" s="332">
        <v>50</v>
      </c>
      <c r="E784" s="333">
        <v>500</v>
      </c>
      <c r="F784" s="334" t="s">
        <v>16108</v>
      </c>
    </row>
    <row r="785" spans="1:6" x14ac:dyDescent="0.25">
      <c r="A785" s="317" t="s">
        <v>708</v>
      </c>
      <c r="B785" s="318" t="s">
        <v>8192</v>
      </c>
      <c r="C785" s="319">
        <v>3.9339271127520004</v>
      </c>
      <c r="D785" s="227">
        <v>50</v>
      </c>
      <c r="E785" s="232">
        <v>500</v>
      </c>
      <c r="F785" s="320"/>
    </row>
    <row r="786" spans="1:6" x14ac:dyDescent="0.25">
      <c r="A786" s="329" t="s">
        <v>709</v>
      </c>
      <c r="B786" s="330" t="s">
        <v>8193</v>
      </c>
      <c r="C786" s="331">
        <v>3.4341168803759996</v>
      </c>
      <c r="D786" s="332">
        <v>20</v>
      </c>
      <c r="E786" s="333">
        <v>240</v>
      </c>
      <c r="F786" s="334" t="s">
        <v>16108</v>
      </c>
    </row>
    <row r="787" spans="1:6" x14ac:dyDescent="0.25">
      <c r="A787" s="329" t="s">
        <v>710</v>
      </c>
      <c r="B787" s="330" t="s">
        <v>8194</v>
      </c>
      <c r="C787" s="331">
        <v>3.9489898868783997</v>
      </c>
      <c r="D787" s="332">
        <v>20</v>
      </c>
      <c r="E787" s="333">
        <v>240</v>
      </c>
      <c r="F787" s="334" t="s">
        <v>16108</v>
      </c>
    </row>
    <row r="788" spans="1:6" x14ac:dyDescent="0.25">
      <c r="A788" s="329" t="s">
        <v>711</v>
      </c>
      <c r="B788" s="330" t="s">
        <v>8195</v>
      </c>
      <c r="C788" s="331">
        <v>2.9615537811599997</v>
      </c>
      <c r="D788" s="332">
        <v>50</v>
      </c>
      <c r="E788" s="333">
        <v>500</v>
      </c>
      <c r="F788" s="334" t="s">
        <v>16108</v>
      </c>
    </row>
    <row r="789" spans="1:6" x14ac:dyDescent="0.25">
      <c r="A789" s="329" t="s">
        <v>712</v>
      </c>
      <c r="B789" s="330" t="s">
        <v>8196</v>
      </c>
      <c r="C789" s="331">
        <v>3.0523496125824003</v>
      </c>
      <c r="D789" s="332">
        <v>50</v>
      </c>
      <c r="E789" s="333">
        <v>500</v>
      </c>
      <c r="F789" s="334" t="s">
        <v>16108</v>
      </c>
    </row>
    <row r="790" spans="1:6" x14ac:dyDescent="0.25">
      <c r="A790" s="317" t="s">
        <v>713</v>
      </c>
      <c r="B790" s="318" t="s">
        <v>8197</v>
      </c>
      <c r="C790" s="319">
        <v>3.9339271127520004</v>
      </c>
      <c r="D790" s="227">
        <v>50</v>
      </c>
      <c r="E790" s="232">
        <v>500</v>
      </c>
      <c r="F790" s="320"/>
    </row>
    <row r="791" spans="1:6" x14ac:dyDescent="0.25">
      <c r="A791" s="317" t="s">
        <v>714</v>
      </c>
      <c r="B791" s="318" t="s">
        <v>8198</v>
      </c>
      <c r="C791" s="319">
        <v>3.9339271127520004</v>
      </c>
      <c r="D791" s="227">
        <v>50</v>
      </c>
      <c r="E791" s="232">
        <v>500</v>
      </c>
      <c r="F791" s="320"/>
    </row>
    <row r="792" spans="1:6" x14ac:dyDescent="0.25">
      <c r="A792" s="329" t="s">
        <v>715</v>
      </c>
      <c r="B792" s="330" t="s">
        <v>8199</v>
      </c>
      <c r="C792" s="331">
        <v>3.4341168803759996</v>
      </c>
      <c r="D792" s="332">
        <v>20</v>
      </c>
      <c r="E792" s="333">
        <v>240</v>
      </c>
      <c r="F792" s="334" t="s">
        <v>16108</v>
      </c>
    </row>
    <row r="793" spans="1:6" x14ac:dyDescent="0.25">
      <c r="A793" s="329" t="s">
        <v>716</v>
      </c>
      <c r="B793" s="330" t="s">
        <v>8200</v>
      </c>
      <c r="C793" s="331">
        <v>3.9489898868783997</v>
      </c>
      <c r="D793" s="332">
        <v>20</v>
      </c>
      <c r="E793" s="333">
        <v>240</v>
      </c>
      <c r="F793" s="334" t="s">
        <v>16108</v>
      </c>
    </row>
    <row r="794" spans="1:6" x14ac:dyDescent="0.25">
      <c r="A794" s="329" t="s">
        <v>717</v>
      </c>
      <c r="B794" s="330" t="s">
        <v>8201</v>
      </c>
      <c r="C794" s="331">
        <v>2.9615537811599997</v>
      </c>
      <c r="D794" s="332">
        <v>50</v>
      </c>
      <c r="E794" s="333">
        <v>500</v>
      </c>
      <c r="F794" s="334" t="s">
        <v>16108</v>
      </c>
    </row>
    <row r="795" spans="1:6" x14ac:dyDescent="0.25">
      <c r="A795" s="329" t="s">
        <v>718</v>
      </c>
      <c r="B795" s="330" t="s">
        <v>8202</v>
      </c>
      <c r="C795" s="331">
        <v>6.2046228461958002</v>
      </c>
      <c r="D795" s="332">
        <v>10</v>
      </c>
      <c r="E795" s="333">
        <v>160</v>
      </c>
      <c r="F795" s="334" t="s">
        <v>16108</v>
      </c>
    </row>
    <row r="796" spans="1:6" x14ac:dyDescent="0.25">
      <c r="A796" s="329" t="s">
        <v>719</v>
      </c>
      <c r="B796" s="330" t="s">
        <v>8203</v>
      </c>
      <c r="C796" s="331">
        <v>7.3191388823279979</v>
      </c>
      <c r="D796" s="332">
        <v>10</v>
      </c>
      <c r="E796" s="333">
        <v>200</v>
      </c>
      <c r="F796" s="334" t="s">
        <v>16108</v>
      </c>
    </row>
    <row r="797" spans="1:6" x14ac:dyDescent="0.25">
      <c r="A797" s="329" t="s">
        <v>720</v>
      </c>
      <c r="B797" s="330" t="s">
        <v>8204</v>
      </c>
      <c r="C797" s="331">
        <v>8.4171564300095998</v>
      </c>
      <c r="D797" s="332">
        <v>10</v>
      </c>
      <c r="E797" s="333">
        <v>200</v>
      </c>
      <c r="F797" s="334" t="s">
        <v>16108</v>
      </c>
    </row>
    <row r="798" spans="1:6" x14ac:dyDescent="0.25">
      <c r="A798" s="329" t="s">
        <v>721</v>
      </c>
      <c r="B798" s="330" t="s">
        <v>8205</v>
      </c>
      <c r="C798" s="331">
        <v>7.1353255301639988</v>
      </c>
      <c r="D798" s="332">
        <v>10</v>
      </c>
      <c r="E798" s="333">
        <v>160</v>
      </c>
      <c r="F798" s="334" t="s">
        <v>16108</v>
      </c>
    </row>
    <row r="799" spans="1:6" x14ac:dyDescent="0.25">
      <c r="A799" s="317" t="s">
        <v>722</v>
      </c>
      <c r="B799" s="318" t="s">
        <v>8206</v>
      </c>
      <c r="C799" s="319">
        <v>6.0329344682879995</v>
      </c>
      <c r="D799" s="227">
        <v>10</v>
      </c>
      <c r="E799" s="232">
        <v>120</v>
      </c>
      <c r="F799" s="320"/>
    </row>
    <row r="800" spans="1:6" x14ac:dyDescent="0.25">
      <c r="A800" s="317" t="s">
        <v>723</v>
      </c>
      <c r="B800" s="318" t="s">
        <v>8207</v>
      </c>
      <c r="C800" s="319">
        <v>6.9378746385312002</v>
      </c>
      <c r="D800" s="227">
        <v>10</v>
      </c>
      <c r="E800" s="232">
        <v>120</v>
      </c>
      <c r="F800" s="320"/>
    </row>
    <row r="801" spans="1:6" x14ac:dyDescent="0.25">
      <c r="A801" s="317" t="s">
        <v>14134</v>
      </c>
      <c r="B801" s="318" t="s">
        <v>14827</v>
      </c>
      <c r="C801" s="319">
        <v>10.496992982112001</v>
      </c>
      <c r="D801" s="227">
        <v>50</v>
      </c>
      <c r="E801" s="232">
        <v>500</v>
      </c>
      <c r="F801" s="320" t="s">
        <v>15656</v>
      </c>
    </row>
    <row r="802" spans="1:6" x14ac:dyDescent="0.25">
      <c r="A802" s="317" t="s">
        <v>14135</v>
      </c>
      <c r="B802" s="318" t="s">
        <v>14828</v>
      </c>
      <c r="C802" s="319">
        <v>10.496992982112001</v>
      </c>
      <c r="D802" s="227">
        <v>20</v>
      </c>
      <c r="E802" s="232">
        <v>240</v>
      </c>
      <c r="F802" s="320" t="s">
        <v>15656</v>
      </c>
    </row>
    <row r="803" spans="1:6" x14ac:dyDescent="0.25">
      <c r="A803" s="317" t="s">
        <v>14136</v>
      </c>
      <c r="B803" s="318" t="s">
        <v>14829</v>
      </c>
      <c r="C803" s="319">
        <v>12.071541929428802</v>
      </c>
      <c r="D803" s="227">
        <v>20</v>
      </c>
      <c r="E803" s="232">
        <v>240</v>
      </c>
      <c r="F803" s="320" t="s">
        <v>15656</v>
      </c>
    </row>
    <row r="804" spans="1:6" x14ac:dyDescent="0.25">
      <c r="A804" s="317" t="s">
        <v>14137</v>
      </c>
      <c r="B804" s="318" t="s">
        <v>14830</v>
      </c>
      <c r="C804" s="319">
        <v>12.071541929428802</v>
      </c>
      <c r="D804" s="227">
        <v>50</v>
      </c>
      <c r="E804" s="232">
        <v>500</v>
      </c>
      <c r="F804" s="320" t="s">
        <v>15656</v>
      </c>
    </row>
    <row r="805" spans="1:6" x14ac:dyDescent="0.25">
      <c r="A805" s="317" t="s">
        <v>14138</v>
      </c>
      <c r="B805" s="318" t="s">
        <v>14827</v>
      </c>
      <c r="C805" s="319">
        <v>10.496992982112001</v>
      </c>
      <c r="D805" s="227">
        <v>50</v>
      </c>
      <c r="E805" s="232">
        <v>500</v>
      </c>
      <c r="F805" s="320" t="s">
        <v>15656</v>
      </c>
    </row>
    <row r="806" spans="1:6" x14ac:dyDescent="0.25">
      <c r="A806" s="317" t="s">
        <v>14139</v>
      </c>
      <c r="B806" s="318" t="s">
        <v>14830</v>
      </c>
      <c r="C806" s="319">
        <v>12.071541929428802</v>
      </c>
      <c r="D806" s="227">
        <v>50</v>
      </c>
      <c r="E806" s="232">
        <v>500</v>
      </c>
      <c r="F806" s="320" t="s">
        <v>15656</v>
      </c>
    </row>
    <row r="807" spans="1:6" x14ac:dyDescent="0.25">
      <c r="A807" s="317" t="s">
        <v>13350</v>
      </c>
      <c r="B807" s="318" t="s">
        <v>13352</v>
      </c>
      <c r="C807" s="319">
        <v>8.2047126286944003</v>
      </c>
      <c r="D807" s="227">
        <v>10</v>
      </c>
      <c r="E807" s="232">
        <v>200</v>
      </c>
      <c r="F807" s="320"/>
    </row>
    <row r="808" spans="1:6" x14ac:dyDescent="0.25">
      <c r="A808" s="317" t="s">
        <v>13351</v>
      </c>
      <c r="B808" s="318" t="s">
        <v>13353</v>
      </c>
      <c r="C808" s="319">
        <v>9.4302747053423985</v>
      </c>
      <c r="D808" s="227">
        <v>10</v>
      </c>
      <c r="E808" s="232">
        <v>200</v>
      </c>
      <c r="F808" s="320" t="s">
        <v>15656</v>
      </c>
    </row>
    <row r="809" spans="1:6" x14ac:dyDescent="0.25">
      <c r="A809" s="317" t="s">
        <v>724</v>
      </c>
      <c r="B809" s="318" t="s">
        <v>8208</v>
      </c>
      <c r="C809" s="319">
        <v>0.78248177280000009</v>
      </c>
      <c r="D809" s="227">
        <v>50</v>
      </c>
      <c r="E809" s="232">
        <v>600</v>
      </c>
      <c r="F809" s="320"/>
    </row>
    <row r="810" spans="1:6" s="224" customFormat="1" x14ac:dyDescent="0.25">
      <c r="A810" s="317" t="s">
        <v>725</v>
      </c>
      <c r="B810" s="318" t="s">
        <v>8209</v>
      </c>
      <c r="C810" s="319">
        <v>2.4718599202751999</v>
      </c>
      <c r="D810" s="227">
        <v>50</v>
      </c>
      <c r="E810" s="232">
        <v>600</v>
      </c>
      <c r="F810" s="320"/>
    </row>
    <row r="811" spans="1:6" s="224" customFormat="1" x14ac:dyDescent="0.25">
      <c r="A811" s="317" t="s">
        <v>726</v>
      </c>
      <c r="B811" s="318" t="s">
        <v>8210</v>
      </c>
      <c r="C811" s="319">
        <v>2.8423650396959999</v>
      </c>
      <c r="D811" s="227">
        <v>50</v>
      </c>
      <c r="E811" s="232">
        <v>600</v>
      </c>
      <c r="F811" s="320"/>
    </row>
    <row r="812" spans="1:6" s="224" customFormat="1" x14ac:dyDescent="0.25">
      <c r="A812" s="317" t="s">
        <v>727</v>
      </c>
      <c r="B812" s="318" t="s">
        <v>8211</v>
      </c>
      <c r="C812" s="319">
        <v>1.1138628035808</v>
      </c>
      <c r="D812" s="227">
        <v>50</v>
      </c>
      <c r="E812" s="232">
        <v>600</v>
      </c>
      <c r="F812" s="320"/>
    </row>
    <row r="813" spans="1:6" s="224" customFormat="1" x14ac:dyDescent="0.25">
      <c r="A813" s="317" t="s">
        <v>728</v>
      </c>
      <c r="B813" s="318" t="s">
        <v>8212</v>
      </c>
      <c r="C813" s="319">
        <v>2.4718599202751999</v>
      </c>
      <c r="D813" s="227">
        <v>50</v>
      </c>
      <c r="E813" s="232">
        <v>600</v>
      </c>
      <c r="F813" s="320"/>
    </row>
    <row r="814" spans="1:6" s="224" customFormat="1" x14ac:dyDescent="0.25">
      <c r="A814" s="317" t="s">
        <v>729</v>
      </c>
      <c r="B814" s="318" t="s">
        <v>8213</v>
      </c>
      <c r="C814" s="319">
        <v>2.8423650396959999</v>
      </c>
      <c r="D814" s="227">
        <v>50</v>
      </c>
      <c r="E814" s="232">
        <v>600</v>
      </c>
      <c r="F814" s="320"/>
    </row>
    <row r="815" spans="1:6" s="224" customFormat="1" x14ac:dyDescent="0.25">
      <c r="A815" s="317" t="s">
        <v>730</v>
      </c>
      <c r="B815" s="318" t="s">
        <v>8214</v>
      </c>
      <c r="C815" s="319">
        <v>2.2789781632799997</v>
      </c>
      <c r="D815" s="227">
        <v>50</v>
      </c>
      <c r="E815" s="232">
        <v>600</v>
      </c>
      <c r="F815" s="320"/>
    </row>
    <row r="816" spans="1:6" s="224" customFormat="1" x14ac:dyDescent="0.25">
      <c r="A816" s="317" t="s">
        <v>731</v>
      </c>
      <c r="B816" s="318" t="s">
        <v>8215</v>
      </c>
      <c r="C816" s="319">
        <v>2.6209226979936</v>
      </c>
      <c r="D816" s="227">
        <v>50</v>
      </c>
      <c r="E816" s="232">
        <v>600</v>
      </c>
      <c r="F816" s="320"/>
    </row>
    <row r="817" spans="1:6" s="224" customFormat="1" x14ac:dyDescent="0.25">
      <c r="A817" s="317" t="s">
        <v>732</v>
      </c>
      <c r="B817" s="318" t="s">
        <v>8216</v>
      </c>
      <c r="C817" s="319">
        <v>2.4718599202751999</v>
      </c>
      <c r="D817" s="227">
        <v>50</v>
      </c>
      <c r="E817" s="232">
        <v>600</v>
      </c>
      <c r="F817" s="320"/>
    </row>
    <row r="818" spans="1:6" s="224" customFormat="1" x14ac:dyDescent="0.25">
      <c r="A818" s="317" t="s">
        <v>733</v>
      </c>
      <c r="B818" s="318" t="s">
        <v>8217</v>
      </c>
      <c r="C818" s="319">
        <v>2.8423650396959999</v>
      </c>
      <c r="D818" s="227">
        <v>50</v>
      </c>
      <c r="E818" s="232">
        <v>600</v>
      </c>
      <c r="F818" s="320"/>
    </row>
    <row r="819" spans="1:6" s="224" customFormat="1" x14ac:dyDescent="0.25">
      <c r="A819" s="317" t="s">
        <v>734</v>
      </c>
      <c r="B819" s="318" t="s">
        <v>8218</v>
      </c>
      <c r="C819" s="319">
        <v>2.4718599202751999</v>
      </c>
      <c r="D819" s="227">
        <v>50</v>
      </c>
      <c r="E819" s="232">
        <v>600</v>
      </c>
      <c r="F819" s="320"/>
    </row>
    <row r="820" spans="1:6" s="224" customFormat="1" x14ac:dyDescent="0.25">
      <c r="A820" s="317" t="s">
        <v>735</v>
      </c>
      <c r="B820" s="318" t="s">
        <v>8219</v>
      </c>
      <c r="C820" s="319">
        <v>2.8423650396959999</v>
      </c>
      <c r="D820" s="227">
        <v>50</v>
      </c>
      <c r="E820" s="232">
        <v>600</v>
      </c>
      <c r="F820" s="320"/>
    </row>
    <row r="821" spans="1:6" s="224" customFormat="1" x14ac:dyDescent="0.25">
      <c r="A821" s="317" t="s">
        <v>736</v>
      </c>
      <c r="B821" s="318" t="s">
        <v>8220</v>
      </c>
      <c r="C821" s="319">
        <v>1.9145372775983995</v>
      </c>
      <c r="D821" s="227">
        <v>50</v>
      </c>
      <c r="E821" s="232">
        <v>600</v>
      </c>
      <c r="F821" s="320"/>
    </row>
    <row r="822" spans="1:6" s="224" customFormat="1" x14ac:dyDescent="0.25">
      <c r="A822" s="317" t="s">
        <v>737</v>
      </c>
      <c r="B822" s="318" t="s">
        <v>8221</v>
      </c>
      <c r="C822" s="319">
        <v>2.2629372869376003</v>
      </c>
      <c r="D822" s="227">
        <v>50</v>
      </c>
      <c r="E822" s="232">
        <v>600</v>
      </c>
      <c r="F822" s="320"/>
    </row>
    <row r="823" spans="1:6" s="224" customFormat="1" x14ac:dyDescent="0.25">
      <c r="A823" s="317" t="s">
        <v>738</v>
      </c>
      <c r="B823" s="318" t="s">
        <v>8222</v>
      </c>
      <c r="C823" s="319">
        <v>2.4718599202751999</v>
      </c>
      <c r="D823" s="227">
        <v>50</v>
      </c>
      <c r="E823" s="232">
        <v>600</v>
      </c>
      <c r="F823" s="320"/>
    </row>
    <row r="824" spans="1:6" s="224" customFormat="1" x14ac:dyDescent="0.25">
      <c r="A824" s="317" t="s">
        <v>739</v>
      </c>
      <c r="B824" s="318" t="s">
        <v>8223</v>
      </c>
      <c r="C824" s="319">
        <v>2.8423650396959999</v>
      </c>
      <c r="D824" s="227">
        <v>50</v>
      </c>
      <c r="E824" s="232">
        <v>600</v>
      </c>
      <c r="F824" s="320"/>
    </row>
    <row r="825" spans="1:6" s="224" customFormat="1" x14ac:dyDescent="0.25">
      <c r="A825" s="317" t="s">
        <v>740</v>
      </c>
      <c r="B825" s="318" t="s">
        <v>8224</v>
      </c>
      <c r="C825" s="319">
        <v>2.4718599202751999</v>
      </c>
      <c r="D825" s="227">
        <v>50</v>
      </c>
      <c r="E825" s="232">
        <v>600</v>
      </c>
      <c r="F825" s="320"/>
    </row>
    <row r="826" spans="1:6" x14ac:dyDescent="0.25">
      <c r="A826" s="317" t="s">
        <v>741</v>
      </c>
      <c r="B826" s="318" t="s">
        <v>8225</v>
      </c>
      <c r="C826" s="319">
        <v>2.8423650396959999</v>
      </c>
      <c r="D826" s="227">
        <v>50</v>
      </c>
      <c r="E826" s="232">
        <v>600</v>
      </c>
      <c r="F826" s="320"/>
    </row>
    <row r="827" spans="1:6" x14ac:dyDescent="0.25">
      <c r="A827" s="317" t="s">
        <v>742</v>
      </c>
      <c r="B827" s="318" t="s">
        <v>8226</v>
      </c>
      <c r="C827" s="319">
        <v>1.5320993111423997</v>
      </c>
      <c r="D827" s="227">
        <v>20</v>
      </c>
      <c r="E827" s="232">
        <v>240</v>
      </c>
      <c r="F827" s="320"/>
    </row>
    <row r="828" spans="1:6" x14ac:dyDescent="0.25">
      <c r="A828" s="317" t="s">
        <v>743</v>
      </c>
      <c r="B828" s="318" t="s">
        <v>8227</v>
      </c>
      <c r="C828" s="319">
        <v>1.8797168387087997</v>
      </c>
      <c r="D828" s="227">
        <v>20</v>
      </c>
      <c r="E828" s="232">
        <v>240</v>
      </c>
      <c r="F828" s="320"/>
    </row>
    <row r="829" spans="1:6" x14ac:dyDescent="0.25">
      <c r="A829" s="317" t="s">
        <v>744</v>
      </c>
      <c r="B829" s="318" t="s">
        <v>8228</v>
      </c>
      <c r="C829" s="319">
        <v>2.6109460553903996</v>
      </c>
      <c r="D829" s="227">
        <v>20</v>
      </c>
      <c r="E829" s="232">
        <v>240</v>
      </c>
      <c r="F829" s="320"/>
    </row>
    <row r="830" spans="1:6" x14ac:dyDescent="0.25">
      <c r="A830" s="317" t="s">
        <v>745</v>
      </c>
      <c r="B830" s="318" t="s">
        <v>8229</v>
      </c>
      <c r="C830" s="319">
        <v>3.0027738031200002</v>
      </c>
      <c r="D830" s="227">
        <v>20</v>
      </c>
      <c r="E830" s="232">
        <v>240</v>
      </c>
      <c r="F830" s="320"/>
    </row>
    <row r="831" spans="1:6" x14ac:dyDescent="0.25">
      <c r="A831" s="317" t="s">
        <v>746</v>
      </c>
      <c r="B831" s="318" t="s">
        <v>8230</v>
      </c>
      <c r="C831" s="319">
        <v>2.4718599202751999</v>
      </c>
      <c r="D831" s="227">
        <v>50</v>
      </c>
      <c r="E831" s="232">
        <v>600</v>
      </c>
      <c r="F831" s="320"/>
    </row>
    <row r="832" spans="1:6" x14ac:dyDescent="0.25">
      <c r="A832" s="317" t="s">
        <v>747</v>
      </c>
      <c r="B832" s="318" t="s">
        <v>8231</v>
      </c>
      <c r="C832" s="319">
        <v>2.8423650396959999</v>
      </c>
      <c r="D832" s="227">
        <v>50</v>
      </c>
      <c r="E832" s="232">
        <v>600</v>
      </c>
      <c r="F832" s="320"/>
    </row>
    <row r="833" spans="1:7" x14ac:dyDescent="0.25">
      <c r="A833" s="317" t="s">
        <v>748</v>
      </c>
      <c r="B833" s="318" t="s">
        <v>8232</v>
      </c>
      <c r="C833" s="319">
        <v>2.4718599202751999</v>
      </c>
      <c r="D833" s="227">
        <v>50</v>
      </c>
      <c r="E833" s="232">
        <v>600</v>
      </c>
      <c r="F833" s="320"/>
    </row>
    <row r="834" spans="1:7" x14ac:dyDescent="0.25">
      <c r="A834" s="317" t="s">
        <v>749</v>
      </c>
      <c r="B834" s="318" t="s">
        <v>8233</v>
      </c>
      <c r="C834" s="319">
        <v>2.8423650396959999</v>
      </c>
      <c r="D834" s="227">
        <v>50</v>
      </c>
      <c r="E834" s="232">
        <v>600</v>
      </c>
      <c r="F834" s="320"/>
    </row>
    <row r="835" spans="1:7" s="336" customFormat="1" x14ac:dyDescent="0.25">
      <c r="A835" s="329" t="s">
        <v>750</v>
      </c>
      <c r="B835" s="330" t="s">
        <v>8234</v>
      </c>
      <c r="C835" s="331">
        <v>0.66082681646280006</v>
      </c>
      <c r="D835" s="332">
        <v>100</v>
      </c>
      <c r="E835" s="333">
        <v>1000</v>
      </c>
      <c r="F835" s="334" t="s">
        <v>16108</v>
      </c>
      <c r="G835" s="335"/>
    </row>
    <row r="836" spans="1:7" s="336" customFormat="1" x14ac:dyDescent="0.25">
      <c r="A836" s="329" t="s">
        <v>751</v>
      </c>
      <c r="B836" s="330" t="s">
        <v>8235</v>
      </c>
      <c r="C836" s="331">
        <v>0.82906738405919989</v>
      </c>
      <c r="D836" s="332">
        <v>100</v>
      </c>
      <c r="E836" s="333">
        <v>1000</v>
      </c>
      <c r="F836" s="334" t="s">
        <v>16108</v>
      </c>
      <c r="G836" s="335"/>
    </row>
    <row r="837" spans="1:7" x14ac:dyDescent="0.25">
      <c r="A837" s="317" t="s">
        <v>752</v>
      </c>
      <c r="B837" s="318" t="s">
        <v>8236</v>
      </c>
      <c r="C837" s="319">
        <v>1.1445752131632001</v>
      </c>
      <c r="D837" s="227">
        <v>50</v>
      </c>
      <c r="E837" s="232">
        <v>300</v>
      </c>
      <c r="F837" s="320"/>
    </row>
    <row r="838" spans="1:7" x14ac:dyDescent="0.25">
      <c r="A838" s="317" t="s">
        <v>753</v>
      </c>
      <c r="B838" s="318" t="s">
        <v>8237</v>
      </c>
      <c r="C838" s="319">
        <v>1.4968876313663999</v>
      </c>
      <c r="D838" s="227">
        <v>50</v>
      </c>
      <c r="E838" s="232">
        <v>300</v>
      </c>
      <c r="F838" s="320"/>
    </row>
    <row r="839" spans="1:7" x14ac:dyDescent="0.25">
      <c r="A839" s="317" t="s">
        <v>754</v>
      </c>
      <c r="B839" s="318" t="s">
        <v>8238</v>
      </c>
      <c r="C839" s="319">
        <v>9.9897491728944008</v>
      </c>
      <c r="D839" s="227">
        <v>20</v>
      </c>
      <c r="E839" s="232">
        <v>240</v>
      </c>
      <c r="F839" s="320"/>
    </row>
    <row r="840" spans="1:7" x14ac:dyDescent="0.25">
      <c r="A840" s="317" t="s">
        <v>755</v>
      </c>
      <c r="B840" s="318" t="s">
        <v>8239</v>
      </c>
      <c r="C840" s="319">
        <v>6.2320760794655987</v>
      </c>
      <c r="D840" s="227">
        <v>20</v>
      </c>
      <c r="E840" s="232">
        <v>240</v>
      </c>
      <c r="F840" s="320"/>
    </row>
    <row r="841" spans="1:7" x14ac:dyDescent="0.25">
      <c r="A841" s="317" t="s">
        <v>756</v>
      </c>
      <c r="B841" s="318" t="s">
        <v>8240</v>
      </c>
      <c r="C841" s="319">
        <v>7.1667505570752006</v>
      </c>
      <c r="D841" s="227">
        <v>20</v>
      </c>
      <c r="E841" s="232">
        <v>240</v>
      </c>
      <c r="F841" s="320"/>
    </row>
    <row r="842" spans="1:7" s="224" customFormat="1" x14ac:dyDescent="0.25">
      <c r="A842" s="329" t="s">
        <v>757</v>
      </c>
      <c r="B842" s="330" t="s">
        <v>8241</v>
      </c>
      <c r="C842" s="331">
        <v>10.9960207327152</v>
      </c>
      <c r="D842" s="332">
        <v>10</v>
      </c>
      <c r="E842" s="333">
        <v>120</v>
      </c>
      <c r="F842" s="334" t="s">
        <v>16108</v>
      </c>
    </row>
    <row r="843" spans="1:7" s="224" customFormat="1" x14ac:dyDescent="0.25">
      <c r="A843" s="329" t="s">
        <v>758</v>
      </c>
      <c r="B843" s="330" t="s">
        <v>8242</v>
      </c>
      <c r="C843" s="331">
        <v>12.645296689334396</v>
      </c>
      <c r="D843" s="332">
        <v>10</v>
      </c>
      <c r="E843" s="333">
        <v>120</v>
      </c>
      <c r="F843" s="334" t="s">
        <v>16108</v>
      </c>
    </row>
    <row r="844" spans="1:7" s="224" customFormat="1" x14ac:dyDescent="0.25">
      <c r="A844" s="329" t="s">
        <v>759</v>
      </c>
      <c r="B844" s="330" t="s">
        <v>8243</v>
      </c>
      <c r="C844" s="331">
        <v>10.9960207327152</v>
      </c>
      <c r="D844" s="332">
        <v>20</v>
      </c>
      <c r="E844" s="333">
        <v>200</v>
      </c>
      <c r="F844" s="334" t="s">
        <v>16108</v>
      </c>
    </row>
    <row r="845" spans="1:7" s="224" customFormat="1" x14ac:dyDescent="0.25">
      <c r="A845" s="329" t="s">
        <v>760</v>
      </c>
      <c r="B845" s="330" t="s">
        <v>8244</v>
      </c>
      <c r="C845" s="331">
        <v>12.645296689334396</v>
      </c>
      <c r="D845" s="332">
        <v>20</v>
      </c>
      <c r="E845" s="333">
        <v>200</v>
      </c>
      <c r="F845" s="334" t="s">
        <v>16108</v>
      </c>
    </row>
    <row r="846" spans="1:7" s="224" customFormat="1" x14ac:dyDescent="0.25">
      <c r="A846" s="317" t="s">
        <v>14140</v>
      </c>
      <c r="B846" s="318" t="s">
        <v>14831</v>
      </c>
      <c r="C846" s="319">
        <v>10.9960207327152</v>
      </c>
      <c r="D846" s="227">
        <v>10</v>
      </c>
      <c r="E846" s="232">
        <v>120</v>
      </c>
      <c r="F846" s="320" t="s">
        <v>15656</v>
      </c>
    </row>
    <row r="847" spans="1:7" s="224" customFormat="1" x14ac:dyDescent="0.25">
      <c r="A847" s="317" t="s">
        <v>14141</v>
      </c>
      <c r="B847" s="318" t="s">
        <v>14832</v>
      </c>
      <c r="C847" s="319">
        <v>12.645296689334396</v>
      </c>
      <c r="D847" s="227">
        <v>10</v>
      </c>
      <c r="E847" s="232">
        <v>120</v>
      </c>
      <c r="F847" s="320" t="s">
        <v>15656</v>
      </c>
    </row>
    <row r="848" spans="1:7" s="224" customFormat="1" x14ac:dyDescent="0.25">
      <c r="A848" s="317" t="s">
        <v>761</v>
      </c>
      <c r="B848" s="318" t="s">
        <v>8245</v>
      </c>
      <c r="C848" s="319">
        <v>18.747480794515202</v>
      </c>
      <c r="D848" s="227">
        <v>10</v>
      </c>
      <c r="E848" s="232">
        <v>120</v>
      </c>
      <c r="F848" s="320"/>
    </row>
    <row r="849" spans="1:6" s="224" customFormat="1" x14ac:dyDescent="0.25">
      <c r="A849" s="329" t="s">
        <v>762</v>
      </c>
      <c r="B849" s="330" t="s">
        <v>8246</v>
      </c>
      <c r="C849" s="331">
        <v>70.537406270385588</v>
      </c>
      <c r="D849" s="332">
        <v>10</v>
      </c>
      <c r="E849" s="333">
        <v>200</v>
      </c>
      <c r="F849" s="334" t="s">
        <v>16108</v>
      </c>
    </row>
    <row r="850" spans="1:6" s="224" customFormat="1" x14ac:dyDescent="0.25">
      <c r="A850" s="317" t="s">
        <v>763</v>
      </c>
      <c r="B850" s="318" t="s">
        <v>8247</v>
      </c>
      <c r="C850" s="319">
        <v>70.537406270385588</v>
      </c>
      <c r="D850" s="227">
        <v>10</v>
      </c>
      <c r="E850" s="232">
        <v>200</v>
      </c>
      <c r="F850" s="320"/>
    </row>
    <row r="851" spans="1:6" s="224" customFormat="1" x14ac:dyDescent="0.25">
      <c r="A851" s="317" t="s">
        <v>764</v>
      </c>
      <c r="B851" s="318" t="s">
        <v>8248</v>
      </c>
      <c r="C851" s="319">
        <v>79.235082415943992</v>
      </c>
      <c r="D851" s="227">
        <v>10</v>
      </c>
      <c r="E851" s="232">
        <v>200</v>
      </c>
      <c r="F851" s="320"/>
    </row>
    <row r="852" spans="1:6" s="224" customFormat="1" x14ac:dyDescent="0.25">
      <c r="A852" s="329" t="s">
        <v>765</v>
      </c>
      <c r="B852" s="330" t="s">
        <v>8249</v>
      </c>
      <c r="C852" s="331">
        <v>79.235082415943992</v>
      </c>
      <c r="D852" s="332">
        <v>10</v>
      </c>
      <c r="E852" s="333">
        <v>200</v>
      </c>
      <c r="F852" s="334" t="s">
        <v>16108</v>
      </c>
    </row>
    <row r="853" spans="1:6" s="224" customFormat="1" x14ac:dyDescent="0.25">
      <c r="A853" s="317" t="s">
        <v>766</v>
      </c>
      <c r="B853" s="318" t="s">
        <v>8250</v>
      </c>
      <c r="C853" s="319">
        <v>26.987600723428798</v>
      </c>
      <c r="D853" s="227">
        <v>10</v>
      </c>
      <c r="E853" s="232">
        <v>200</v>
      </c>
      <c r="F853" s="320" t="s">
        <v>15893</v>
      </c>
    </row>
    <row r="854" spans="1:6" s="224" customFormat="1" x14ac:dyDescent="0.25">
      <c r="A854" s="317" t="s">
        <v>767</v>
      </c>
      <c r="B854" s="318" t="s">
        <v>8251</v>
      </c>
      <c r="C854" s="319">
        <v>31.035574554566402</v>
      </c>
      <c r="D854" s="227">
        <v>10</v>
      </c>
      <c r="E854" s="232">
        <v>200</v>
      </c>
      <c r="F854" s="320"/>
    </row>
    <row r="855" spans="1:6" s="224" customFormat="1" x14ac:dyDescent="0.25">
      <c r="A855" s="317" t="s">
        <v>768</v>
      </c>
      <c r="B855" s="318" t="s">
        <v>8252</v>
      </c>
      <c r="C855" s="319">
        <v>26.987600723428798</v>
      </c>
      <c r="D855" s="227">
        <v>10</v>
      </c>
      <c r="E855" s="232">
        <v>200</v>
      </c>
      <c r="F855" s="320"/>
    </row>
    <row r="856" spans="1:6" s="224" customFormat="1" x14ac:dyDescent="0.25">
      <c r="A856" s="317" t="s">
        <v>769</v>
      </c>
      <c r="B856" s="318" t="s">
        <v>8253</v>
      </c>
      <c r="C856" s="319">
        <v>31.035574554566402</v>
      </c>
      <c r="D856" s="227">
        <v>10</v>
      </c>
      <c r="E856" s="232">
        <v>200</v>
      </c>
      <c r="F856" s="320"/>
    </row>
    <row r="857" spans="1:6" s="224" customFormat="1" x14ac:dyDescent="0.25">
      <c r="A857" s="317" t="s">
        <v>770</v>
      </c>
      <c r="B857" s="318" t="s">
        <v>8254</v>
      </c>
      <c r="C857" s="319">
        <v>30.837606666048007</v>
      </c>
      <c r="D857" s="227">
        <v>10</v>
      </c>
      <c r="E857" s="232">
        <v>120</v>
      </c>
      <c r="F857" s="320"/>
    </row>
    <row r="858" spans="1:6" x14ac:dyDescent="0.25">
      <c r="A858" s="317" t="s">
        <v>771</v>
      </c>
      <c r="B858" s="318" t="s">
        <v>8255</v>
      </c>
      <c r="C858" s="319">
        <v>35.463443286398402</v>
      </c>
      <c r="D858" s="227">
        <v>10</v>
      </c>
      <c r="E858" s="232">
        <v>120</v>
      </c>
      <c r="F858" s="320"/>
    </row>
    <row r="859" spans="1:6" x14ac:dyDescent="0.25">
      <c r="A859" s="317" t="s">
        <v>772</v>
      </c>
      <c r="B859" s="318" t="s">
        <v>8256</v>
      </c>
      <c r="C859" s="319">
        <v>49.045566278217599</v>
      </c>
      <c r="D859" s="227">
        <v>5</v>
      </c>
      <c r="E859" s="232">
        <v>60</v>
      </c>
      <c r="F859" s="320"/>
    </row>
    <row r="860" spans="1:6" x14ac:dyDescent="0.25">
      <c r="A860" s="317" t="s">
        <v>773</v>
      </c>
      <c r="B860" s="318" t="s">
        <v>8257</v>
      </c>
      <c r="C860" s="319">
        <v>56.402459906083202</v>
      </c>
      <c r="D860" s="227">
        <v>5</v>
      </c>
      <c r="E860" s="232">
        <v>60</v>
      </c>
      <c r="F860" s="320"/>
    </row>
    <row r="861" spans="1:6" x14ac:dyDescent="0.25">
      <c r="A861" s="317" t="s">
        <v>774</v>
      </c>
      <c r="B861" s="318" t="s">
        <v>8258</v>
      </c>
      <c r="C861" s="319">
        <v>2.4974861983343999</v>
      </c>
      <c r="D861" s="227">
        <v>50</v>
      </c>
      <c r="E861" s="232">
        <v>500</v>
      </c>
      <c r="F861" s="320"/>
    </row>
    <row r="862" spans="1:6" x14ac:dyDescent="0.25">
      <c r="A862" s="317" t="s">
        <v>775</v>
      </c>
      <c r="B862" s="318" t="s">
        <v>8259</v>
      </c>
      <c r="C862" s="319">
        <v>2.8724905879487999</v>
      </c>
      <c r="D862" s="227">
        <v>50</v>
      </c>
      <c r="E862" s="232">
        <v>500</v>
      </c>
      <c r="F862" s="320"/>
    </row>
    <row r="863" spans="1:6" x14ac:dyDescent="0.25">
      <c r="A863" s="329" t="s">
        <v>776</v>
      </c>
      <c r="B863" s="330" t="s">
        <v>8260</v>
      </c>
      <c r="C863" s="331">
        <v>2.8791416830176</v>
      </c>
      <c r="D863" s="332">
        <v>50</v>
      </c>
      <c r="E863" s="333">
        <v>500</v>
      </c>
      <c r="F863" s="334" t="s">
        <v>16108</v>
      </c>
    </row>
    <row r="864" spans="1:6" x14ac:dyDescent="0.25">
      <c r="A864" s="329" t="s">
        <v>777</v>
      </c>
      <c r="B864" s="330" t="s">
        <v>8261</v>
      </c>
      <c r="C864" s="331">
        <v>3.3110716216032001</v>
      </c>
      <c r="D864" s="332">
        <v>50</v>
      </c>
      <c r="E864" s="333">
        <v>500</v>
      </c>
      <c r="F864" s="334" t="s">
        <v>16108</v>
      </c>
    </row>
    <row r="865" spans="1:6" x14ac:dyDescent="0.25">
      <c r="A865" s="317" t="s">
        <v>778</v>
      </c>
      <c r="B865" s="318" t="s">
        <v>8262</v>
      </c>
      <c r="C865" s="319">
        <v>3.4552438882415997</v>
      </c>
      <c r="D865" s="227">
        <v>50</v>
      </c>
      <c r="E865" s="232">
        <v>500</v>
      </c>
      <c r="F865" s="320"/>
    </row>
    <row r="866" spans="1:6" x14ac:dyDescent="0.25">
      <c r="A866" s="329" t="s">
        <v>779</v>
      </c>
      <c r="B866" s="330" t="s">
        <v>8263</v>
      </c>
      <c r="C866" s="331">
        <v>3.149065617260471</v>
      </c>
      <c r="D866" s="332">
        <v>20</v>
      </c>
      <c r="E866" s="333">
        <v>240</v>
      </c>
      <c r="F866" s="334" t="s">
        <v>16108</v>
      </c>
    </row>
    <row r="867" spans="1:6" x14ac:dyDescent="0.25">
      <c r="A867" s="317" t="s">
        <v>780</v>
      </c>
      <c r="B867" s="318" t="s">
        <v>8264</v>
      </c>
      <c r="C867" s="319">
        <v>4.3760293143839997</v>
      </c>
      <c r="D867" s="227">
        <v>20</v>
      </c>
      <c r="E867" s="232">
        <v>240</v>
      </c>
      <c r="F867" s="320"/>
    </row>
    <row r="868" spans="1:6" x14ac:dyDescent="0.25">
      <c r="A868" s="329" t="s">
        <v>781</v>
      </c>
      <c r="B868" s="330" t="s">
        <v>8265</v>
      </c>
      <c r="C868" s="331">
        <v>7.5720272102748005</v>
      </c>
      <c r="D868" s="332">
        <v>10</v>
      </c>
      <c r="E868" s="333">
        <v>200</v>
      </c>
      <c r="F868" s="334" t="s">
        <v>16108</v>
      </c>
    </row>
    <row r="869" spans="1:6" x14ac:dyDescent="0.25">
      <c r="A869" s="329" t="s">
        <v>782</v>
      </c>
      <c r="B869" s="330" t="s">
        <v>8266</v>
      </c>
      <c r="C869" s="331">
        <v>8.707841422160401</v>
      </c>
      <c r="D869" s="332">
        <v>20</v>
      </c>
      <c r="E869" s="333">
        <v>200</v>
      </c>
      <c r="F869" s="334" t="s">
        <v>16108</v>
      </c>
    </row>
    <row r="870" spans="1:6" x14ac:dyDescent="0.25">
      <c r="A870" s="329" t="s">
        <v>783</v>
      </c>
      <c r="B870" s="330" t="s">
        <v>8267</v>
      </c>
      <c r="C870" s="331">
        <v>4.1124250662333699</v>
      </c>
      <c r="D870" s="332">
        <v>20</v>
      </c>
      <c r="E870" s="333">
        <v>240</v>
      </c>
      <c r="F870" s="334" t="s">
        <v>16108</v>
      </c>
    </row>
    <row r="871" spans="1:6" x14ac:dyDescent="0.25">
      <c r="A871" s="317" t="s">
        <v>784</v>
      </c>
      <c r="B871" s="318" t="s">
        <v>8268</v>
      </c>
      <c r="C871" s="319">
        <v>4.3760293143839997</v>
      </c>
      <c r="D871" s="227">
        <v>20</v>
      </c>
      <c r="E871" s="232">
        <v>240</v>
      </c>
      <c r="F871" s="320"/>
    </row>
    <row r="872" spans="1:6" x14ac:dyDescent="0.25">
      <c r="A872" s="317" t="s">
        <v>785</v>
      </c>
      <c r="B872" s="318" t="s">
        <v>8269</v>
      </c>
      <c r="C872" s="319">
        <v>4.3760293143839997</v>
      </c>
      <c r="D872" s="227">
        <v>20</v>
      </c>
      <c r="E872" s="232">
        <v>240</v>
      </c>
      <c r="F872" s="320"/>
    </row>
    <row r="873" spans="1:6" x14ac:dyDescent="0.25">
      <c r="A873" s="317" t="s">
        <v>786</v>
      </c>
      <c r="B873" s="318" t="s">
        <v>8270</v>
      </c>
      <c r="C873" s="319">
        <v>3.6465606816911991</v>
      </c>
      <c r="D873" s="227">
        <v>20</v>
      </c>
      <c r="E873" s="232">
        <v>240</v>
      </c>
      <c r="F873" s="320"/>
    </row>
    <row r="874" spans="1:6" s="224" customFormat="1" x14ac:dyDescent="0.25">
      <c r="A874" s="317" t="s">
        <v>787</v>
      </c>
      <c r="B874" s="318" t="s">
        <v>8271</v>
      </c>
      <c r="C874" s="319">
        <v>4.1939066817648003</v>
      </c>
      <c r="D874" s="227">
        <v>20</v>
      </c>
      <c r="E874" s="232">
        <v>240</v>
      </c>
      <c r="F874" s="320"/>
    </row>
    <row r="875" spans="1:6" s="224" customFormat="1" x14ac:dyDescent="0.25">
      <c r="A875" s="317" t="s">
        <v>788</v>
      </c>
      <c r="B875" s="318" t="s">
        <v>8341</v>
      </c>
      <c r="C875" s="319">
        <v>4.978344658996801</v>
      </c>
      <c r="D875" s="227">
        <v>20</v>
      </c>
      <c r="E875" s="232">
        <v>240</v>
      </c>
      <c r="F875" s="320" t="s">
        <v>5970</v>
      </c>
    </row>
    <row r="876" spans="1:6" s="224" customFormat="1" x14ac:dyDescent="0.25">
      <c r="A876" s="317" t="s">
        <v>789</v>
      </c>
      <c r="B876" s="318" t="s">
        <v>8342</v>
      </c>
      <c r="C876" s="319">
        <v>5.7252235111343994</v>
      </c>
      <c r="D876" s="227">
        <v>20</v>
      </c>
      <c r="E876" s="232">
        <v>240</v>
      </c>
      <c r="F876" s="320"/>
    </row>
    <row r="877" spans="1:6" s="224" customFormat="1" x14ac:dyDescent="0.25">
      <c r="A877" s="317" t="s">
        <v>790</v>
      </c>
      <c r="B877" s="318" t="s">
        <v>8272</v>
      </c>
      <c r="C877" s="319">
        <v>5.9740527148848006</v>
      </c>
      <c r="D877" s="227">
        <v>20</v>
      </c>
      <c r="E877" s="232">
        <v>240</v>
      </c>
      <c r="F877" s="320"/>
    </row>
    <row r="878" spans="1:6" s="224" customFormat="1" x14ac:dyDescent="0.25">
      <c r="A878" s="317" t="s">
        <v>791</v>
      </c>
      <c r="B878" s="318" t="s">
        <v>8343</v>
      </c>
      <c r="C878" s="319">
        <v>4.6193811457248</v>
      </c>
      <c r="D878" s="227">
        <v>20</v>
      </c>
      <c r="E878" s="232">
        <v>240</v>
      </c>
      <c r="F878" s="320"/>
    </row>
    <row r="879" spans="1:6" s="224" customFormat="1" x14ac:dyDescent="0.25">
      <c r="A879" s="317" t="s">
        <v>792</v>
      </c>
      <c r="B879" s="318" t="s">
        <v>8344</v>
      </c>
      <c r="C879" s="319">
        <v>5.3124643759824002</v>
      </c>
      <c r="D879" s="227">
        <v>20</v>
      </c>
      <c r="E879" s="232">
        <v>240</v>
      </c>
      <c r="F879" s="320"/>
    </row>
    <row r="880" spans="1:6" s="224" customFormat="1" x14ac:dyDescent="0.25">
      <c r="A880" s="317" t="s">
        <v>793</v>
      </c>
      <c r="B880" s="318" t="s">
        <v>13826</v>
      </c>
      <c r="C880" s="319">
        <v>2.7089518974336002</v>
      </c>
      <c r="D880" s="227">
        <v>50</v>
      </c>
      <c r="E880" s="232">
        <v>500</v>
      </c>
      <c r="F880" s="320"/>
    </row>
    <row r="881" spans="1:6" s="224" customFormat="1" x14ac:dyDescent="0.25">
      <c r="A881" s="317" t="s">
        <v>794</v>
      </c>
      <c r="B881" s="318" t="s">
        <v>13827</v>
      </c>
      <c r="C881" s="319">
        <v>3.1150599375168007</v>
      </c>
      <c r="D881" s="227">
        <v>50</v>
      </c>
      <c r="E881" s="232">
        <v>500</v>
      </c>
      <c r="F881" s="320"/>
    </row>
    <row r="882" spans="1:6" s="224" customFormat="1" x14ac:dyDescent="0.25">
      <c r="A882" s="317" t="s">
        <v>795</v>
      </c>
      <c r="B882" s="318" t="s">
        <v>13828</v>
      </c>
      <c r="C882" s="319">
        <v>3.09080300256</v>
      </c>
      <c r="D882" s="227">
        <v>50</v>
      </c>
      <c r="E882" s="232">
        <v>500</v>
      </c>
      <c r="F882" s="320"/>
    </row>
    <row r="883" spans="1:6" s="224" customFormat="1" x14ac:dyDescent="0.25">
      <c r="A883" s="317" t="s">
        <v>796</v>
      </c>
      <c r="B883" s="318" t="s">
        <v>13829</v>
      </c>
      <c r="C883" s="319">
        <v>3.5544234529439991</v>
      </c>
      <c r="D883" s="227">
        <v>50</v>
      </c>
      <c r="E883" s="232">
        <v>500</v>
      </c>
      <c r="F883" s="320"/>
    </row>
    <row r="884" spans="1:6" s="224" customFormat="1" x14ac:dyDescent="0.25">
      <c r="A884" s="317" t="s">
        <v>797</v>
      </c>
      <c r="B884" s="318" t="s">
        <v>8273</v>
      </c>
      <c r="C884" s="319">
        <v>3.2744905987247996</v>
      </c>
      <c r="D884" s="227">
        <v>20</v>
      </c>
      <c r="E884" s="232">
        <v>240</v>
      </c>
      <c r="F884" s="320"/>
    </row>
    <row r="885" spans="1:6" s="224" customFormat="1" x14ac:dyDescent="0.25">
      <c r="A885" s="317" t="s">
        <v>798</v>
      </c>
      <c r="B885" s="318" t="s">
        <v>8345</v>
      </c>
      <c r="C885" s="319">
        <v>3.7658891520431994</v>
      </c>
      <c r="D885" s="227">
        <v>20</v>
      </c>
      <c r="E885" s="232">
        <v>240</v>
      </c>
      <c r="F885" s="320"/>
    </row>
    <row r="886" spans="1:6" s="224" customFormat="1" x14ac:dyDescent="0.25">
      <c r="A886" s="317" t="s">
        <v>799</v>
      </c>
      <c r="B886" s="318" t="s">
        <v>8274</v>
      </c>
      <c r="C886" s="319">
        <v>3.9296234630016</v>
      </c>
      <c r="D886" s="227">
        <v>20</v>
      </c>
      <c r="E886" s="232">
        <v>240</v>
      </c>
      <c r="F886" s="320"/>
    </row>
    <row r="887" spans="1:6" s="224" customFormat="1" x14ac:dyDescent="0.25">
      <c r="A887" s="317" t="s">
        <v>800</v>
      </c>
      <c r="B887" s="318" t="s">
        <v>8275</v>
      </c>
      <c r="C887" s="319">
        <v>2.5004205049823995</v>
      </c>
      <c r="D887" s="227">
        <v>50</v>
      </c>
      <c r="E887" s="232">
        <v>500</v>
      </c>
      <c r="F887" s="320"/>
    </row>
    <row r="888" spans="1:6" s="224" customFormat="1" x14ac:dyDescent="0.25">
      <c r="A888" s="317" t="s">
        <v>801</v>
      </c>
      <c r="B888" s="318" t="s">
        <v>8276</v>
      </c>
      <c r="C888" s="319">
        <v>2.8756205150399996</v>
      </c>
      <c r="D888" s="227">
        <v>50</v>
      </c>
      <c r="E888" s="232">
        <v>500</v>
      </c>
      <c r="F888" s="320"/>
    </row>
    <row r="889" spans="1:6" s="224" customFormat="1" x14ac:dyDescent="0.25">
      <c r="A889" s="317" t="s">
        <v>802</v>
      </c>
      <c r="B889" s="318" t="s">
        <v>8277</v>
      </c>
      <c r="C889" s="319">
        <v>3.8204672556960011</v>
      </c>
      <c r="D889" s="227">
        <v>10</v>
      </c>
      <c r="E889" s="232">
        <v>120</v>
      </c>
      <c r="F889" s="320"/>
    </row>
    <row r="890" spans="1:6" s="224" customFormat="1" x14ac:dyDescent="0.25">
      <c r="A890" s="317" t="s">
        <v>803</v>
      </c>
      <c r="B890" s="318" t="s">
        <v>8278</v>
      </c>
      <c r="C890" s="319">
        <v>4.3938307747152008</v>
      </c>
      <c r="D890" s="227">
        <v>10</v>
      </c>
      <c r="E890" s="232">
        <v>120</v>
      </c>
      <c r="F890" s="320"/>
    </row>
    <row r="891" spans="1:6" s="224" customFormat="1" x14ac:dyDescent="0.25">
      <c r="A891" s="317" t="s">
        <v>804</v>
      </c>
      <c r="B891" s="318" t="s">
        <v>8279</v>
      </c>
      <c r="C891" s="319">
        <v>2.3267095514208003</v>
      </c>
      <c r="D891" s="227">
        <v>50</v>
      </c>
      <c r="E891" s="232">
        <v>500</v>
      </c>
      <c r="F891" s="320"/>
    </row>
    <row r="892" spans="1:6" s="224" customFormat="1" x14ac:dyDescent="0.25">
      <c r="A892" s="317" t="s">
        <v>805</v>
      </c>
      <c r="B892" s="318" t="s">
        <v>8280</v>
      </c>
      <c r="C892" s="319">
        <v>2.6758920425327997</v>
      </c>
      <c r="D892" s="227">
        <v>50</v>
      </c>
      <c r="E892" s="232">
        <v>500</v>
      </c>
      <c r="F892" s="320"/>
    </row>
    <row r="893" spans="1:6" s="224" customFormat="1" x14ac:dyDescent="0.25">
      <c r="A893" s="317" t="s">
        <v>806</v>
      </c>
      <c r="B893" s="318" t="s">
        <v>8281</v>
      </c>
      <c r="C893" s="319">
        <v>3.4732409690159995</v>
      </c>
      <c r="D893" s="227">
        <v>10</v>
      </c>
      <c r="E893" s="232">
        <v>120</v>
      </c>
      <c r="F893" s="320"/>
    </row>
    <row r="894" spans="1:6" s="224" customFormat="1" x14ac:dyDescent="0.25">
      <c r="A894" s="317" t="s">
        <v>807</v>
      </c>
      <c r="B894" s="318" t="s">
        <v>8282</v>
      </c>
      <c r="C894" s="319">
        <v>3.9947650705872015</v>
      </c>
      <c r="D894" s="227">
        <v>10</v>
      </c>
      <c r="E894" s="232">
        <v>120</v>
      </c>
      <c r="F894" s="320"/>
    </row>
    <row r="895" spans="1:6" s="224" customFormat="1" x14ac:dyDescent="0.25">
      <c r="A895" s="317" t="s">
        <v>808</v>
      </c>
      <c r="B895" s="318" t="s">
        <v>8283</v>
      </c>
      <c r="C895" s="319">
        <v>2.7600088331088002</v>
      </c>
      <c r="D895" s="227">
        <v>20</v>
      </c>
      <c r="E895" s="232">
        <v>240</v>
      </c>
      <c r="F895" s="320"/>
    </row>
    <row r="896" spans="1:6" s="224" customFormat="1" x14ac:dyDescent="0.25">
      <c r="A896" s="317" t="s">
        <v>809</v>
      </c>
      <c r="B896" s="318" t="s">
        <v>8346</v>
      </c>
      <c r="C896" s="319">
        <v>2.8904876687231993</v>
      </c>
      <c r="D896" s="227">
        <v>20</v>
      </c>
      <c r="E896" s="232">
        <v>240</v>
      </c>
      <c r="F896" s="320"/>
    </row>
    <row r="897" spans="1:6" s="224" customFormat="1" x14ac:dyDescent="0.25">
      <c r="A897" s="317" t="s">
        <v>810</v>
      </c>
      <c r="B897" s="318" t="s">
        <v>8284</v>
      </c>
      <c r="C897" s="319">
        <v>4.1952760248671996</v>
      </c>
      <c r="D897" s="227">
        <v>20</v>
      </c>
      <c r="E897" s="232">
        <v>240</v>
      </c>
      <c r="F897" s="320"/>
    </row>
    <row r="898" spans="1:6" s="224" customFormat="1" x14ac:dyDescent="0.25">
      <c r="A898" s="317" t="s">
        <v>811</v>
      </c>
      <c r="B898" s="318" t="s">
        <v>8285</v>
      </c>
      <c r="C898" s="319">
        <v>4.3940263951583995</v>
      </c>
      <c r="D898" s="227">
        <v>20</v>
      </c>
      <c r="E898" s="232">
        <v>240</v>
      </c>
      <c r="F898" s="320"/>
    </row>
    <row r="899" spans="1:6" s="224" customFormat="1" x14ac:dyDescent="0.25">
      <c r="A899" s="317" t="s">
        <v>812</v>
      </c>
      <c r="B899" s="318" t="s">
        <v>8286</v>
      </c>
      <c r="C899" s="319">
        <v>10.267530202238399</v>
      </c>
      <c r="D899" s="227">
        <v>20</v>
      </c>
      <c r="E899" s="232">
        <v>240</v>
      </c>
      <c r="F899" s="320" t="s">
        <v>15893</v>
      </c>
    </row>
    <row r="900" spans="1:6" s="224" customFormat="1" x14ac:dyDescent="0.25">
      <c r="A900" s="317" t="s">
        <v>813</v>
      </c>
      <c r="B900" s="318" t="s">
        <v>8287</v>
      </c>
      <c r="C900" s="319">
        <v>10.925988614049601</v>
      </c>
      <c r="D900" s="227">
        <v>20</v>
      </c>
      <c r="E900" s="232">
        <v>240</v>
      </c>
      <c r="F900" s="320" t="s">
        <v>15893</v>
      </c>
    </row>
    <row r="901" spans="1:6" s="224" customFormat="1" x14ac:dyDescent="0.25">
      <c r="A901" s="317" t="s">
        <v>814</v>
      </c>
      <c r="B901" s="318" t="s">
        <v>8288</v>
      </c>
      <c r="C901" s="319">
        <v>82.634574477873571</v>
      </c>
      <c r="D901" s="227">
        <v>1</v>
      </c>
      <c r="E901" s="232">
        <v>1</v>
      </c>
      <c r="F901" s="320"/>
    </row>
    <row r="902" spans="1:6" s="224" customFormat="1" x14ac:dyDescent="0.25">
      <c r="A902" s="317" t="s">
        <v>815</v>
      </c>
      <c r="B902" s="318" t="s">
        <v>8289</v>
      </c>
      <c r="C902" s="319">
        <v>91.350052083763217</v>
      </c>
      <c r="D902" s="227">
        <v>1</v>
      </c>
      <c r="E902" s="232">
        <v>1</v>
      </c>
      <c r="F902" s="320"/>
    </row>
    <row r="903" spans="1:6" s="224" customFormat="1" x14ac:dyDescent="0.25">
      <c r="A903" s="317" t="s">
        <v>816</v>
      </c>
      <c r="B903" s="318" t="s">
        <v>8290</v>
      </c>
      <c r="C903" s="319">
        <v>16.743740594817599</v>
      </c>
      <c r="D903" s="227">
        <v>1</v>
      </c>
      <c r="E903" s="232">
        <v>10</v>
      </c>
      <c r="F903" s="320"/>
    </row>
    <row r="904" spans="1:6" x14ac:dyDescent="0.25">
      <c r="A904" s="317" t="s">
        <v>817</v>
      </c>
      <c r="B904" s="318" t="s">
        <v>8291</v>
      </c>
      <c r="C904" s="319">
        <v>16.743740594817599</v>
      </c>
      <c r="D904" s="227">
        <v>1</v>
      </c>
      <c r="E904" s="232">
        <v>10</v>
      </c>
      <c r="F904" s="320"/>
    </row>
    <row r="905" spans="1:6" x14ac:dyDescent="0.25">
      <c r="A905" s="317" t="s">
        <v>818</v>
      </c>
      <c r="B905" s="318" t="s">
        <v>8292</v>
      </c>
      <c r="C905" s="319">
        <v>17.536981491993597</v>
      </c>
      <c r="D905" s="227">
        <v>1</v>
      </c>
      <c r="E905" s="232">
        <v>200</v>
      </c>
      <c r="F905" s="320"/>
    </row>
    <row r="906" spans="1:6" x14ac:dyDescent="0.25">
      <c r="A906" s="317" t="s">
        <v>819</v>
      </c>
      <c r="B906" s="318" t="s">
        <v>8293</v>
      </c>
      <c r="C906" s="319">
        <v>17.536981491993597</v>
      </c>
      <c r="D906" s="227">
        <v>1</v>
      </c>
      <c r="E906" s="232">
        <v>200</v>
      </c>
      <c r="F906" s="320"/>
    </row>
    <row r="907" spans="1:6" x14ac:dyDescent="0.25">
      <c r="A907" s="329" t="s">
        <v>820</v>
      </c>
      <c r="B907" s="330" t="s">
        <v>8294</v>
      </c>
      <c r="C907" s="331">
        <v>6.1013038131864006</v>
      </c>
      <c r="D907" s="332">
        <v>10</v>
      </c>
      <c r="E907" s="333">
        <v>160</v>
      </c>
      <c r="F907" s="334" t="s">
        <v>16108</v>
      </c>
    </row>
    <row r="908" spans="1:6" x14ac:dyDescent="0.25">
      <c r="A908" s="329" t="s">
        <v>821</v>
      </c>
      <c r="B908" s="330" t="s">
        <v>8295</v>
      </c>
      <c r="C908" s="331">
        <v>8.420981508318599</v>
      </c>
      <c r="D908" s="332">
        <v>10</v>
      </c>
      <c r="E908" s="333">
        <v>160</v>
      </c>
      <c r="F908" s="334" t="s">
        <v>16108</v>
      </c>
    </row>
    <row r="909" spans="1:6" x14ac:dyDescent="0.25">
      <c r="A909" s="317" t="s">
        <v>822</v>
      </c>
      <c r="B909" s="318" t="s">
        <v>8347</v>
      </c>
      <c r="C909" s="319">
        <v>12.043561219606799</v>
      </c>
      <c r="D909" s="227">
        <v>10</v>
      </c>
      <c r="E909" s="232">
        <v>160</v>
      </c>
      <c r="F909" s="320"/>
    </row>
    <row r="910" spans="1:6" x14ac:dyDescent="0.25">
      <c r="A910" s="317" t="s">
        <v>823</v>
      </c>
      <c r="B910" s="318" t="s">
        <v>8348</v>
      </c>
      <c r="C910" s="319">
        <v>16.842211035413403</v>
      </c>
      <c r="D910" s="227">
        <v>10</v>
      </c>
      <c r="E910" s="232">
        <v>160</v>
      </c>
      <c r="F910" s="320"/>
    </row>
    <row r="911" spans="1:6" x14ac:dyDescent="0.25">
      <c r="A911" s="317" t="s">
        <v>824</v>
      </c>
      <c r="B911" s="318" t="s">
        <v>8349</v>
      </c>
      <c r="C911" s="319">
        <v>27.115145252395198</v>
      </c>
      <c r="D911" s="227">
        <v>10</v>
      </c>
      <c r="E911" s="232">
        <v>200</v>
      </c>
      <c r="F911" s="320" t="s">
        <v>15703</v>
      </c>
    </row>
    <row r="912" spans="1:6" x14ac:dyDescent="0.25">
      <c r="A912" s="317" t="s">
        <v>825</v>
      </c>
      <c r="B912" s="318" t="s">
        <v>8350</v>
      </c>
      <c r="C912" s="319">
        <v>30.917419806873603</v>
      </c>
      <c r="D912" s="227">
        <v>10</v>
      </c>
      <c r="E912" s="232">
        <v>200</v>
      </c>
      <c r="F912" s="320"/>
    </row>
    <row r="913" spans="1:6" x14ac:dyDescent="0.25">
      <c r="A913" s="317" t="s">
        <v>826</v>
      </c>
      <c r="B913" s="318" t="s">
        <v>8351</v>
      </c>
      <c r="C913" s="319">
        <v>43.689869784288</v>
      </c>
      <c r="D913" s="227">
        <v>5</v>
      </c>
      <c r="E913" s="232">
        <v>60</v>
      </c>
      <c r="F913" s="320"/>
    </row>
    <row r="914" spans="1:6" x14ac:dyDescent="0.25">
      <c r="A914" s="317" t="s">
        <v>827</v>
      </c>
      <c r="B914" s="318" t="s">
        <v>8352</v>
      </c>
      <c r="C914" s="319">
        <v>50.24335025193119</v>
      </c>
      <c r="D914" s="227">
        <v>5</v>
      </c>
      <c r="E914" s="232">
        <v>60</v>
      </c>
      <c r="F914" s="320"/>
    </row>
    <row r="915" spans="1:6" x14ac:dyDescent="0.25">
      <c r="A915" s="317" t="s">
        <v>828</v>
      </c>
      <c r="B915" s="318" t="s">
        <v>8296</v>
      </c>
      <c r="C915" s="319">
        <v>5.9662278971567986</v>
      </c>
      <c r="D915" s="227">
        <v>10</v>
      </c>
      <c r="E915" s="232">
        <v>160</v>
      </c>
      <c r="F915" s="320" t="s">
        <v>15893</v>
      </c>
    </row>
    <row r="916" spans="1:6" x14ac:dyDescent="0.25">
      <c r="A916" s="317" t="s">
        <v>829</v>
      </c>
      <c r="B916" s="318" t="s">
        <v>8297</v>
      </c>
      <c r="C916" s="319">
        <v>6.8611914247967984</v>
      </c>
      <c r="D916" s="227">
        <v>10</v>
      </c>
      <c r="E916" s="232">
        <v>160</v>
      </c>
      <c r="F916" s="320"/>
    </row>
    <row r="917" spans="1:6" x14ac:dyDescent="0.25">
      <c r="A917" s="329" t="s">
        <v>830</v>
      </c>
      <c r="B917" s="330" t="s">
        <v>8298</v>
      </c>
      <c r="C917" s="331">
        <v>4.5985685278571999</v>
      </c>
      <c r="D917" s="332">
        <v>10</v>
      </c>
      <c r="E917" s="333">
        <v>160</v>
      </c>
      <c r="F917" s="334" t="s">
        <v>16108</v>
      </c>
    </row>
    <row r="918" spans="1:6" x14ac:dyDescent="0.25">
      <c r="A918" s="329" t="s">
        <v>831</v>
      </c>
      <c r="B918" s="330" t="s">
        <v>8299</v>
      </c>
      <c r="C918" s="331">
        <v>6.4735380775962001</v>
      </c>
      <c r="D918" s="332">
        <v>10</v>
      </c>
      <c r="E918" s="333">
        <v>160</v>
      </c>
      <c r="F918" s="334" t="s">
        <v>16108</v>
      </c>
    </row>
    <row r="919" spans="1:6" x14ac:dyDescent="0.25">
      <c r="A919" s="317" t="s">
        <v>832</v>
      </c>
      <c r="B919" s="318" t="s">
        <v>8300</v>
      </c>
      <c r="C919" s="319">
        <v>6.9719125956479999</v>
      </c>
      <c r="D919" s="227">
        <v>20</v>
      </c>
      <c r="E919" s="232">
        <v>120</v>
      </c>
      <c r="F919" s="320"/>
    </row>
    <row r="920" spans="1:6" x14ac:dyDescent="0.25">
      <c r="A920" s="317" t="s">
        <v>833</v>
      </c>
      <c r="B920" s="318" t="s">
        <v>8301</v>
      </c>
      <c r="C920" s="319">
        <v>8.0176994849951999</v>
      </c>
      <c r="D920" s="227">
        <v>20</v>
      </c>
      <c r="E920" s="232">
        <v>120</v>
      </c>
      <c r="F920" s="320"/>
    </row>
    <row r="921" spans="1:6" x14ac:dyDescent="0.25">
      <c r="A921" s="317" t="s">
        <v>834</v>
      </c>
      <c r="B921" s="318" t="s">
        <v>8302</v>
      </c>
      <c r="C921" s="319">
        <v>6.0560176805856001</v>
      </c>
      <c r="D921" s="227">
        <v>10</v>
      </c>
      <c r="E921" s="232">
        <v>120</v>
      </c>
      <c r="F921" s="320"/>
    </row>
    <row r="922" spans="1:6" x14ac:dyDescent="0.25">
      <c r="A922" s="317" t="s">
        <v>835</v>
      </c>
      <c r="B922" s="318" t="s">
        <v>8303</v>
      </c>
      <c r="C922" s="319">
        <v>6.9648702596927983</v>
      </c>
      <c r="D922" s="227">
        <v>10</v>
      </c>
      <c r="E922" s="232">
        <v>120</v>
      </c>
      <c r="F922" s="320"/>
    </row>
    <row r="923" spans="1:6" x14ac:dyDescent="0.25">
      <c r="A923" s="317" t="s">
        <v>836</v>
      </c>
      <c r="B923" s="318" t="s">
        <v>8304</v>
      </c>
      <c r="C923" s="319">
        <v>4.9255271393327993</v>
      </c>
      <c r="D923" s="227">
        <v>10</v>
      </c>
      <c r="E923" s="232">
        <v>160</v>
      </c>
      <c r="F923" s="320"/>
    </row>
    <row r="924" spans="1:6" x14ac:dyDescent="0.25">
      <c r="A924" s="317" t="s">
        <v>837</v>
      </c>
      <c r="B924" s="318" t="s">
        <v>8305</v>
      </c>
      <c r="C924" s="319">
        <v>5.664189932855999</v>
      </c>
      <c r="D924" s="227">
        <v>10</v>
      </c>
      <c r="E924" s="232">
        <v>160</v>
      </c>
      <c r="F924" s="320"/>
    </row>
    <row r="925" spans="1:6" x14ac:dyDescent="0.25">
      <c r="A925" s="329" t="s">
        <v>838</v>
      </c>
      <c r="B925" s="330" t="s">
        <v>8306</v>
      </c>
      <c r="C925" s="331">
        <v>8.469142562790001</v>
      </c>
      <c r="D925" s="332">
        <v>10</v>
      </c>
      <c r="E925" s="333">
        <v>200</v>
      </c>
      <c r="F925" s="334" t="s">
        <v>16108</v>
      </c>
    </row>
    <row r="926" spans="1:6" x14ac:dyDescent="0.25">
      <c r="A926" s="329" t="s">
        <v>839</v>
      </c>
      <c r="B926" s="330" t="s">
        <v>8307</v>
      </c>
      <c r="C926" s="331">
        <v>11.965613459436002</v>
      </c>
      <c r="D926" s="332">
        <v>10</v>
      </c>
      <c r="E926" s="333">
        <v>200</v>
      </c>
      <c r="F926" s="334" t="s">
        <v>16108</v>
      </c>
    </row>
    <row r="927" spans="1:6" x14ac:dyDescent="0.25">
      <c r="A927" s="329" t="s">
        <v>840</v>
      </c>
      <c r="B927" s="330" t="s">
        <v>8308</v>
      </c>
      <c r="C927" s="331">
        <v>10.613191525372802</v>
      </c>
      <c r="D927" s="332">
        <v>10</v>
      </c>
      <c r="E927" s="333">
        <v>200</v>
      </c>
      <c r="F927" s="334" t="s">
        <v>16108</v>
      </c>
    </row>
    <row r="928" spans="1:6" x14ac:dyDescent="0.25">
      <c r="A928" s="329" t="s">
        <v>841</v>
      </c>
      <c r="B928" s="330" t="s">
        <v>8308</v>
      </c>
      <c r="C928" s="331">
        <v>12.205150692134398</v>
      </c>
      <c r="D928" s="332">
        <v>10</v>
      </c>
      <c r="E928" s="333">
        <v>200</v>
      </c>
      <c r="F928" s="334" t="s">
        <v>16108</v>
      </c>
    </row>
    <row r="929" spans="1:6" x14ac:dyDescent="0.25">
      <c r="A929" s="317" t="s">
        <v>842</v>
      </c>
      <c r="B929" s="318" t="s">
        <v>8309</v>
      </c>
      <c r="C929" s="319">
        <v>11.79102221388</v>
      </c>
      <c r="D929" s="227">
        <v>10</v>
      </c>
      <c r="E929" s="232">
        <v>200</v>
      </c>
      <c r="F929" s="320"/>
    </row>
    <row r="930" spans="1:6" x14ac:dyDescent="0.25">
      <c r="A930" s="317" t="s">
        <v>843</v>
      </c>
      <c r="B930" s="318" t="s">
        <v>8309</v>
      </c>
      <c r="C930" s="319">
        <v>13.559822261294402</v>
      </c>
      <c r="D930" s="227">
        <v>10</v>
      </c>
      <c r="E930" s="232">
        <v>200</v>
      </c>
      <c r="F930" s="320"/>
    </row>
    <row r="931" spans="1:6" x14ac:dyDescent="0.25">
      <c r="A931" s="317" t="s">
        <v>844</v>
      </c>
      <c r="B931" s="318" t="s">
        <v>8310</v>
      </c>
      <c r="C931" s="319">
        <v>10.664388189936002</v>
      </c>
      <c r="D931" s="227">
        <v>10</v>
      </c>
      <c r="E931" s="232">
        <v>200</v>
      </c>
      <c r="F931" s="320"/>
    </row>
    <row r="932" spans="1:6" x14ac:dyDescent="0.25">
      <c r="A932" s="317" t="s">
        <v>845</v>
      </c>
      <c r="B932" s="318" t="s">
        <v>8311</v>
      </c>
      <c r="C932" s="319">
        <v>12.264283957536</v>
      </c>
      <c r="D932" s="227">
        <v>10</v>
      </c>
      <c r="E932" s="232">
        <v>200</v>
      </c>
      <c r="F932" s="320"/>
    </row>
    <row r="933" spans="1:6" x14ac:dyDescent="0.25">
      <c r="A933" s="317" t="s">
        <v>14142</v>
      </c>
      <c r="B933" s="318" t="s">
        <v>14833</v>
      </c>
      <c r="C933" s="319">
        <v>3.3873635944511999</v>
      </c>
      <c r="D933" s="227">
        <v>20</v>
      </c>
      <c r="E933" s="232">
        <v>320</v>
      </c>
      <c r="F933" s="320" t="s">
        <v>15861</v>
      </c>
    </row>
    <row r="934" spans="1:6" x14ac:dyDescent="0.25">
      <c r="A934" s="317" t="s">
        <v>14143</v>
      </c>
      <c r="B934" s="318" t="s">
        <v>14834</v>
      </c>
      <c r="C934" s="319">
        <v>3.8955855058847999</v>
      </c>
      <c r="D934" s="227">
        <v>20</v>
      </c>
      <c r="E934" s="232">
        <v>320</v>
      </c>
      <c r="F934" s="320" t="s">
        <v>15862</v>
      </c>
    </row>
    <row r="935" spans="1:6" x14ac:dyDescent="0.25">
      <c r="A935" s="317" t="s">
        <v>846</v>
      </c>
      <c r="B935" s="318" t="s">
        <v>8312</v>
      </c>
      <c r="C935" s="319">
        <v>17.535025287561599</v>
      </c>
      <c r="D935" s="227">
        <v>10</v>
      </c>
      <c r="E935" s="232">
        <v>120</v>
      </c>
      <c r="F935" s="320"/>
    </row>
    <row r="936" spans="1:6" x14ac:dyDescent="0.25">
      <c r="A936" s="317" t="s">
        <v>847</v>
      </c>
      <c r="B936" s="318" t="s">
        <v>8312</v>
      </c>
      <c r="C936" s="319">
        <v>20.165533387271992</v>
      </c>
      <c r="D936" s="227">
        <v>10</v>
      </c>
      <c r="E936" s="232">
        <v>120</v>
      </c>
      <c r="F936" s="320"/>
    </row>
    <row r="937" spans="1:6" x14ac:dyDescent="0.25">
      <c r="A937" s="317" t="s">
        <v>848</v>
      </c>
      <c r="B937" s="318" t="s">
        <v>8313</v>
      </c>
      <c r="C937" s="319">
        <v>15.435822311582402</v>
      </c>
      <c r="D937" s="227">
        <v>10</v>
      </c>
      <c r="E937" s="232">
        <v>120</v>
      </c>
      <c r="F937" s="320"/>
    </row>
    <row r="938" spans="1:6" x14ac:dyDescent="0.25">
      <c r="A938" s="317" t="s">
        <v>849</v>
      </c>
      <c r="B938" s="318" t="s">
        <v>8314</v>
      </c>
      <c r="C938" s="319">
        <v>15.704017939209598</v>
      </c>
      <c r="D938" s="227">
        <v>10</v>
      </c>
      <c r="E938" s="232">
        <v>120</v>
      </c>
      <c r="F938" s="320"/>
    </row>
    <row r="939" spans="1:6" x14ac:dyDescent="0.25">
      <c r="A939" s="317" t="s">
        <v>850</v>
      </c>
      <c r="B939" s="318" t="s">
        <v>8315</v>
      </c>
      <c r="C939" s="319">
        <v>15.435822311582402</v>
      </c>
      <c r="D939" s="227">
        <v>10</v>
      </c>
      <c r="E939" s="232">
        <v>120</v>
      </c>
      <c r="F939" s="320"/>
    </row>
    <row r="940" spans="1:6" x14ac:dyDescent="0.25">
      <c r="A940" s="317" t="s">
        <v>851</v>
      </c>
      <c r="B940" s="318" t="s">
        <v>8316</v>
      </c>
      <c r="C940" s="319">
        <v>15.704017939209598</v>
      </c>
      <c r="D940" s="227">
        <v>10</v>
      </c>
      <c r="E940" s="232">
        <v>120</v>
      </c>
      <c r="F940" s="320"/>
    </row>
    <row r="941" spans="1:6" x14ac:dyDescent="0.25">
      <c r="A941" s="317" t="s">
        <v>14144</v>
      </c>
      <c r="B941" s="318" t="s">
        <v>14835</v>
      </c>
      <c r="C941" s="319">
        <v>9.5229987954191984</v>
      </c>
      <c r="D941" s="227">
        <v>20</v>
      </c>
      <c r="E941" s="232">
        <v>120</v>
      </c>
      <c r="F941" s="320" t="s">
        <v>15656</v>
      </c>
    </row>
    <row r="942" spans="1:6" x14ac:dyDescent="0.25">
      <c r="A942" s="317" t="s">
        <v>14145</v>
      </c>
      <c r="B942" s="318" t="s">
        <v>14836</v>
      </c>
      <c r="C942" s="319">
        <v>10.9516148921088</v>
      </c>
      <c r="D942" s="227">
        <v>20</v>
      </c>
      <c r="E942" s="232">
        <v>120</v>
      </c>
      <c r="F942" s="320" t="s">
        <v>15656</v>
      </c>
    </row>
    <row r="943" spans="1:6" x14ac:dyDescent="0.25">
      <c r="A943" s="317" t="s">
        <v>14146</v>
      </c>
      <c r="B943" s="318" t="s">
        <v>14837</v>
      </c>
      <c r="C943" s="319">
        <v>9.5229987954191984</v>
      </c>
      <c r="D943" s="227">
        <v>20</v>
      </c>
      <c r="E943" s="232">
        <v>200</v>
      </c>
      <c r="F943" s="320" t="s">
        <v>15656</v>
      </c>
    </row>
    <row r="944" spans="1:6" x14ac:dyDescent="0.25">
      <c r="A944" s="317" t="s">
        <v>14147</v>
      </c>
      <c r="B944" s="318" t="s">
        <v>14838</v>
      </c>
      <c r="C944" s="319">
        <v>10.9516148921088</v>
      </c>
      <c r="D944" s="227">
        <v>20</v>
      </c>
      <c r="E944" s="232">
        <v>200</v>
      </c>
      <c r="F944" s="320" t="s">
        <v>15656</v>
      </c>
    </row>
    <row r="945" spans="1:6" x14ac:dyDescent="0.25">
      <c r="A945" s="317" t="s">
        <v>852</v>
      </c>
      <c r="B945" s="318" t="s">
        <v>8317</v>
      </c>
      <c r="C945" s="319">
        <v>69.556174127294412</v>
      </c>
      <c r="D945" s="227">
        <v>10</v>
      </c>
      <c r="E945" s="232">
        <v>50</v>
      </c>
      <c r="F945" s="320"/>
    </row>
    <row r="946" spans="1:6" x14ac:dyDescent="0.25">
      <c r="A946" s="317" t="s">
        <v>853</v>
      </c>
      <c r="B946" s="318" t="s">
        <v>8318</v>
      </c>
      <c r="C946" s="319">
        <v>78.260305747478398</v>
      </c>
      <c r="D946" s="227">
        <v>10</v>
      </c>
      <c r="E946" s="232">
        <v>50</v>
      </c>
      <c r="F946" s="320"/>
    </row>
    <row r="947" spans="1:6" x14ac:dyDescent="0.25">
      <c r="A947" s="317" t="s">
        <v>854</v>
      </c>
      <c r="B947" s="318" t="s">
        <v>13543</v>
      </c>
      <c r="C947" s="319">
        <v>69.513137629790393</v>
      </c>
      <c r="D947" s="227">
        <v>1</v>
      </c>
      <c r="E947" s="232">
        <v>5</v>
      </c>
      <c r="F947" s="320"/>
    </row>
    <row r="948" spans="1:6" x14ac:dyDescent="0.25">
      <c r="A948" s="317" t="s">
        <v>855</v>
      </c>
      <c r="B948" s="318" t="s">
        <v>13544</v>
      </c>
      <c r="C948" s="319">
        <v>77.894691139137592</v>
      </c>
      <c r="D948" s="227">
        <v>1</v>
      </c>
      <c r="E948" s="232">
        <v>5</v>
      </c>
      <c r="F948" s="320"/>
    </row>
    <row r="949" spans="1:6" x14ac:dyDescent="0.25">
      <c r="A949" s="317" t="s">
        <v>856</v>
      </c>
      <c r="B949" s="318" t="s">
        <v>8319</v>
      </c>
      <c r="C949" s="319">
        <v>74.147385929198407</v>
      </c>
      <c r="D949" s="227">
        <v>1</v>
      </c>
      <c r="E949" s="232">
        <v>1</v>
      </c>
      <c r="F949" s="320"/>
    </row>
    <row r="950" spans="1:6" x14ac:dyDescent="0.25">
      <c r="A950" s="317" t="s">
        <v>857</v>
      </c>
      <c r="B950" s="318" t="s">
        <v>8320</v>
      </c>
      <c r="C950" s="319">
        <v>82.514267905305587</v>
      </c>
      <c r="D950" s="227">
        <v>1</v>
      </c>
      <c r="E950" s="232">
        <v>1</v>
      </c>
      <c r="F950" s="320"/>
    </row>
    <row r="951" spans="1:6" x14ac:dyDescent="0.25">
      <c r="A951" s="317" t="s">
        <v>858</v>
      </c>
      <c r="B951" s="318" t="s">
        <v>8321</v>
      </c>
      <c r="C951" s="319">
        <v>66.883412011852812</v>
      </c>
      <c r="D951" s="227">
        <v>1</v>
      </c>
      <c r="E951" s="232">
        <v>70</v>
      </c>
      <c r="F951" s="320"/>
    </row>
    <row r="952" spans="1:6" x14ac:dyDescent="0.25">
      <c r="A952" s="317" t="s">
        <v>859</v>
      </c>
      <c r="B952" s="318" t="s">
        <v>8322</v>
      </c>
      <c r="C952" s="319">
        <v>75.2504896084032</v>
      </c>
      <c r="D952" s="227">
        <v>1</v>
      </c>
      <c r="E952" s="232">
        <v>70</v>
      </c>
      <c r="F952" s="320"/>
    </row>
    <row r="953" spans="1:6" x14ac:dyDescent="0.25">
      <c r="A953" s="317" t="s">
        <v>860</v>
      </c>
      <c r="B953" s="318" t="s">
        <v>8986</v>
      </c>
      <c r="C953" s="319">
        <v>166.48258256491678</v>
      </c>
      <c r="D953" s="227">
        <v>1</v>
      </c>
      <c r="E953" s="232">
        <v>70</v>
      </c>
      <c r="F953" s="320"/>
    </row>
    <row r="954" spans="1:6" x14ac:dyDescent="0.25">
      <c r="A954" s="317" t="s">
        <v>861</v>
      </c>
      <c r="B954" s="318" t="s">
        <v>8987</v>
      </c>
      <c r="C954" s="319">
        <v>174.6663638061888</v>
      </c>
      <c r="D954" s="227">
        <v>1</v>
      </c>
      <c r="E954" s="232">
        <v>70</v>
      </c>
      <c r="F954" s="320"/>
    </row>
    <row r="955" spans="1:6" x14ac:dyDescent="0.25">
      <c r="A955" s="329" t="s">
        <v>862</v>
      </c>
      <c r="B955" s="330" t="s">
        <v>8323</v>
      </c>
      <c r="C955" s="331">
        <v>1.1854528993476001</v>
      </c>
      <c r="D955" s="332">
        <v>50</v>
      </c>
      <c r="E955" s="333">
        <v>300</v>
      </c>
      <c r="F955" s="334" t="s">
        <v>16108</v>
      </c>
    </row>
    <row r="956" spans="1:6" x14ac:dyDescent="0.25">
      <c r="A956" s="329" t="s">
        <v>863</v>
      </c>
      <c r="B956" s="330" t="s">
        <v>8324</v>
      </c>
      <c r="C956" s="331">
        <v>1.0077666589224001</v>
      </c>
      <c r="D956" s="332">
        <v>50</v>
      </c>
      <c r="E956" s="333">
        <v>300</v>
      </c>
      <c r="F956" s="334" t="s">
        <v>16108</v>
      </c>
    </row>
    <row r="957" spans="1:6" x14ac:dyDescent="0.25">
      <c r="A957" s="329" t="s">
        <v>864</v>
      </c>
      <c r="B957" s="330" t="s">
        <v>8325</v>
      </c>
      <c r="C957" s="331">
        <v>0.86229491362560007</v>
      </c>
      <c r="D957" s="332">
        <v>10</v>
      </c>
      <c r="E957" s="333">
        <v>200</v>
      </c>
      <c r="F957" s="334" t="s">
        <v>16108</v>
      </c>
    </row>
    <row r="958" spans="1:6" x14ac:dyDescent="0.25">
      <c r="A958" s="317" t="s">
        <v>865</v>
      </c>
      <c r="B958" s="318" t="s">
        <v>8326</v>
      </c>
      <c r="C958" s="319">
        <v>0.86229491362560007</v>
      </c>
      <c r="D958" s="227">
        <v>10</v>
      </c>
      <c r="E958" s="232">
        <v>200</v>
      </c>
      <c r="F958" s="320"/>
    </row>
    <row r="959" spans="1:6" x14ac:dyDescent="0.25">
      <c r="A959" s="329" t="s">
        <v>866</v>
      </c>
      <c r="B959" s="330" t="s">
        <v>8327</v>
      </c>
      <c r="C959" s="331">
        <v>0.65904527314079997</v>
      </c>
      <c r="D959" s="332">
        <v>10</v>
      </c>
      <c r="E959" s="333">
        <v>200</v>
      </c>
      <c r="F959" s="334" t="s">
        <v>16108</v>
      </c>
    </row>
    <row r="960" spans="1:6" x14ac:dyDescent="0.25">
      <c r="A960" s="329" t="s">
        <v>867</v>
      </c>
      <c r="B960" s="330" t="s">
        <v>8328</v>
      </c>
      <c r="C960" s="331">
        <v>1.6649255920752004</v>
      </c>
      <c r="D960" s="332">
        <v>40</v>
      </c>
      <c r="E960" s="333">
        <v>160</v>
      </c>
      <c r="F960" s="334" t="s">
        <v>16108</v>
      </c>
    </row>
    <row r="961" spans="1:6" x14ac:dyDescent="0.25">
      <c r="A961" s="329" t="s">
        <v>868</v>
      </c>
      <c r="B961" s="330" t="s">
        <v>8329</v>
      </c>
      <c r="C961" s="331">
        <v>3.2313003994440006</v>
      </c>
      <c r="D961" s="332">
        <v>30</v>
      </c>
      <c r="E961" s="333">
        <v>120</v>
      </c>
      <c r="F961" s="334" t="s">
        <v>16108</v>
      </c>
    </row>
    <row r="962" spans="1:6" x14ac:dyDescent="0.25">
      <c r="A962" s="317" t="s">
        <v>869</v>
      </c>
      <c r="B962" s="318" t="s">
        <v>8330</v>
      </c>
      <c r="C962" s="319">
        <v>0.65904527314079997</v>
      </c>
      <c r="D962" s="227">
        <v>20</v>
      </c>
      <c r="E962" s="232">
        <v>20</v>
      </c>
      <c r="F962" s="320"/>
    </row>
    <row r="963" spans="1:6" x14ac:dyDescent="0.25">
      <c r="A963" s="329" t="s">
        <v>870</v>
      </c>
      <c r="B963" s="330" t="s">
        <v>8354</v>
      </c>
      <c r="C963" s="331">
        <v>1.9271897284068005</v>
      </c>
      <c r="D963" s="332">
        <v>10</v>
      </c>
      <c r="E963" s="333">
        <v>160</v>
      </c>
      <c r="F963" s="320"/>
    </row>
    <row r="964" spans="1:6" x14ac:dyDescent="0.25">
      <c r="A964" s="317" t="s">
        <v>871</v>
      </c>
      <c r="B964" s="318" t="s">
        <v>8355</v>
      </c>
      <c r="C964" s="319">
        <v>1.9271897284068005</v>
      </c>
      <c r="D964" s="227">
        <v>10</v>
      </c>
      <c r="E964" s="232">
        <v>10</v>
      </c>
      <c r="F964" s="320"/>
    </row>
    <row r="965" spans="1:6" x14ac:dyDescent="0.25">
      <c r="A965" s="317" t="s">
        <v>872</v>
      </c>
      <c r="B965" s="318" t="s">
        <v>8356</v>
      </c>
      <c r="C965" s="319">
        <v>1.9271897284068005</v>
      </c>
      <c r="D965" s="227">
        <v>10</v>
      </c>
      <c r="E965" s="232">
        <v>10</v>
      </c>
      <c r="F965" s="320"/>
    </row>
    <row r="966" spans="1:6" x14ac:dyDescent="0.25">
      <c r="A966" s="317" t="s">
        <v>873</v>
      </c>
      <c r="B966" s="318" t="s">
        <v>8353</v>
      </c>
      <c r="C966" s="319">
        <v>1.9271897284068005</v>
      </c>
      <c r="D966" s="227">
        <v>10</v>
      </c>
      <c r="E966" s="232">
        <v>10</v>
      </c>
      <c r="F966" s="320"/>
    </row>
    <row r="967" spans="1:6" x14ac:dyDescent="0.25">
      <c r="A967" s="329" t="s">
        <v>874</v>
      </c>
      <c r="B967" s="330" t="s">
        <v>8357</v>
      </c>
      <c r="C967" s="331">
        <v>4.1821624687284</v>
      </c>
      <c r="D967" s="332">
        <v>10</v>
      </c>
      <c r="E967" s="333">
        <v>10</v>
      </c>
      <c r="F967" s="334" t="s">
        <v>16108</v>
      </c>
    </row>
    <row r="968" spans="1:6" x14ac:dyDescent="0.25">
      <c r="A968" s="317" t="s">
        <v>875</v>
      </c>
      <c r="B968" s="318" t="s">
        <v>8358</v>
      </c>
      <c r="C968" s="319">
        <v>4.1821624687284</v>
      </c>
      <c r="D968" s="227">
        <v>10</v>
      </c>
      <c r="E968" s="232">
        <v>10</v>
      </c>
      <c r="F968" s="320"/>
    </row>
    <row r="969" spans="1:6" x14ac:dyDescent="0.25">
      <c r="A969" s="317" t="s">
        <v>876</v>
      </c>
      <c r="B969" s="318" t="s">
        <v>8360</v>
      </c>
      <c r="C969" s="319">
        <v>4.1821624687284</v>
      </c>
      <c r="D969" s="227">
        <v>10</v>
      </c>
      <c r="E969" s="232">
        <v>10</v>
      </c>
      <c r="F969" s="320"/>
    </row>
    <row r="970" spans="1:6" x14ac:dyDescent="0.25">
      <c r="A970" s="329" t="s">
        <v>877</v>
      </c>
      <c r="B970" s="330" t="s">
        <v>13856</v>
      </c>
      <c r="C970" s="331">
        <v>4.1821624687284</v>
      </c>
      <c r="D970" s="332">
        <v>10</v>
      </c>
      <c r="E970" s="333">
        <v>160</v>
      </c>
      <c r="F970" s="334" t="s">
        <v>16108</v>
      </c>
    </row>
    <row r="971" spans="1:6" x14ac:dyDescent="0.25">
      <c r="A971" s="317" t="s">
        <v>878</v>
      </c>
      <c r="B971" s="318" t="s">
        <v>8359</v>
      </c>
      <c r="C971" s="319">
        <v>5.6657688692903996</v>
      </c>
      <c r="D971" s="227">
        <v>10</v>
      </c>
      <c r="E971" s="232">
        <v>10</v>
      </c>
      <c r="F971" s="320"/>
    </row>
    <row r="972" spans="1:6" x14ac:dyDescent="0.25">
      <c r="A972" s="317" t="s">
        <v>879</v>
      </c>
      <c r="B972" s="318" t="s">
        <v>8361</v>
      </c>
      <c r="C972" s="319">
        <v>5.6657688692903996</v>
      </c>
      <c r="D972" s="227">
        <v>10</v>
      </c>
      <c r="E972" s="232">
        <v>10</v>
      </c>
      <c r="F972" s="320"/>
    </row>
    <row r="973" spans="1:6" x14ac:dyDescent="0.25">
      <c r="A973" s="317" t="s">
        <v>880</v>
      </c>
      <c r="B973" s="318" t="s">
        <v>8362</v>
      </c>
      <c r="C973" s="319">
        <v>5.6657688692903996</v>
      </c>
      <c r="D973" s="227">
        <v>10</v>
      </c>
      <c r="E973" s="232">
        <v>10</v>
      </c>
      <c r="F973" s="320"/>
    </row>
    <row r="974" spans="1:6" x14ac:dyDescent="0.25">
      <c r="A974" s="317" t="s">
        <v>881</v>
      </c>
      <c r="B974" s="318" t="s">
        <v>8442</v>
      </c>
      <c r="C974" s="319">
        <v>5.6657688692903996</v>
      </c>
      <c r="D974" s="227">
        <v>10</v>
      </c>
      <c r="E974" s="232">
        <v>10</v>
      </c>
      <c r="F974" s="320"/>
    </row>
    <row r="975" spans="1:6" x14ac:dyDescent="0.25">
      <c r="A975" s="329" t="s">
        <v>882</v>
      </c>
      <c r="B975" s="330" t="s">
        <v>8363</v>
      </c>
      <c r="C975" s="331">
        <v>1.9271897284068005</v>
      </c>
      <c r="D975" s="332">
        <v>10</v>
      </c>
      <c r="E975" s="333">
        <v>160</v>
      </c>
      <c r="F975" s="334" t="s">
        <v>16108</v>
      </c>
    </row>
    <row r="976" spans="1:6" x14ac:dyDescent="0.25">
      <c r="A976" s="317" t="s">
        <v>883</v>
      </c>
      <c r="B976" s="318" t="s">
        <v>8371</v>
      </c>
      <c r="C976" s="319">
        <v>1.9271897284068005</v>
      </c>
      <c r="D976" s="227">
        <v>10</v>
      </c>
      <c r="E976" s="232">
        <v>160</v>
      </c>
      <c r="F976" s="320"/>
    </row>
    <row r="977" spans="1:6" x14ac:dyDescent="0.25">
      <c r="A977" s="317" t="s">
        <v>884</v>
      </c>
      <c r="B977" s="318" t="s">
        <v>8379</v>
      </c>
      <c r="C977" s="319">
        <v>1.9271897284068005</v>
      </c>
      <c r="D977" s="227">
        <v>10</v>
      </c>
      <c r="E977" s="232">
        <v>160</v>
      </c>
      <c r="F977" s="320"/>
    </row>
    <row r="978" spans="1:6" x14ac:dyDescent="0.25">
      <c r="A978" s="317" t="s">
        <v>885</v>
      </c>
      <c r="B978" s="318" t="s">
        <v>8386</v>
      </c>
      <c r="C978" s="319">
        <v>1.9271897284068005</v>
      </c>
      <c r="D978" s="227">
        <v>10</v>
      </c>
      <c r="E978" s="232">
        <v>160</v>
      </c>
      <c r="F978" s="320"/>
    </row>
    <row r="979" spans="1:6" x14ac:dyDescent="0.25">
      <c r="A979" s="329" t="s">
        <v>886</v>
      </c>
      <c r="B979" s="330" t="s">
        <v>8393</v>
      </c>
      <c r="C979" s="331">
        <v>4.1821624687284</v>
      </c>
      <c r="D979" s="332">
        <v>10</v>
      </c>
      <c r="E979" s="333">
        <v>160</v>
      </c>
      <c r="F979" s="334" t="s">
        <v>16108</v>
      </c>
    </row>
    <row r="980" spans="1:6" x14ac:dyDescent="0.25">
      <c r="A980" s="317" t="s">
        <v>887</v>
      </c>
      <c r="B980" s="318" t="s">
        <v>8400</v>
      </c>
      <c r="C980" s="319">
        <v>4.1821624687284</v>
      </c>
      <c r="D980" s="227">
        <v>10</v>
      </c>
      <c r="E980" s="232">
        <v>160</v>
      </c>
      <c r="F980" s="320"/>
    </row>
    <row r="981" spans="1:6" x14ac:dyDescent="0.25">
      <c r="A981" s="317" t="s">
        <v>888</v>
      </c>
      <c r="B981" s="318" t="s">
        <v>8407</v>
      </c>
      <c r="C981" s="319">
        <v>4.1821624687284</v>
      </c>
      <c r="D981" s="227">
        <v>10</v>
      </c>
      <c r="E981" s="232">
        <v>160</v>
      </c>
      <c r="F981" s="320"/>
    </row>
    <row r="982" spans="1:6" x14ac:dyDescent="0.25">
      <c r="A982" s="329" t="s">
        <v>889</v>
      </c>
      <c r="B982" s="330" t="s">
        <v>13857</v>
      </c>
      <c r="C982" s="331">
        <v>4.1821624687284</v>
      </c>
      <c r="D982" s="332">
        <v>10</v>
      </c>
      <c r="E982" s="333">
        <v>160</v>
      </c>
      <c r="F982" s="334" t="s">
        <v>16108</v>
      </c>
    </row>
    <row r="983" spans="1:6" x14ac:dyDescent="0.25">
      <c r="A983" s="317" t="s">
        <v>890</v>
      </c>
      <c r="B983" s="318" t="s">
        <v>8414</v>
      </c>
      <c r="C983" s="319">
        <v>5.6657688692903996</v>
      </c>
      <c r="D983" s="227">
        <v>10</v>
      </c>
      <c r="E983" s="232">
        <v>160</v>
      </c>
      <c r="F983" s="320"/>
    </row>
    <row r="984" spans="1:6" x14ac:dyDescent="0.25">
      <c r="A984" s="317" t="s">
        <v>891</v>
      </c>
      <c r="B984" s="318" t="s">
        <v>8421</v>
      </c>
      <c r="C984" s="319">
        <v>5.6657688692903996</v>
      </c>
      <c r="D984" s="227">
        <v>10</v>
      </c>
      <c r="E984" s="232">
        <v>160</v>
      </c>
      <c r="F984" s="320"/>
    </row>
    <row r="985" spans="1:6" x14ac:dyDescent="0.25">
      <c r="A985" s="317" t="s">
        <v>892</v>
      </c>
      <c r="B985" s="318" t="s">
        <v>8428</v>
      </c>
      <c r="C985" s="319">
        <v>5.6657688692903996</v>
      </c>
      <c r="D985" s="227">
        <v>10</v>
      </c>
      <c r="E985" s="232">
        <v>10</v>
      </c>
      <c r="F985" s="320"/>
    </row>
    <row r="986" spans="1:6" x14ac:dyDescent="0.25">
      <c r="A986" s="317" t="s">
        <v>893</v>
      </c>
      <c r="B986" s="318" t="s">
        <v>8435</v>
      </c>
      <c r="C986" s="319">
        <v>5.6657688692903996</v>
      </c>
      <c r="D986" s="227">
        <v>10</v>
      </c>
      <c r="E986" s="232">
        <v>10</v>
      </c>
      <c r="F986" s="320"/>
    </row>
    <row r="987" spans="1:6" x14ac:dyDescent="0.25">
      <c r="A987" s="329" t="s">
        <v>894</v>
      </c>
      <c r="B987" s="330" t="s">
        <v>8364</v>
      </c>
      <c r="C987" s="331">
        <v>3.8541069854819998</v>
      </c>
      <c r="D987" s="332">
        <v>5</v>
      </c>
      <c r="E987" s="333">
        <v>5</v>
      </c>
      <c r="F987" s="334" t="s">
        <v>16108</v>
      </c>
    </row>
    <row r="988" spans="1:6" x14ac:dyDescent="0.25">
      <c r="A988" s="317" t="s">
        <v>895</v>
      </c>
      <c r="B988" s="318" t="s">
        <v>8372</v>
      </c>
      <c r="C988" s="319">
        <v>3.8541069854819998</v>
      </c>
      <c r="D988" s="227">
        <v>5</v>
      </c>
      <c r="E988" s="232">
        <v>5</v>
      </c>
      <c r="F988" s="320"/>
    </row>
    <row r="989" spans="1:6" x14ac:dyDescent="0.25">
      <c r="A989" s="317" t="s">
        <v>896</v>
      </c>
      <c r="B989" s="318" t="s">
        <v>8380</v>
      </c>
      <c r="C989" s="319">
        <v>3.8541069854819998</v>
      </c>
      <c r="D989" s="227">
        <v>5</v>
      </c>
      <c r="E989" s="232">
        <v>5</v>
      </c>
      <c r="F989" s="320"/>
    </row>
    <row r="990" spans="1:6" x14ac:dyDescent="0.25">
      <c r="A990" s="317" t="s">
        <v>897</v>
      </c>
      <c r="B990" s="318" t="s">
        <v>8387</v>
      </c>
      <c r="C990" s="319">
        <v>3.8541069854819998</v>
      </c>
      <c r="D990" s="227">
        <v>5</v>
      </c>
      <c r="E990" s="232">
        <v>5</v>
      </c>
      <c r="F990" s="320"/>
    </row>
    <row r="991" spans="1:6" x14ac:dyDescent="0.25">
      <c r="A991" s="329" t="s">
        <v>898</v>
      </c>
      <c r="B991" s="330" t="s">
        <v>8394</v>
      </c>
      <c r="C991" s="331">
        <v>8.3640524661252016</v>
      </c>
      <c r="D991" s="332">
        <v>5</v>
      </c>
      <c r="E991" s="333">
        <v>5</v>
      </c>
      <c r="F991" s="334" t="s">
        <v>16108</v>
      </c>
    </row>
    <row r="992" spans="1:6" x14ac:dyDescent="0.25">
      <c r="A992" s="317" t="s">
        <v>899</v>
      </c>
      <c r="B992" s="318" t="s">
        <v>8401</v>
      </c>
      <c r="C992" s="319">
        <v>8.3640524661252016</v>
      </c>
      <c r="D992" s="227">
        <v>5</v>
      </c>
      <c r="E992" s="232">
        <v>5</v>
      </c>
      <c r="F992" s="320"/>
    </row>
    <row r="993" spans="1:6" x14ac:dyDescent="0.25">
      <c r="A993" s="317" t="s">
        <v>900</v>
      </c>
      <c r="B993" s="318" t="s">
        <v>8408</v>
      </c>
      <c r="C993" s="319">
        <v>8.3640524661252016</v>
      </c>
      <c r="D993" s="227">
        <v>5</v>
      </c>
      <c r="E993" s="232">
        <v>5</v>
      </c>
      <c r="F993" s="320"/>
    </row>
    <row r="994" spans="1:6" x14ac:dyDescent="0.25">
      <c r="A994" s="329" t="s">
        <v>901</v>
      </c>
      <c r="B994" s="330" t="s">
        <v>13858</v>
      </c>
      <c r="C994" s="331">
        <v>8.3640524661252016</v>
      </c>
      <c r="D994" s="332">
        <v>5</v>
      </c>
      <c r="E994" s="333">
        <v>5</v>
      </c>
      <c r="F994" s="334" t="s">
        <v>16108</v>
      </c>
    </row>
    <row r="995" spans="1:6" x14ac:dyDescent="0.25">
      <c r="A995" s="317" t="s">
        <v>902</v>
      </c>
      <c r="B995" s="318" t="s">
        <v>8415</v>
      </c>
      <c r="C995" s="319">
        <v>11.331537738580799</v>
      </c>
      <c r="D995" s="227">
        <v>5</v>
      </c>
      <c r="E995" s="232">
        <v>5</v>
      </c>
      <c r="F995" s="320"/>
    </row>
    <row r="996" spans="1:6" x14ac:dyDescent="0.25">
      <c r="A996" s="317" t="s">
        <v>903</v>
      </c>
      <c r="B996" s="318" t="s">
        <v>8422</v>
      </c>
      <c r="C996" s="319">
        <v>11.331537738580799</v>
      </c>
      <c r="D996" s="227">
        <v>5</v>
      </c>
      <c r="E996" s="232">
        <v>5</v>
      </c>
      <c r="F996" s="320"/>
    </row>
    <row r="997" spans="1:6" x14ac:dyDescent="0.25">
      <c r="A997" s="317" t="s">
        <v>904</v>
      </c>
      <c r="B997" s="318" t="s">
        <v>8429</v>
      </c>
      <c r="C997" s="319">
        <v>11.331537738580799</v>
      </c>
      <c r="D997" s="227">
        <v>5</v>
      </c>
      <c r="E997" s="232">
        <v>5</v>
      </c>
      <c r="F997" s="320"/>
    </row>
    <row r="998" spans="1:6" x14ac:dyDescent="0.25">
      <c r="A998" s="317" t="s">
        <v>905</v>
      </c>
      <c r="B998" s="318" t="s">
        <v>8436</v>
      </c>
      <c r="C998" s="319">
        <v>11.331537738580799</v>
      </c>
      <c r="D998" s="227">
        <v>5</v>
      </c>
      <c r="E998" s="232">
        <v>5</v>
      </c>
      <c r="F998" s="320"/>
    </row>
    <row r="999" spans="1:6" x14ac:dyDescent="0.25">
      <c r="A999" s="329" t="s">
        <v>906</v>
      </c>
      <c r="B999" s="330" t="s">
        <v>8365</v>
      </c>
      <c r="C999" s="331">
        <v>5.7818416565520012</v>
      </c>
      <c r="D999" s="332">
        <v>5</v>
      </c>
      <c r="E999" s="333">
        <v>5</v>
      </c>
      <c r="F999" s="334" t="s">
        <v>16108</v>
      </c>
    </row>
    <row r="1000" spans="1:6" x14ac:dyDescent="0.25">
      <c r="A1000" s="317" t="s">
        <v>907</v>
      </c>
      <c r="B1000" s="318" t="s">
        <v>8373</v>
      </c>
      <c r="C1000" s="319">
        <v>5.7818416565520012</v>
      </c>
      <c r="D1000" s="227">
        <v>5</v>
      </c>
      <c r="E1000" s="232">
        <v>5</v>
      </c>
      <c r="F1000" s="320"/>
    </row>
    <row r="1001" spans="1:6" x14ac:dyDescent="0.25">
      <c r="A1001" s="317" t="s">
        <v>908</v>
      </c>
      <c r="B1001" s="318" t="s">
        <v>8381</v>
      </c>
      <c r="C1001" s="319">
        <v>5.7818416565520012</v>
      </c>
      <c r="D1001" s="227">
        <v>5</v>
      </c>
      <c r="E1001" s="232">
        <v>5</v>
      </c>
      <c r="F1001" s="320"/>
    </row>
    <row r="1002" spans="1:6" x14ac:dyDescent="0.25">
      <c r="A1002" s="317" t="s">
        <v>909</v>
      </c>
      <c r="B1002" s="318" t="s">
        <v>8388</v>
      </c>
      <c r="C1002" s="319">
        <v>5.7818416565520012</v>
      </c>
      <c r="D1002" s="227">
        <v>5</v>
      </c>
      <c r="E1002" s="232">
        <v>5</v>
      </c>
      <c r="F1002" s="320"/>
    </row>
    <row r="1003" spans="1:6" x14ac:dyDescent="0.25">
      <c r="A1003" s="329" t="s">
        <v>910</v>
      </c>
      <c r="B1003" s="330" t="s">
        <v>8395</v>
      </c>
      <c r="C1003" s="331">
        <v>12.5462149348536</v>
      </c>
      <c r="D1003" s="332">
        <v>5</v>
      </c>
      <c r="E1003" s="333">
        <v>5</v>
      </c>
      <c r="F1003" s="334" t="s">
        <v>16108</v>
      </c>
    </row>
    <row r="1004" spans="1:6" x14ac:dyDescent="0.25">
      <c r="A1004" s="317" t="s">
        <v>911</v>
      </c>
      <c r="B1004" s="318" t="s">
        <v>8402</v>
      </c>
      <c r="C1004" s="319">
        <v>12.5462149348536</v>
      </c>
      <c r="D1004" s="227">
        <v>5</v>
      </c>
      <c r="E1004" s="232">
        <v>5</v>
      </c>
      <c r="F1004" s="320"/>
    </row>
    <row r="1005" spans="1:6" x14ac:dyDescent="0.25">
      <c r="A1005" s="317" t="s">
        <v>912</v>
      </c>
      <c r="B1005" s="318" t="s">
        <v>8409</v>
      </c>
      <c r="C1005" s="319">
        <v>12.5462149348536</v>
      </c>
      <c r="D1005" s="227">
        <v>5</v>
      </c>
      <c r="E1005" s="232">
        <v>5</v>
      </c>
      <c r="F1005" s="320"/>
    </row>
    <row r="1006" spans="1:6" x14ac:dyDescent="0.25">
      <c r="A1006" s="329" t="s">
        <v>913</v>
      </c>
      <c r="B1006" s="330" t="s">
        <v>13859</v>
      </c>
      <c r="C1006" s="331">
        <v>12.5462149348536</v>
      </c>
      <c r="D1006" s="332">
        <v>5</v>
      </c>
      <c r="E1006" s="333">
        <v>5</v>
      </c>
      <c r="F1006" s="334" t="s">
        <v>16108</v>
      </c>
    </row>
    <row r="1007" spans="1:6" x14ac:dyDescent="0.25">
      <c r="A1007" s="317" t="s">
        <v>914</v>
      </c>
      <c r="B1007" s="318" t="s">
        <v>8416</v>
      </c>
      <c r="C1007" s="319">
        <v>16.997579079202804</v>
      </c>
      <c r="D1007" s="227">
        <v>5</v>
      </c>
      <c r="E1007" s="232">
        <v>5</v>
      </c>
      <c r="F1007" s="320"/>
    </row>
    <row r="1008" spans="1:6" x14ac:dyDescent="0.25">
      <c r="A1008" s="317" t="s">
        <v>915</v>
      </c>
      <c r="B1008" s="318" t="s">
        <v>8423</v>
      </c>
      <c r="C1008" s="319">
        <v>16.997579079202804</v>
      </c>
      <c r="D1008" s="227">
        <v>5</v>
      </c>
      <c r="E1008" s="232">
        <v>5</v>
      </c>
      <c r="F1008" s="320"/>
    </row>
    <row r="1009" spans="1:6" x14ac:dyDescent="0.25">
      <c r="A1009" s="317" t="s">
        <v>916</v>
      </c>
      <c r="B1009" s="318" t="s">
        <v>8430</v>
      </c>
      <c r="C1009" s="319">
        <v>16.997579079202804</v>
      </c>
      <c r="D1009" s="227">
        <v>5</v>
      </c>
      <c r="E1009" s="232">
        <v>5</v>
      </c>
      <c r="F1009" s="320"/>
    </row>
    <row r="1010" spans="1:6" x14ac:dyDescent="0.25">
      <c r="A1010" s="317" t="s">
        <v>917</v>
      </c>
      <c r="B1010" s="318" t="s">
        <v>8437</v>
      </c>
      <c r="C1010" s="319">
        <v>16.997579079202804</v>
      </c>
      <c r="D1010" s="227">
        <v>5</v>
      </c>
      <c r="E1010" s="232">
        <v>5</v>
      </c>
      <c r="F1010" s="320"/>
    </row>
    <row r="1011" spans="1:6" x14ac:dyDescent="0.25">
      <c r="A1011" s="329" t="s">
        <v>918</v>
      </c>
      <c r="B1011" s="330" t="s">
        <v>8366</v>
      </c>
      <c r="C1011" s="331">
        <v>7.7087589136272019</v>
      </c>
      <c r="D1011" s="332">
        <v>1</v>
      </c>
      <c r="E1011" s="333">
        <v>5</v>
      </c>
      <c r="F1011" s="334" t="s">
        <v>16108</v>
      </c>
    </row>
    <row r="1012" spans="1:6" x14ac:dyDescent="0.25">
      <c r="A1012" s="317" t="s">
        <v>919</v>
      </c>
      <c r="B1012" s="318" t="s">
        <v>8374</v>
      </c>
      <c r="C1012" s="319">
        <v>7.7087589136272019</v>
      </c>
      <c r="D1012" s="227">
        <v>1</v>
      </c>
      <c r="E1012" s="232">
        <v>5</v>
      </c>
      <c r="F1012" s="320"/>
    </row>
    <row r="1013" spans="1:6" x14ac:dyDescent="0.25">
      <c r="A1013" s="317" t="s">
        <v>920</v>
      </c>
      <c r="B1013" s="318" t="s">
        <v>8331</v>
      </c>
      <c r="C1013" s="319">
        <v>7.7087589136272019</v>
      </c>
      <c r="D1013" s="227">
        <v>1</v>
      </c>
      <c r="E1013" s="232">
        <v>5</v>
      </c>
      <c r="F1013" s="320"/>
    </row>
    <row r="1014" spans="1:6" x14ac:dyDescent="0.25">
      <c r="A1014" s="317" t="s">
        <v>921</v>
      </c>
      <c r="B1014" s="318" t="s">
        <v>8332</v>
      </c>
      <c r="C1014" s="319">
        <v>7.7087589136272019</v>
      </c>
      <c r="D1014" s="227">
        <v>1</v>
      </c>
      <c r="E1014" s="232">
        <v>5</v>
      </c>
      <c r="F1014" s="320"/>
    </row>
    <row r="1015" spans="1:6" x14ac:dyDescent="0.25">
      <c r="A1015" s="329" t="s">
        <v>922</v>
      </c>
      <c r="B1015" s="330" t="s">
        <v>8333</v>
      </c>
      <c r="C1015" s="331">
        <v>16.727559989587199</v>
      </c>
      <c r="D1015" s="332">
        <v>1</v>
      </c>
      <c r="E1015" s="333">
        <v>5</v>
      </c>
      <c r="F1015" s="334" t="s">
        <v>16108</v>
      </c>
    </row>
    <row r="1016" spans="1:6" x14ac:dyDescent="0.25">
      <c r="A1016" s="317" t="s">
        <v>923</v>
      </c>
      <c r="B1016" s="318" t="s">
        <v>8334</v>
      </c>
      <c r="C1016" s="319">
        <v>16.727559989587199</v>
      </c>
      <c r="D1016" s="227">
        <v>1</v>
      </c>
      <c r="E1016" s="232">
        <v>5</v>
      </c>
      <c r="F1016" s="320"/>
    </row>
    <row r="1017" spans="1:6" x14ac:dyDescent="0.25">
      <c r="A1017" s="317" t="s">
        <v>924</v>
      </c>
      <c r="B1017" s="318" t="s">
        <v>8335</v>
      </c>
      <c r="C1017" s="319">
        <v>16.727559989587199</v>
      </c>
      <c r="D1017" s="227">
        <v>1</v>
      </c>
      <c r="E1017" s="232">
        <v>5</v>
      </c>
      <c r="F1017" s="320"/>
    </row>
    <row r="1018" spans="1:6" x14ac:dyDescent="0.25">
      <c r="A1018" s="329" t="s">
        <v>925</v>
      </c>
      <c r="B1018" s="330" t="s">
        <v>8336</v>
      </c>
      <c r="C1018" s="331">
        <v>16.727559989587199</v>
      </c>
      <c r="D1018" s="332">
        <v>1</v>
      </c>
      <c r="E1018" s="333">
        <v>5</v>
      </c>
      <c r="F1018" s="334" t="s">
        <v>16108</v>
      </c>
    </row>
    <row r="1019" spans="1:6" x14ac:dyDescent="0.25">
      <c r="A1019" s="317" t="s">
        <v>926</v>
      </c>
      <c r="B1019" s="318" t="s">
        <v>8337</v>
      </c>
      <c r="C1019" s="319">
        <v>22.663620419824806</v>
      </c>
      <c r="D1019" s="227">
        <v>1</v>
      </c>
      <c r="E1019" s="232">
        <v>5</v>
      </c>
      <c r="F1019" s="320"/>
    </row>
    <row r="1020" spans="1:6" x14ac:dyDescent="0.25">
      <c r="A1020" s="317" t="s">
        <v>927</v>
      </c>
      <c r="B1020" s="318" t="s">
        <v>8338</v>
      </c>
      <c r="C1020" s="319">
        <v>22.663620419824806</v>
      </c>
      <c r="D1020" s="227">
        <v>1</v>
      </c>
      <c r="E1020" s="232">
        <v>5</v>
      </c>
      <c r="F1020" s="320"/>
    </row>
    <row r="1021" spans="1:6" x14ac:dyDescent="0.25">
      <c r="A1021" s="317" t="s">
        <v>928</v>
      </c>
      <c r="B1021" s="318" t="s">
        <v>8339</v>
      </c>
      <c r="C1021" s="319">
        <v>22.663620419824806</v>
      </c>
      <c r="D1021" s="227">
        <v>1</v>
      </c>
      <c r="E1021" s="232">
        <v>5</v>
      </c>
      <c r="F1021" s="320"/>
    </row>
    <row r="1022" spans="1:6" x14ac:dyDescent="0.25">
      <c r="A1022" s="317" t="s">
        <v>929</v>
      </c>
      <c r="B1022" s="318" t="s">
        <v>8340</v>
      </c>
      <c r="C1022" s="319">
        <v>22.663620419824806</v>
      </c>
      <c r="D1022" s="227">
        <v>1</v>
      </c>
      <c r="E1022" s="232">
        <v>5</v>
      </c>
      <c r="F1022" s="320"/>
    </row>
    <row r="1023" spans="1:6" x14ac:dyDescent="0.25">
      <c r="A1023" s="317" t="s">
        <v>930</v>
      </c>
      <c r="B1023" s="318" t="s">
        <v>8367</v>
      </c>
      <c r="C1023" s="319">
        <v>1.9271897284068005</v>
      </c>
      <c r="D1023" s="227">
        <v>10</v>
      </c>
      <c r="E1023" s="232">
        <v>10</v>
      </c>
      <c r="F1023" s="334"/>
    </row>
    <row r="1024" spans="1:6" x14ac:dyDescent="0.25">
      <c r="A1024" s="317" t="s">
        <v>931</v>
      </c>
      <c r="B1024" s="318" t="s">
        <v>8375</v>
      </c>
      <c r="C1024" s="319">
        <v>1.9271897284068005</v>
      </c>
      <c r="D1024" s="227">
        <v>10</v>
      </c>
      <c r="E1024" s="232">
        <v>10</v>
      </c>
      <c r="F1024" s="320"/>
    </row>
    <row r="1025" spans="1:6" x14ac:dyDescent="0.25">
      <c r="A1025" s="317" t="s">
        <v>932</v>
      </c>
      <c r="B1025" s="318" t="s">
        <v>8382</v>
      </c>
      <c r="C1025" s="319">
        <v>1.9271897284068005</v>
      </c>
      <c r="D1025" s="227">
        <v>10</v>
      </c>
      <c r="E1025" s="232">
        <v>10</v>
      </c>
      <c r="F1025" s="320"/>
    </row>
    <row r="1026" spans="1:6" x14ac:dyDescent="0.25">
      <c r="A1026" s="317" t="s">
        <v>933</v>
      </c>
      <c r="B1026" s="318" t="s">
        <v>8389</v>
      </c>
      <c r="C1026" s="319">
        <v>1.9271897284068005</v>
      </c>
      <c r="D1026" s="227">
        <v>10</v>
      </c>
      <c r="E1026" s="232">
        <v>10</v>
      </c>
      <c r="F1026" s="320"/>
    </row>
    <row r="1027" spans="1:6" x14ac:dyDescent="0.25">
      <c r="A1027" s="317" t="s">
        <v>934</v>
      </c>
      <c r="B1027" s="318" t="s">
        <v>8396</v>
      </c>
      <c r="C1027" s="319">
        <v>4.1821624687284</v>
      </c>
      <c r="D1027" s="227">
        <v>10</v>
      </c>
      <c r="E1027" s="232">
        <v>10</v>
      </c>
      <c r="F1027" s="320"/>
    </row>
    <row r="1028" spans="1:6" x14ac:dyDescent="0.25">
      <c r="A1028" s="317" t="s">
        <v>935</v>
      </c>
      <c r="B1028" s="318" t="s">
        <v>8403</v>
      </c>
      <c r="C1028" s="319">
        <v>4.1821624687284</v>
      </c>
      <c r="D1028" s="227">
        <v>10</v>
      </c>
      <c r="E1028" s="232">
        <v>10</v>
      </c>
      <c r="F1028" s="320"/>
    </row>
    <row r="1029" spans="1:6" x14ac:dyDescent="0.25">
      <c r="A1029" s="317" t="s">
        <v>936</v>
      </c>
      <c r="B1029" s="318" t="s">
        <v>8410</v>
      </c>
      <c r="C1029" s="319">
        <v>4.1821624687284</v>
      </c>
      <c r="D1029" s="227">
        <v>10</v>
      </c>
      <c r="E1029" s="232">
        <v>10</v>
      </c>
      <c r="F1029" s="320"/>
    </row>
    <row r="1030" spans="1:6" x14ac:dyDescent="0.25">
      <c r="A1030" s="317" t="s">
        <v>937</v>
      </c>
      <c r="B1030" s="318" t="s">
        <v>13860</v>
      </c>
      <c r="C1030" s="319">
        <v>4.1821624687284</v>
      </c>
      <c r="D1030" s="227">
        <v>10</v>
      </c>
      <c r="E1030" s="232">
        <v>10</v>
      </c>
      <c r="F1030" s="320"/>
    </row>
    <row r="1031" spans="1:6" x14ac:dyDescent="0.25">
      <c r="A1031" s="317" t="s">
        <v>938</v>
      </c>
      <c r="B1031" s="318" t="s">
        <v>8417</v>
      </c>
      <c r="C1031" s="319">
        <v>5.6657688692903996</v>
      </c>
      <c r="D1031" s="227">
        <v>10</v>
      </c>
      <c r="E1031" s="232">
        <v>10</v>
      </c>
      <c r="F1031" s="320"/>
    </row>
    <row r="1032" spans="1:6" x14ac:dyDescent="0.25">
      <c r="A1032" s="317" t="s">
        <v>939</v>
      </c>
      <c r="B1032" s="318" t="s">
        <v>8424</v>
      </c>
      <c r="C1032" s="319">
        <v>5.6657688692903996</v>
      </c>
      <c r="D1032" s="227">
        <v>10</v>
      </c>
      <c r="E1032" s="232">
        <v>10</v>
      </c>
      <c r="F1032" s="320"/>
    </row>
    <row r="1033" spans="1:6" x14ac:dyDescent="0.25">
      <c r="A1033" s="317" t="s">
        <v>940</v>
      </c>
      <c r="B1033" s="318" t="s">
        <v>8431</v>
      </c>
      <c r="C1033" s="319">
        <v>5.6657688692903996</v>
      </c>
      <c r="D1033" s="227">
        <v>10</v>
      </c>
      <c r="E1033" s="232">
        <v>10</v>
      </c>
      <c r="F1033" s="320"/>
    </row>
    <row r="1034" spans="1:6" x14ac:dyDescent="0.25">
      <c r="A1034" s="317" t="s">
        <v>941</v>
      </c>
      <c r="B1034" s="318" t="s">
        <v>8438</v>
      </c>
      <c r="C1034" s="319">
        <v>5.6657688692903996</v>
      </c>
      <c r="D1034" s="227">
        <v>10</v>
      </c>
      <c r="E1034" s="232">
        <v>10</v>
      </c>
      <c r="F1034" s="320"/>
    </row>
    <row r="1035" spans="1:6" x14ac:dyDescent="0.25">
      <c r="A1035" s="317" t="s">
        <v>942</v>
      </c>
      <c r="B1035" s="318" t="s">
        <v>8443</v>
      </c>
      <c r="C1035" s="319">
        <v>1.9271897284068005</v>
      </c>
      <c r="D1035" s="227">
        <v>10</v>
      </c>
      <c r="E1035" s="232">
        <v>360</v>
      </c>
      <c r="F1035" s="320"/>
    </row>
    <row r="1036" spans="1:6" x14ac:dyDescent="0.25">
      <c r="A1036" s="317" t="s">
        <v>943</v>
      </c>
      <c r="B1036" s="318" t="s">
        <v>8444</v>
      </c>
      <c r="C1036" s="319">
        <v>1.9271897284068005</v>
      </c>
      <c r="D1036" s="227">
        <v>10</v>
      </c>
      <c r="E1036" s="232">
        <v>360</v>
      </c>
      <c r="F1036" s="320"/>
    </row>
    <row r="1037" spans="1:6" x14ac:dyDescent="0.25">
      <c r="A1037" s="317" t="s">
        <v>944</v>
      </c>
      <c r="B1037" s="318" t="s">
        <v>8445</v>
      </c>
      <c r="C1037" s="319">
        <v>1.9271897284068005</v>
      </c>
      <c r="D1037" s="227">
        <v>10</v>
      </c>
      <c r="E1037" s="232">
        <v>360</v>
      </c>
      <c r="F1037" s="320"/>
    </row>
    <row r="1038" spans="1:6" x14ac:dyDescent="0.25">
      <c r="A1038" s="317" t="s">
        <v>945</v>
      </c>
      <c r="B1038" s="318" t="s">
        <v>8446</v>
      </c>
      <c r="C1038" s="319">
        <v>1.9271897284068005</v>
      </c>
      <c r="D1038" s="227">
        <v>10</v>
      </c>
      <c r="E1038" s="232">
        <v>360</v>
      </c>
      <c r="F1038" s="320"/>
    </row>
    <row r="1039" spans="1:6" x14ac:dyDescent="0.25">
      <c r="A1039" s="317" t="s">
        <v>946</v>
      </c>
      <c r="B1039" s="318" t="s">
        <v>8447</v>
      </c>
      <c r="C1039" s="319">
        <v>4.1821624687284</v>
      </c>
      <c r="D1039" s="227">
        <v>10</v>
      </c>
      <c r="E1039" s="232">
        <v>360</v>
      </c>
      <c r="F1039" s="320"/>
    </row>
    <row r="1040" spans="1:6" x14ac:dyDescent="0.25">
      <c r="A1040" s="317" t="s">
        <v>947</v>
      </c>
      <c r="B1040" s="318" t="s">
        <v>8448</v>
      </c>
      <c r="C1040" s="319">
        <v>4.1821624687284</v>
      </c>
      <c r="D1040" s="227">
        <v>10</v>
      </c>
      <c r="E1040" s="232">
        <v>360</v>
      </c>
      <c r="F1040" s="320"/>
    </row>
    <row r="1041" spans="1:6" x14ac:dyDescent="0.25">
      <c r="A1041" s="317" t="s">
        <v>948</v>
      </c>
      <c r="B1041" s="318" t="s">
        <v>8449</v>
      </c>
      <c r="C1041" s="319">
        <v>4.1821624687284</v>
      </c>
      <c r="D1041" s="227">
        <v>10</v>
      </c>
      <c r="E1041" s="232">
        <v>360</v>
      </c>
      <c r="F1041" s="320"/>
    </row>
    <row r="1042" spans="1:6" x14ac:dyDescent="0.25">
      <c r="A1042" s="317" t="s">
        <v>949</v>
      </c>
      <c r="B1042" s="318" t="s">
        <v>13861</v>
      </c>
      <c r="C1042" s="319">
        <v>4.1821624687284</v>
      </c>
      <c r="D1042" s="227">
        <v>10</v>
      </c>
      <c r="E1042" s="232">
        <v>360</v>
      </c>
      <c r="F1042" s="320"/>
    </row>
    <row r="1043" spans="1:6" x14ac:dyDescent="0.25">
      <c r="A1043" s="317" t="s">
        <v>950</v>
      </c>
      <c r="B1043" s="318" t="s">
        <v>8450</v>
      </c>
      <c r="C1043" s="319">
        <v>5.6657688692903996</v>
      </c>
      <c r="D1043" s="227">
        <v>10</v>
      </c>
      <c r="E1043" s="232">
        <v>360</v>
      </c>
      <c r="F1043" s="320"/>
    </row>
    <row r="1044" spans="1:6" x14ac:dyDescent="0.25">
      <c r="A1044" s="317" t="s">
        <v>951</v>
      </c>
      <c r="B1044" s="318" t="s">
        <v>8451</v>
      </c>
      <c r="C1044" s="319">
        <v>5.6657688692903996</v>
      </c>
      <c r="D1044" s="227">
        <v>10</v>
      </c>
      <c r="E1044" s="232">
        <v>360</v>
      </c>
      <c r="F1044" s="320"/>
    </row>
    <row r="1045" spans="1:6" x14ac:dyDescent="0.25">
      <c r="A1045" s="317" t="s">
        <v>952</v>
      </c>
      <c r="B1045" s="318" t="s">
        <v>8452</v>
      </c>
      <c r="C1045" s="319">
        <v>5.6657688692903996</v>
      </c>
      <c r="D1045" s="227">
        <v>10</v>
      </c>
      <c r="E1045" s="232">
        <v>360</v>
      </c>
      <c r="F1045" s="320"/>
    </row>
    <row r="1046" spans="1:6" x14ac:dyDescent="0.25">
      <c r="A1046" s="317" t="s">
        <v>953</v>
      </c>
      <c r="B1046" s="318" t="s">
        <v>8453</v>
      </c>
      <c r="C1046" s="319">
        <v>5.6657688692903996</v>
      </c>
      <c r="D1046" s="227">
        <v>10</v>
      </c>
      <c r="E1046" s="232">
        <v>360</v>
      </c>
      <c r="F1046" s="320"/>
    </row>
    <row r="1047" spans="1:6" x14ac:dyDescent="0.25">
      <c r="A1047" s="329" t="s">
        <v>954</v>
      </c>
      <c r="B1047" s="330" t="s">
        <v>8454</v>
      </c>
      <c r="C1047" s="331">
        <v>1.9271897284068005</v>
      </c>
      <c r="D1047" s="332">
        <v>10</v>
      </c>
      <c r="E1047" s="333">
        <v>360</v>
      </c>
      <c r="F1047" s="334" t="s">
        <v>16108</v>
      </c>
    </row>
    <row r="1048" spans="1:6" x14ac:dyDescent="0.25">
      <c r="A1048" s="317" t="s">
        <v>955</v>
      </c>
      <c r="B1048" s="318" t="s">
        <v>8455</v>
      </c>
      <c r="C1048" s="319">
        <v>1.9271897284068005</v>
      </c>
      <c r="D1048" s="227">
        <v>10</v>
      </c>
      <c r="E1048" s="232">
        <v>360</v>
      </c>
      <c r="F1048" s="320"/>
    </row>
    <row r="1049" spans="1:6" x14ac:dyDescent="0.25">
      <c r="A1049" s="317" t="s">
        <v>956</v>
      </c>
      <c r="B1049" s="318" t="s">
        <v>8456</v>
      </c>
      <c r="C1049" s="319">
        <v>1.9271897284068005</v>
      </c>
      <c r="D1049" s="227">
        <v>10</v>
      </c>
      <c r="E1049" s="232">
        <v>360</v>
      </c>
      <c r="F1049" s="320"/>
    </row>
    <row r="1050" spans="1:6" x14ac:dyDescent="0.25">
      <c r="A1050" s="317" t="s">
        <v>957</v>
      </c>
      <c r="B1050" s="318" t="s">
        <v>8457</v>
      </c>
      <c r="C1050" s="319">
        <v>1.9271897284068005</v>
      </c>
      <c r="D1050" s="227">
        <v>10</v>
      </c>
      <c r="E1050" s="232">
        <v>360</v>
      </c>
      <c r="F1050" s="320"/>
    </row>
    <row r="1051" spans="1:6" x14ac:dyDescent="0.25">
      <c r="A1051" s="329" t="s">
        <v>958</v>
      </c>
      <c r="B1051" s="330" t="s">
        <v>8458</v>
      </c>
      <c r="C1051" s="331">
        <v>4.1821624687284</v>
      </c>
      <c r="D1051" s="332">
        <v>10</v>
      </c>
      <c r="E1051" s="333">
        <v>360</v>
      </c>
      <c r="F1051" s="334" t="s">
        <v>16108</v>
      </c>
    </row>
    <row r="1052" spans="1:6" x14ac:dyDescent="0.25">
      <c r="A1052" s="317" t="s">
        <v>959</v>
      </c>
      <c r="B1052" s="318" t="s">
        <v>8459</v>
      </c>
      <c r="C1052" s="319">
        <v>4.1821624687284</v>
      </c>
      <c r="D1052" s="227">
        <v>10</v>
      </c>
      <c r="E1052" s="232">
        <v>360</v>
      </c>
      <c r="F1052" s="320"/>
    </row>
    <row r="1053" spans="1:6" x14ac:dyDescent="0.25">
      <c r="A1053" s="317" t="s">
        <v>960</v>
      </c>
      <c r="B1053" s="318" t="s">
        <v>8460</v>
      </c>
      <c r="C1053" s="319">
        <v>4.1821624687284</v>
      </c>
      <c r="D1053" s="227">
        <v>10</v>
      </c>
      <c r="E1053" s="232">
        <v>360</v>
      </c>
      <c r="F1053" s="320"/>
    </row>
    <row r="1054" spans="1:6" x14ac:dyDescent="0.25">
      <c r="A1054" s="329" t="s">
        <v>961</v>
      </c>
      <c r="B1054" s="330" t="s">
        <v>13862</v>
      </c>
      <c r="C1054" s="331">
        <v>4.1821624687284</v>
      </c>
      <c r="D1054" s="332">
        <v>10</v>
      </c>
      <c r="E1054" s="333">
        <v>360</v>
      </c>
      <c r="F1054" s="334" t="s">
        <v>16108</v>
      </c>
    </row>
    <row r="1055" spans="1:6" x14ac:dyDescent="0.25">
      <c r="A1055" s="317" t="s">
        <v>962</v>
      </c>
      <c r="B1055" s="318" t="s">
        <v>8461</v>
      </c>
      <c r="C1055" s="319">
        <v>5.6657688692903996</v>
      </c>
      <c r="D1055" s="227">
        <v>10</v>
      </c>
      <c r="E1055" s="232">
        <v>360</v>
      </c>
      <c r="F1055" s="320"/>
    </row>
    <row r="1056" spans="1:6" x14ac:dyDescent="0.25">
      <c r="A1056" s="317" t="s">
        <v>963</v>
      </c>
      <c r="B1056" s="318" t="s">
        <v>8462</v>
      </c>
      <c r="C1056" s="319">
        <v>5.6657688692903996</v>
      </c>
      <c r="D1056" s="227">
        <v>10</v>
      </c>
      <c r="E1056" s="232">
        <v>360</v>
      </c>
      <c r="F1056" s="320"/>
    </row>
    <row r="1057" spans="1:6" x14ac:dyDescent="0.25">
      <c r="A1057" s="317" t="s">
        <v>964</v>
      </c>
      <c r="B1057" s="318" t="s">
        <v>8463</v>
      </c>
      <c r="C1057" s="319">
        <v>5.6657688692903996</v>
      </c>
      <c r="D1057" s="227">
        <v>10</v>
      </c>
      <c r="E1057" s="232">
        <v>360</v>
      </c>
      <c r="F1057" s="320"/>
    </row>
    <row r="1058" spans="1:6" x14ac:dyDescent="0.25">
      <c r="A1058" s="317" t="s">
        <v>965</v>
      </c>
      <c r="B1058" s="318" t="s">
        <v>8464</v>
      </c>
      <c r="C1058" s="319">
        <v>5.6657688692903996</v>
      </c>
      <c r="D1058" s="227">
        <v>10</v>
      </c>
      <c r="E1058" s="232">
        <v>360</v>
      </c>
      <c r="F1058" s="320"/>
    </row>
    <row r="1059" spans="1:6" x14ac:dyDescent="0.25">
      <c r="A1059" s="329" t="s">
        <v>966</v>
      </c>
      <c r="B1059" s="330" t="s">
        <v>8368</v>
      </c>
      <c r="C1059" s="331">
        <v>1.9271897284068005</v>
      </c>
      <c r="D1059" s="332">
        <v>10</v>
      </c>
      <c r="E1059" s="333">
        <v>360</v>
      </c>
      <c r="F1059" s="334" t="s">
        <v>16108</v>
      </c>
    </row>
    <row r="1060" spans="1:6" x14ac:dyDescent="0.25">
      <c r="A1060" s="317" t="s">
        <v>967</v>
      </c>
      <c r="B1060" s="318" t="s">
        <v>8376</v>
      </c>
      <c r="C1060" s="319">
        <v>1.9271897284068005</v>
      </c>
      <c r="D1060" s="227">
        <v>10</v>
      </c>
      <c r="E1060" s="232">
        <v>360</v>
      </c>
      <c r="F1060" s="320"/>
    </row>
    <row r="1061" spans="1:6" x14ac:dyDescent="0.25">
      <c r="A1061" s="317" t="s">
        <v>968</v>
      </c>
      <c r="B1061" s="318" t="s">
        <v>8383</v>
      </c>
      <c r="C1061" s="319">
        <v>1.9271897284068005</v>
      </c>
      <c r="D1061" s="227">
        <v>10</v>
      </c>
      <c r="E1061" s="232">
        <v>360</v>
      </c>
      <c r="F1061" s="320"/>
    </row>
    <row r="1062" spans="1:6" x14ac:dyDescent="0.25">
      <c r="A1062" s="317" t="s">
        <v>969</v>
      </c>
      <c r="B1062" s="318" t="s">
        <v>8390</v>
      </c>
      <c r="C1062" s="319">
        <v>1.9271897284068005</v>
      </c>
      <c r="D1062" s="227">
        <v>10</v>
      </c>
      <c r="E1062" s="232">
        <v>360</v>
      </c>
      <c r="F1062" s="320"/>
    </row>
    <row r="1063" spans="1:6" x14ac:dyDescent="0.25">
      <c r="A1063" s="329" t="s">
        <v>970</v>
      </c>
      <c r="B1063" s="330" t="s">
        <v>8397</v>
      </c>
      <c r="C1063" s="331">
        <v>4.1821624687284</v>
      </c>
      <c r="D1063" s="332">
        <v>10</v>
      </c>
      <c r="E1063" s="333">
        <v>360</v>
      </c>
      <c r="F1063" s="334" t="s">
        <v>16108</v>
      </c>
    </row>
    <row r="1064" spans="1:6" x14ac:dyDescent="0.25">
      <c r="A1064" s="317" t="s">
        <v>971</v>
      </c>
      <c r="B1064" s="318" t="s">
        <v>8404</v>
      </c>
      <c r="C1064" s="319">
        <v>4.1821624687284</v>
      </c>
      <c r="D1064" s="227">
        <v>10</v>
      </c>
      <c r="E1064" s="232">
        <v>360</v>
      </c>
      <c r="F1064" s="320"/>
    </row>
    <row r="1065" spans="1:6" x14ac:dyDescent="0.25">
      <c r="A1065" s="317" t="s">
        <v>972</v>
      </c>
      <c r="B1065" s="318" t="s">
        <v>8411</v>
      </c>
      <c r="C1065" s="319">
        <v>4.1821624687284</v>
      </c>
      <c r="D1065" s="227">
        <v>10</v>
      </c>
      <c r="E1065" s="232">
        <v>360</v>
      </c>
      <c r="F1065" s="320"/>
    </row>
    <row r="1066" spans="1:6" x14ac:dyDescent="0.25">
      <c r="A1066" s="329" t="s">
        <v>973</v>
      </c>
      <c r="B1066" s="330" t="s">
        <v>13863</v>
      </c>
      <c r="C1066" s="331">
        <v>4.1821624687284</v>
      </c>
      <c r="D1066" s="332">
        <v>10</v>
      </c>
      <c r="E1066" s="333">
        <v>360</v>
      </c>
      <c r="F1066" s="334" t="s">
        <v>16108</v>
      </c>
    </row>
    <row r="1067" spans="1:6" x14ac:dyDescent="0.25">
      <c r="A1067" s="317" t="s">
        <v>974</v>
      </c>
      <c r="B1067" s="318" t="s">
        <v>8418</v>
      </c>
      <c r="C1067" s="319">
        <v>5.6657688692903996</v>
      </c>
      <c r="D1067" s="227">
        <v>10</v>
      </c>
      <c r="E1067" s="232">
        <v>360</v>
      </c>
      <c r="F1067" s="320"/>
    </row>
    <row r="1068" spans="1:6" x14ac:dyDescent="0.25">
      <c r="A1068" s="317" t="s">
        <v>975</v>
      </c>
      <c r="B1068" s="318" t="s">
        <v>8425</v>
      </c>
      <c r="C1068" s="319">
        <v>5.6657688692903996</v>
      </c>
      <c r="D1068" s="227">
        <v>10</v>
      </c>
      <c r="E1068" s="232">
        <v>360</v>
      </c>
      <c r="F1068" s="320"/>
    </row>
    <row r="1069" spans="1:6" x14ac:dyDescent="0.25">
      <c r="A1069" s="317" t="s">
        <v>976</v>
      </c>
      <c r="B1069" s="318" t="s">
        <v>8432</v>
      </c>
      <c r="C1069" s="319">
        <v>5.6657688692903996</v>
      </c>
      <c r="D1069" s="227">
        <v>10</v>
      </c>
      <c r="E1069" s="232">
        <v>360</v>
      </c>
      <c r="F1069" s="320"/>
    </row>
    <row r="1070" spans="1:6" x14ac:dyDescent="0.25">
      <c r="A1070" s="317" t="s">
        <v>977</v>
      </c>
      <c r="B1070" s="318" t="s">
        <v>8439</v>
      </c>
      <c r="C1070" s="319">
        <v>5.6657688692903996</v>
      </c>
      <c r="D1070" s="227">
        <v>10</v>
      </c>
      <c r="E1070" s="232">
        <v>360</v>
      </c>
      <c r="F1070" s="320"/>
    </row>
    <row r="1071" spans="1:6" x14ac:dyDescent="0.25">
      <c r="A1071" s="329" t="s">
        <v>978</v>
      </c>
      <c r="B1071" s="330" t="s">
        <v>8369</v>
      </c>
      <c r="C1071" s="331">
        <v>3.1843934117424006</v>
      </c>
      <c r="D1071" s="332">
        <v>10</v>
      </c>
      <c r="E1071" s="333">
        <v>240</v>
      </c>
      <c r="F1071" s="334" t="s">
        <v>16108</v>
      </c>
    </row>
    <row r="1072" spans="1:6" x14ac:dyDescent="0.25">
      <c r="A1072" s="317" t="s">
        <v>979</v>
      </c>
      <c r="B1072" s="318" t="s">
        <v>8377</v>
      </c>
      <c r="C1072" s="319">
        <v>3.8035810195812005</v>
      </c>
      <c r="D1072" s="227">
        <v>10</v>
      </c>
      <c r="E1072" s="232">
        <v>240</v>
      </c>
      <c r="F1072" s="320"/>
    </row>
    <row r="1073" spans="1:6" x14ac:dyDescent="0.25">
      <c r="A1073" s="317" t="s">
        <v>980</v>
      </c>
      <c r="B1073" s="318" t="s">
        <v>8384</v>
      </c>
      <c r="C1073" s="319">
        <v>3.8035810195812005</v>
      </c>
      <c r="D1073" s="227">
        <v>10</v>
      </c>
      <c r="E1073" s="232">
        <v>240</v>
      </c>
      <c r="F1073" s="320"/>
    </row>
    <row r="1074" spans="1:6" x14ac:dyDescent="0.25">
      <c r="A1074" s="317" t="s">
        <v>981</v>
      </c>
      <c r="B1074" s="318" t="s">
        <v>8391</v>
      </c>
      <c r="C1074" s="319">
        <v>3.8035810195812005</v>
      </c>
      <c r="D1074" s="227">
        <v>10</v>
      </c>
      <c r="E1074" s="232">
        <v>240</v>
      </c>
      <c r="F1074" s="320"/>
    </row>
    <row r="1075" spans="1:6" x14ac:dyDescent="0.25">
      <c r="A1075" s="329" t="s">
        <v>982</v>
      </c>
      <c r="B1075" s="330" t="s">
        <v>8398</v>
      </c>
      <c r="C1075" s="331">
        <v>8.2533592410515997</v>
      </c>
      <c r="D1075" s="332">
        <v>10</v>
      </c>
      <c r="E1075" s="333">
        <v>240</v>
      </c>
      <c r="F1075" s="334" t="s">
        <v>16108</v>
      </c>
    </row>
    <row r="1076" spans="1:6" x14ac:dyDescent="0.25">
      <c r="A1076" s="317" t="s">
        <v>983</v>
      </c>
      <c r="B1076" s="318" t="s">
        <v>8405</v>
      </c>
      <c r="C1076" s="319">
        <v>8.2533592410515997</v>
      </c>
      <c r="D1076" s="227">
        <v>10</v>
      </c>
      <c r="E1076" s="232">
        <v>240</v>
      </c>
      <c r="F1076" s="320"/>
    </row>
    <row r="1077" spans="1:6" x14ac:dyDescent="0.25">
      <c r="A1077" s="317" t="s">
        <v>984</v>
      </c>
      <c r="B1077" s="318" t="s">
        <v>8412</v>
      </c>
      <c r="C1077" s="319">
        <v>8.2533592410515997</v>
      </c>
      <c r="D1077" s="227">
        <v>10</v>
      </c>
      <c r="E1077" s="232">
        <v>240</v>
      </c>
      <c r="F1077" s="320"/>
    </row>
    <row r="1078" spans="1:6" x14ac:dyDescent="0.25">
      <c r="A1078" s="329" t="s">
        <v>985</v>
      </c>
      <c r="B1078" s="330" t="s">
        <v>13864</v>
      </c>
      <c r="C1078" s="331">
        <v>8.2533592410515997</v>
      </c>
      <c r="D1078" s="332">
        <v>10</v>
      </c>
      <c r="E1078" s="333">
        <v>240</v>
      </c>
      <c r="F1078" s="334" t="s">
        <v>16108</v>
      </c>
    </row>
    <row r="1079" spans="1:6" x14ac:dyDescent="0.25">
      <c r="A1079" s="317" t="s">
        <v>986</v>
      </c>
      <c r="B1079" s="318" t="s">
        <v>8419</v>
      </c>
      <c r="C1079" s="319">
        <v>11.182426055751602</v>
      </c>
      <c r="D1079" s="227">
        <v>10</v>
      </c>
      <c r="E1079" s="232">
        <v>240</v>
      </c>
      <c r="F1079" s="320"/>
    </row>
    <row r="1080" spans="1:6" x14ac:dyDescent="0.25">
      <c r="A1080" s="317" t="s">
        <v>987</v>
      </c>
      <c r="B1080" s="318" t="s">
        <v>8426</v>
      </c>
      <c r="C1080" s="319">
        <v>11.182426055751602</v>
      </c>
      <c r="D1080" s="227">
        <v>10</v>
      </c>
      <c r="E1080" s="232">
        <v>240</v>
      </c>
      <c r="F1080" s="320"/>
    </row>
    <row r="1081" spans="1:6" x14ac:dyDescent="0.25">
      <c r="A1081" s="317" t="s">
        <v>988</v>
      </c>
      <c r="B1081" s="318" t="s">
        <v>8433</v>
      </c>
      <c r="C1081" s="319">
        <v>11.182426055751602</v>
      </c>
      <c r="D1081" s="227">
        <v>10</v>
      </c>
      <c r="E1081" s="232">
        <v>240</v>
      </c>
      <c r="F1081" s="320"/>
    </row>
    <row r="1082" spans="1:6" x14ac:dyDescent="0.25">
      <c r="A1082" s="317" t="s">
        <v>989</v>
      </c>
      <c r="B1082" s="318" t="s">
        <v>8440</v>
      </c>
      <c r="C1082" s="319">
        <v>11.182426055751602</v>
      </c>
      <c r="D1082" s="227">
        <v>10</v>
      </c>
      <c r="E1082" s="232">
        <v>240</v>
      </c>
      <c r="F1082" s="320"/>
    </row>
    <row r="1083" spans="1:6" x14ac:dyDescent="0.25">
      <c r="A1083" s="329" t="s">
        <v>990</v>
      </c>
      <c r="B1083" s="330" t="s">
        <v>8370</v>
      </c>
      <c r="C1083" s="331">
        <v>4.6292879238840001</v>
      </c>
      <c r="D1083" s="332">
        <v>5</v>
      </c>
      <c r="E1083" s="333">
        <v>175</v>
      </c>
      <c r="F1083" s="334" t="s">
        <v>16108</v>
      </c>
    </row>
    <row r="1084" spans="1:6" x14ac:dyDescent="0.25">
      <c r="A1084" s="317" t="s">
        <v>991</v>
      </c>
      <c r="B1084" s="318" t="s">
        <v>8378</v>
      </c>
      <c r="C1084" s="319">
        <v>4.985386994952</v>
      </c>
      <c r="D1084" s="227">
        <v>5</v>
      </c>
      <c r="E1084" s="232">
        <v>175</v>
      </c>
      <c r="F1084" s="320"/>
    </row>
    <row r="1085" spans="1:6" x14ac:dyDescent="0.25">
      <c r="A1085" s="317" t="s">
        <v>992</v>
      </c>
      <c r="B1085" s="318" t="s">
        <v>8385</v>
      </c>
      <c r="C1085" s="319">
        <v>4.985386994952</v>
      </c>
      <c r="D1085" s="227">
        <v>5</v>
      </c>
      <c r="E1085" s="232">
        <v>175</v>
      </c>
      <c r="F1085" s="320"/>
    </row>
    <row r="1086" spans="1:6" x14ac:dyDescent="0.25">
      <c r="A1086" s="317" t="s">
        <v>993</v>
      </c>
      <c r="B1086" s="318" t="s">
        <v>8392</v>
      </c>
      <c r="C1086" s="319">
        <v>4.985386994952</v>
      </c>
      <c r="D1086" s="227">
        <v>5</v>
      </c>
      <c r="E1086" s="232">
        <v>175</v>
      </c>
      <c r="F1086" s="320"/>
    </row>
    <row r="1087" spans="1:6" x14ac:dyDescent="0.25">
      <c r="A1087" s="329" t="s">
        <v>994</v>
      </c>
      <c r="B1087" s="330" t="s">
        <v>8399</v>
      </c>
      <c r="C1087" s="331">
        <v>10.818397370289599</v>
      </c>
      <c r="D1087" s="332">
        <v>5</v>
      </c>
      <c r="E1087" s="333">
        <v>175</v>
      </c>
      <c r="F1087" s="334" t="s">
        <v>16108</v>
      </c>
    </row>
    <row r="1088" spans="1:6" x14ac:dyDescent="0.25">
      <c r="A1088" s="317" t="s">
        <v>995</v>
      </c>
      <c r="B1088" s="318" t="s">
        <v>8406</v>
      </c>
      <c r="C1088" s="319">
        <v>10.818397370289599</v>
      </c>
      <c r="D1088" s="227">
        <v>5</v>
      </c>
      <c r="E1088" s="232">
        <v>175</v>
      </c>
      <c r="F1088" s="320"/>
    </row>
    <row r="1089" spans="1:6" x14ac:dyDescent="0.25">
      <c r="A1089" s="317" t="s">
        <v>996</v>
      </c>
      <c r="B1089" s="318" t="s">
        <v>8413</v>
      </c>
      <c r="C1089" s="319">
        <v>10.818397370289599</v>
      </c>
      <c r="D1089" s="227">
        <v>5</v>
      </c>
      <c r="E1089" s="232">
        <v>175</v>
      </c>
      <c r="F1089" s="320"/>
    </row>
    <row r="1090" spans="1:6" x14ac:dyDescent="0.25">
      <c r="A1090" s="329" t="s">
        <v>997</v>
      </c>
      <c r="B1090" s="330" t="s">
        <v>13865</v>
      </c>
      <c r="C1090" s="331">
        <v>10.818397370289599</v>
      </c>
      <c r="D1090" s="332">
        <v>5</v>
      </c>
      <c r="E1090" s="333">
        <v>175</v>
      </c>
      <c r="F1090" s="334" t="s">
        <v>16108</v>
      </c>
    </row>
    <row r="1091" spans="1:6" x14ac:dyDescent="0.25">
      <c r="A1091" s="317" t="s">
        <v>998</v>
      </c>
      <c r="B1091" s="318" t="s">
        <v>8420</v>
      </c>
      <c r="C1091" s="319">
        <v>14.6570573272032</v>
      </c>
      <c r="D1091" s="227">
        <v>5</v>
      </c>
      <c r="E1091" s="232">
        <v>175</v>
      </c>
      <c r="F1091" s="320"/>
    </row>
    <row r="1092" spans="1:6" x14ac:dyDescent="0.25">
      <c r="A1092" s="317" t="s">
        <v>999</v>
      </c>
      <c r="B1092" s="318" t="s">
        <v>8427</v>
      </c>
      <c r="C1092" s="319">
        <v>14.6570573272032</v>
      </c>
      <c r="D1092" s="227">
        <v>5</v>
      </c>
      <c r="E1092" s="232">
        <v>175</v>
      </c>
      <c r="F1092" s="320"/>
    </row>
    <row r="1093" spans="1:6" x14ac:dyDescent="0.25">
      <c r="A1093" s="317" t="s">
        <v>1000</v>
      </c>
      <c r="B1093" s="318" t="s">
        <v>8434</v>
      </c>
      <c r="C1093" s="319">
        <v>14.6570573272032</v>
      </c>
      <c r="D1093" s="227">
        <v>5</v>
      </c>
      <c r="E1093" s="232">
        <v>175</v>
      </c>
      <c r="F1093" s="320"/>
    </row>
    <row r="1094" spans="1:6" x14ac:dyDescent="0.25">
      <c r="A1094" s="317" t="s">
        <v>1001</v>
      </c>
      <c r="B1094" s="318" t="s">
        <v>8441</v>
      </c>
      <c r="C1094" s="319">
        <v>14.6570573272032</v>
      </c>
      <c r="D1094" s="227">
        <v>5</v>
      </c>
      <c r="E1094" s="232">
        <v>175</v>
      </c>
      <c r="F1094" s="320"/>
    </row>
    <row r="1095" spans="1:6" x14ac:dyDescent="0.25">
      <c r="A1095" s="317" t="s">
        <v>1002</v>
      </c>
      <c r="B1095" s="318" t="s">
        <v>8465</v>
      </c>
      <c r="C1095" s="319">
        <v>1.9271897284068005</v>
      </c>
      <c r="D1095" s="227">
        <v>10</v>
      </c>
      <c r="E1095" s="232">
        <v>360</v>
      </c>
      <c r="F1095" s="320"/>
    </row>
    <row r="1096" spans="1:6" x14ac:dyDescent="0.25">
      <c r="A1096" s="317" t="s">
        <v>1003</v>
      </c>
      <c r="B1096" s="318" t="s">
        <v>8466</v>
      </c>
      <c r="C1096" s="319">
        <v>1.9271897284068005</v>
      </c>
      <c r="D1096" s="227">
        <v>10</v>
      </c>
      <c r="E1096" s="232">
        <v>360</v>
      </c>
      <c r="F1096" s="320"/>
    </row>
    <row r="1097" spans="1:6" x14ac:dyDescent="0.25">
      <c r="A1097" s="317" t="s">
        <v>1004</v>
      </c>
      <c r="B1097" s="318" t="s">
        <v>8467</v>
      </c>
      <c r="C1097" s="319">
        <v>1.9271897284068005</v>
      </c>
      <c r="D1097" s="227">
        <v>10</v>
      </c>
      <c r="E1097" s="232">
        <v>360</v>
      </c>
      <c r="F1097" s="320"/>
    </row>
    <row r="1098" spans="1:6" x14ac:dyDescent="0.25">
      <c r="A1098" s="317" t="s">
        <v>1005</v>
      </c>
      <c r="B1098" s="318" t="s">
        <v>8468</v>
      </c>
      <c r="C1098" s="319">
        <v>1.9271897284068005</v>
      </c>
      <c r="D1098" s="227">
        <v>10</v>
      </c>
      <c r="E1098" s="232">
        <v>360</v>
      </c>
      <c r="F1098" s="320"/>
    </row>
    <row r="1099" spans="1:6" x14ac:dyDescent="0.25">
      <c r="A1099" s="317" t="s">
        <v>1006</v>
      </c>
      <c r="B1099" s="318" t="s">
        <v>8469</v>
      </c>
      <c r="C1099" s="319">
        <v>4.1821624687284</v>
      </c>
      <c r="D1099" s="227">
        <v>10</v>
      </c>
      <c r="E1099" s="232">
        <v>360</v>
      </c>
      <c r="F1099" s="320"/>
    </row>
    <row r="1100" spans="1:6" x14ac:dyDescent="0.25">
      <c r="A1100" s="317" t="s">
        <v>1007</v>
      </c>
      <c r="B1100" s="318" t="s">
        <v>8470</v>
      </c>
      <c r="C1100" s="319">
        <v>4.1821624687284</v>
      </c>
      <c r="D1100" s="227">
        <v>10</v>
      </c>
      <c r="E1100" s="232">
        <v>360</v>
      </c>
      <c r="F1100" s="320"/>
    </row>
    <row r="1101" spans="1:6" x14ac:dyDescent="0.25">
      <c r="A1101" s="317" t="s">
        <v>1008</v>
      </c>
      <c r="B1101" s="318" t="s">
        <v>8471</v>
      </c>
      <c r="C1101" s="319">
        <v>4.1821624687284</v>
      </c>
      <c r="D1101" s="227">
        <v>10</v>
      </c>
      <c r="E1101" s="232">
        <v>360</v>
      </c>
      <c r="F1101" s="320"/>
    </row>
    <row r="1102" spans="1:6" x14ac:dyDescent="0.25">
      <c r="A1102" s="317" t="s">
        <v>1009</v>
      </c>
      <c r="B1102" s="318" t="s">
        <v>8472</v>
      </c>
      <c r="C1102" s="319">
        <v>4.1821624687284</v>
      </c>
      <c r="D1102" s="227">
        <v>10</v>
      </c>
      <c r="E1102" s="232">
        <v>360</v>
      </c>
      <c r="F1102" s="320"/>
    </row>
    <row r="1103" spans="1:6" x14ac:dyDescent="0.25">
      <c r="A1103" s="317" t="s">
        <v>1010</v>
      </c>
      <c r="B1103" s="318" t="s">
        <v>8473</v>
      </c>
      <c r="C1103" s="319">
        <v>5.6657688692903996</v>
      </c>
      <c r="D1103" s="227">
        <v>10</v>
      </c>
      <c r="E1103" s="232">
        <v>360</v>
      </c>
      <c r="F1103" s="320"/>
    </row>
    <row r="1104" spans="1:6" x14ac:dyDescent="0.25">
      <c r="A1104" s="317" t="s">
        <v>1011</v>
      </c>
      <c r="B1104" s="318" t="s">
        <v>8474</v>
      </c>
      <c r="C1104" s="319">
        <v>5.6657688692903996</v>
      </c>
      <c r="D1104" s="227">
        <v>10</v>
      </c>
      <c r="E1104" s="232">
        <v>360</v>
      </c>
      <c r="F1104" s="320"/>
    </row>
    <row r="1105" spans="1:6" x14ac:dyDescent="0.25">
      <c r="A1105" s="317" t="s">
        <v>1012</v>
      </c>
      <c r="B1105" s="318" t="s">
        <v>8475</v>
      </c>
      <c r="C1105" s="319">
        <v>5.6657688692903996</v>
      </c>
      <c r="D1105" s="227">
        <v>10</v>
      </c>
      <c r="E1105" s="232">
        <v>360</v>
      </c>
      <c r="F1105" s="320"/>
    </row>
    <row r="1106" spans="1:6" x14ac:dyDescent="0.25">
      <c r="A1106" s="317" t="s">
        <v>1013</v>
      </c>
      <c r="B1106" s="318" t="s">
        <v>8476</v>
      </c>
      <c r="C1106" s="319">
        <v>5.6657688692903996</v>
      </c>
      <c r="D1106" s="227">
        <v>10</v>
      </c>
      <c r="E1106" s="232">
        <v>360</v>
      </c>
      <c r="F1106" s="320"/>
    </row>
    <row r="1107" spans="1:6" s="224" customFormat="1" x14ac:dyDescent="0.25">
      <c r="A1107" s="317" t="s">
        <v>1014</v>
      </c>
      <c r="B1107" s="318" t="s">
        <v>8578</v>
      </c>
      <c r="C1107" s="319">
        <v>51.807500428320004</v>
      </c>
      <c r="D1107" s="227">
        <v>25</v>
      </c>
      <c r="E1107" s="232">
        <v>25</v>
      </c>
      <c r="F1107" s="320"/>
    </row>
    <row r="1108" spans="1:6" s="224" customFormat="1" x14ac:dyDescent="0.25">
      <c r="A1108" s="317" t="s">
        <v>1015</v>
      </c>
      <c r="B1108" s="318" t="s">
        <v>8579</v>
      </c>
      <c r="C1108" s="319">
        <v>51.521129749440007</v>
      </c>
      <c r="D1108" s="227">
        <v>12</v>
      </c>
      <c r="E1108" s="232">
        <v>12</v>
      </c>
      <c r="F1108" s="320"/>
    </row>
    <row r="1109" spans="1:6" s="224" customFormat="1" x14ac:dyDescent="0.25">
      <c r="A1109" s="317" t="s">
        <v>1016</v>
      </c>
      <c r="B1109" s="318" t="s">
        <v>8580</v>
      </c>
      <c r="C1109" s="319">
        <v>15.234125868000001</v>
      </c>
      <c r="D1109" s="227">
        <v>20</v>
      </c>
      <c r="E1109" s="232">
        <v>20</v>
      </c>
      <c r="F1109" s="320"/>
    </row>
    <row r="1110" spans="1:6" s="224" customFormat="1" x14ac:dyDescent="0.25">
      <c r="A1110" s="317" t="s">
        <v>1017</v>
      </c>
      <c r="B1110" s="318" t="s">
        <v>8581</v>
      </c>
      <c r="C1110" s="319">
        <v>8.3365196241600028</v>
      </c>
      <c r="D1110" s="227">
        <v>20</v>
      </c>
      <c r="E1110" s="232">
        <v>200</v>
      </c>
      <c r="F1110" s="320"/>
    </row>
    <row r="1111" spans="1:6" s="224" customFormat="1" x14ac:dyDescent="0.25">
      <c r="A1111" s="317" t="s">
        <v>1018</v>
      </c>
      <c r="B1111" s="318" t="s">
        <v>8582</v>
      </c>
      <c r="C1111" s="319">
        <v>11.474903990160001</v>
      </c>
      <c r="D1111" s="227">
        <v>20</v>
      </c>
      <c r="E1111" s="232">
        <v>120</v>
      </c>
      <c r="F1111" s="320"/>
    </row>
    <row r="1112" spans="1:6" s="224" customFormat="1" x14ac:dyDescent="0.25">
      <c r="A1112" s="317" t="s">
        <v>1019</v>
      </c>
      <c r="B1112" s="318" t="s">
        <v>8582</v>
      </c>
      <c r="C1112" s="319">
        <v>11.474903990160001</v>
      </c>
      <c r="D1112" s="227">
        <v>20</v>
      </c>
      <c r="E1112" s="232">
        <v>20</v>
      </c>
      <c r="F1112" s="320"/>
    </row>
    <row r="1113" spans="1:6" s="224" customFormat="1" x14ac:dyDescent="0.25">
      <c r="A1113" s="317" t="s">
        <v>1020</v>
      </c>
      <c r="B1113" s="318" t="s">
        <v>8583</v>
      </c>
      <c r="C1113" s="319">
        <v>3.8249679967200008</v>
      </c>
      <c r="D1113" s="227">
        <v>50</v>
      </c>
      <c r="E1113" s="232">
        <v>50</v>
      </c>
      <c r="F1113" s="320"/>
    </row>
    <row r="1114" spans="1:6" s="224" customFormat="1" x14ac:dyDescent="0.25">
      <c r="A1114" s="317" t="s">
        <v>1021</v>
      </c>
      <c r="B1114" s="318" t="s">
        <v>8584</v>
      </c>
      <c r="C1114" s="319">
        <v>25.858963428480003</v>
      </c>
      <c r="D1114" s="227">
        <v>20</v>
      </c>
      <c r="E1114" s="232">
        <v>20</v>
      </c>
      <c r="F1114" s="320" t="s">
        <v>15704</v>
      </c>
    </row>
    <row r="1115" spans="1:6" s="224" customFormat="1" x14ac:dyDescent="0.25">
      <c r="A1115" s="317" t="s">
        <v>1022</v>
      </c>
      <c r="B1115" s="318" t="s">
        <v>8585</v>
      </c>
      <c r="C1115" s="319">
        <v>7.6355953970400003</v>
      </c>
      <c r="D1115" s="227">
        <v>20</v>
      </c>
      <c r="E1115" s="232">
        <v>80</v>
      </c>
      <c r="F1115" s="320"/>
    </row>
    <row r="1116" spans="1:6" s="224" customFormat="1" x14ac:dyDescent="0.25">
      <c r="A1116" s="329" t="s">
        <v>1023</v>
      </c>
      <c r="B1116" s="330" t="s">
        <v>9140</v>
      </c>
      <c r="C1116" s="331">
        <v>6.6249142876800011</v>
      </c>
      <c r="D1116" s="332">
        <v>20</v>
      </c>
      <c r="E1116" s="333">
        <v>20</v>
      </c>
      <c r="F1116" s="334" t="s">
        <v>16108</v>
      </c>
    </row>
    <row r="1117" spans="1:6" s="224" customFormat="1" x14ac:dyDescent="0.25">
      <c r="A1117" s="317" t="s">
        <v>1024</v>
      </c>
      <c r="B1117" s="318" t="s">
        <v>9141</v>
      </c>
      <c r="C1117" s="319">
        <v>6.6249142876800011</v>
      </c>
      <c r="D1117" s="227">
        <v>20</v>
      </c>
      <c r="E1117" s="232">
        <v>20</v>
      </c>
      <c r="F1117" s="320"/>
    </row>
    <row r="1118" spans="1:6" s="224" customFormat="1" x14ac:dyDescent="0.25">
      <c r="A1118" s="317" t="s">
        <v>1025</v>
      </c>
      <c r="B1118" s="318" t="s">
        <v>9142</v>
      </c>
      <c r="C1118" s="319">
        <v>8.0523551908800002</v>
      </c>
      <c r="D1118" s="227">
        <v>20</v>
      </c>
      <c r="E1118" s="232">
        <v>160</v>
      </c>
      <c r="F1118" s="320"/>
    </row>
    <row r="1119" spans="1:6" s="224" customFormat="1" x14ac:dyDescent="0.25">
      <c r="A1119" s="329" t="s">
        <v>1026</v>
      </c>
      <c r="B1119" s="330" t="s">
        <v>9143</v>
      </c>
      <c r="C1119" s="331">
        <v>7.2757567396800003</v>
      </c>
      <c r="D1119" s="332">
        <v>20</v>
      </c>
      <c r="E1119" s="333">
        <v>80</v>
      </c>
      <c r="F1119" s="334" t="s">
        <v>16108</v>
      </c>
    </row>
    <row r="1120" spans="1:6" s="224" customFormat="1" x14ac:dyDescent="0.25">
      <c r="A1120" s="317" t="s">
        <v>1027</v>
      </c>
      <c r="B1120" s="318" t="s">
        <v>9144</v>
      </c>
      <c r="C1120" s="319">
        <v>7.2757567396800003</v>
      </c>
      <c r="D1120" s="227">
        <v>20</v>
      </c>
      <c r="E1120" s="232">
        <v>20</v>
      </c>
      <c r="F1120" s="320"/>
    </row>
    <row r="1121" spans="1:6" s="224" customFormat="1" x14ac:dyDescent="0.25">
      <c r="A1121" s="317" t="s">
        <v>1028</v>
      </c>
      <c r="B1121" s="318" t="s">
        <v>9145</v>
      </c>
      <c r="C1121" s="319">
        <v>7.9215248268000007</v>
      </c>
      <c r="D1121" s="227">
        <v>20</v>
      </c>
      <c r="E1121" s="232">
        <v>20</v>
      </c>
      <c r="F1121" s="320"/>
    </row>
    <row r="1122" spans="1:6" s="224" customFormat="1" x14ac:dyDescent="0.25">
      <c r="A1122" s="317" t="s">
        <v>1029</v>
      </c>
      <c r="B1122" s="318" t="s">
        <v>9146</v>
      </c>
      <c r="C1122" s="319">
        <v>7.9215248268000007</v>
      </c>
      <c r="D1122" s="227">
        <v>20</v>
      </c>
      <c r="E1122" s="232">
        <v>20</v>
      </c>
      <c r="F1122" s="320"/>
    </row>
    <row r="1123" spans="1:6" s="224" customFormat="1" x14ac:dyDescent="0.25">
      <c r="A1123" s="317" t="s">
        <v>1030</v>
      </c>
      <c r="B1123" s="318" t="s">
        <v>9147</v>
      </c>
      <c r="C1123" s="319">
        <v>7.6874421686400014</v>
      </c>
      <c r="D1123" s="227">
        <v>20</v>
      </c>
      <c r="E1123" s="232">
        <v>80</v>
      </c>
      <c r="F1123" s="320"/>
    </row>
    <row r="1124" spans="1:6" s="224" customFormat="1" x14ac:dyDescent="0.25">
      <c r="A1124" s="317" t="s">
        <v>1031</v>
      </c>
      <c r="B1124" s="318" t="s">
        <v>9148</v>
      </c>
      <c r="C1124" s="319">
        <v>7.6874421686400014</v>
      </c>
      <c r="D1124" s="227">
        <v>20</v>
      </c>
      <c r="E1124" s="232">
        <v>80</v>
      </c>
      <c r="F1124" s="320"/>
    </row>
    <row r="1125" spans="1:6" s="224" customFormat="1" x14ac:dyDescent="0.25">
      <c r="A1125" s="317" t="s">
        <v>1032</v>
      </c>
      <c r="B1125" s="318" t="s">
        <v>9149</v>
      </c>
      <c r="C1125" s="319">
        <v>8.38991076768</v>
      </c>
      <c r="D1125" s="227">
        <v>5</v>
      </c>
      <c r="E1125" s="232">
        <v>5</v>
      </c>
      <c r="F1125" s="320"/>
    </row>
    <row r="1126" spans="1:6" x14ac:dyDescent="0.25">
      <c r="A1126" s="317" t="s">
        <v>1033</v>
      </c>
      <c r="B1126" s="318" t="s">
        <v>9150</v>
      </c>
      <c r="C1126" s="319">
        <v>8.38991076768</v>
      </c>
      <c r="D1126" s="227">
        <v>5</v>
      </c>
      <c r="E1126" s="232">
        <v>5</v>
      </c>
      <c r="F1126" s="320"/>
    </row>
    <row r="1127" spans="1:6" x14ac:dyDescent="0.25">
      <c r="A1127" s="317" t="s">
        <v>1034</v>
      </c>
      <c r="B1127" s="318" t="s">
        <v>9151</v>
      </c>
      <c r="C1127" s="319">
        <v>8.5972978540800025</v>
      </c>
      <c r="D1127" s="227">
        <v>10</v>
      </c>
      <c r="E1127" s="232">
        <v>60</v>
      </c>
      <c r="F1127" s="320"/>
    </row>
    <row r="1128" spans="1:6" x14ac:dyDescent="0.25">
      <c r="A1128" s="317" t="s">
        <v>1035</v>
      </c>
      <c r="B1128" s="318" t="s">
        <v>9152</v>
      </c>
      <c r="C1128" s="319">
        <v>8.5972978540800025</v>
      </c>
      <c r="D1128" s="227">
        <v>10</v>
      </c>
      <c r="E1128" s="232">
        <v>60</v>
      </c>
      <c r="F1128" s="320"/>
    </row>
    <row r="1129" spans="1:6" x14ac:dyDescent="0.25">
      <c r="A1129" s="317" t="s">
        <v>1036</v>
      </c>
      <c r="B1129" s="318" t="s">
        <v>9153</v>
      </c>
      <c r="C1129" s="319">
        <v>4.5025060204800003</v>
      </c>
      <c r="D1129" s="227">
        <v>20</v>
      </c>
      <c r="E1129" s="232">
        <v>20</v>
      </c>
      <c r="F1129" s="320"/>
    </row>
    <row r="1130" spans="1:6" x14ac:dyDescent="0.25">
      <c r="A1130" s="317" t="s">
        <v>1037</v>
      </c>
      <c r="B1130" s="318" t="s">
        <v>9154</v>
      </c>
      <c r="C1130" s="319">
        <v>3570.5961728891998</v>
      </c>
      <c r="D1130" s="227">
        <v>1</v>
      </c>
      <c r="E1130" s="232">
        <v>1</v>
      </c>
      <c r="F1130" s="320" t="s">
        <v>15705</v>
      </c>
    </row>
    <row r="1131" spans="1:6" x14ac:dyDescent="0.25">
      <c r="A1131" s="317" t="s">
        <v>1038</v>
      </c>
      <c r="B1131" s="318" t="s">
        <v>9155</v>
      </c>
      <c r="C1131" s="319">
        <v>4677.954024744</v>
      </c>
      <c r="D1131" s="227">
        <v>1</v>
      </c>
      <c r="E1131" s="232">
        <v>1</v>
      </c>
      <c r="F1131" s="320" t="s">
        <v>15705</v>
      </c>
    </row>
    <row r="1132" spans="1:6" x14ac:dyDescent="0.25">
      <c r="A1132" s="317" t="s">
        <v>1039</v>
      </c>
      <c r="B1132" s="318" t="s">
        <v>9156</v>
      </c>
      <c r="C1132" s="319">
        <v>7455.4889051916016</v>
      </c>
      <c r="D1132" s="227">
        <v>1</v>
      </c>
      <c r="E1132" s="232">
        <v>1</v>
      </c>
      <c r="F1132" s="320" t="s">
        <v>15706</v>
      </c>
    </row>
    <row r="1133" spans="1:6" x14ac:dyDescent="0.25">
      <c r="A1133" s="317" t="s">
        <v>14148</v>
      </c>
      <c r="B1133" s="318" t="s">
        <v>14839</v>
      </c>
      <c r="C1133" s="319">
        <v>496.22299959960009</v>
      </c>
      <c r="D1133" s="227">
        <v>1</v>
      </c>
      <c r="E1133" s="232">
        <v>1</v>
      </c>
      <c r="F1133" s="320" t="s">
        <v>15656</v>
      </c>
    </row>
    <row r="1134" spans="1:6" x14ac:dyDescent="0.25">
      <c r="A1134" s="317" t="s">
        <v>14149</v>
      </c>
      <c r="B1134" s="318" t="s">
        <v>14842</v>
      </c>
      <c r="C1134" s="319">
        <v>596.20649568479996</v>
      </c>
      <c r="D1134" s="227">
        <v>1</v>
      </c>
      <c r="E1134" s="232">
        <v>1</v>
      </c>
      <c r="F1134" s="320" t="s">
        <v>15656</v>
      </c>
    </row>
    <row r="1135" spans="1:6" x14ac:dyDescent="0.25">
      <c r="A1135" s="317" t="s">
        <v>14150</v>
      </c>
      <c r="B1135" s="318" t="s">
        <v>14840</v>
      </c>
      <c r="C1135" s="319">
        <v>1313.1605679192</v>
      </c>
      <c r="D1135" s="227">
        <v>1</v>
      </c>
      <c r="E1135" s="232">
        <v>1</v>
      </c>
      <c r="F1135" s="320" t="s">
        <v>15656</v>
      </c>
    </row>
    <row r="1136" spans="1:6" x14ac:dyDescent="0.25">
      <c r="A1136" s="317" t="s">
        <v>14151</v>
      </c>
      <c r="B1136" s="318" t="s">
        <v>14841</v>
      </c>
      <c r="C1136" s="319">
        <v>2024.9069608404</v>
      </c>
      <c r="D1136" s="227">
        <v>1</v>
      </c>
      <c r="E1136" s="232">
        <v>1</v>
      </c>
      <c r="F1136" s="320" t="s">
        <v>15656</v>
      </c>
    </row>
    <row r="1137" spans="1:6" x14ac:dyDescent="0.25">
      <c r="A1137" s="317" t="s">
        <v>14152</v>
      </c>
      <c r="B1137" s="318" t="s">
        <v>14843</v>
      </c>
      <c r="C1137" s="319">
        <v>1180.5138917208001</v>
      </c>
      <c r="D1137" s="227">
        <v>1</v>
      </c>
      <c r="E1137" s="232">
        <v>1</v>
      </c>
      <c r="F1137" s="320" t="s">
        <v>15656</v>
      </c>
    </row>
    <row r="1138" spans="1:6" x14ac:dyDescent="0.25">
      <c r="A1138" s="317" t="s">
        <v>1040</v>
      </c>
      <c r="B1138" s="318" t="s">
        <v>9157</v>
      </c>
      <c r="C1138" s="319">
        <v>165.11509385279999</v>
      </c>
      <c r="D1138" s="227">
        <v>1</v>
      </c>
      <c r="E1138" s="232">
        <v>1</v>
      </c>
      <c r="F1138" s="320"/>
    </row>
    <row r="1139" spans="1:6" x14ac:dyDescent="0.25">
      <c r="A1139" s="317" t="s">
        <v>1041</v>
      </c>
      <c r="B1139" s="318" t="s">
        <v>9158</v>
      </c>
      <c r="C1139" s="319">
        <v>119.58214773960003</v>
      </c>
      <c r="D1139" s="227">
        <v>1</v>
      </c>
      <c r="E1139" s="232">
        <v>1</v>
      </c>
      <c r="F1139" s="320" t="s">
        <v>15707</v>
      </c>
    </row>
    <row r="1140" spans="1:6" x14ac:dyDescent="0.25">
      <c r="A1140" s="317" t="s">
        <v>1042</v>
      </c>
      <c r="B1140" s="318" t="s">
        <v>13765</v>
      </c>
      <c r="C1140" s="319">
        <v>133.74346625640001</v>
      </c>
      <c r="D1140" s="227">
        <v>1</v>
      </c>
      <c r="E1140" s="232">
        <v>1</v>
      </c>
      <c r="F1140" s="320"/>
    </row>
    <row r="1141" spans="1:6" x14ac:dyDescent="0.25">
      <c r="A1141" s="317" t="s">
        <v>1043</v>
      </c>
      <c r="B1141" s="318" t="s">
        <v>13766</v>
      </c>
      <c r="C1141" s="319">
        <v>133.74346625640001</v>
      </c>
      <c r="D1141" s="227">
        <v>1</v>
      </c>
      <c r="E1141" s="232">
        <v>1</v>
      </c>
      <c r="F1141" s="320"/>
    </row>
    <row r="1142" spans="1:6" x14ac:dyDescent="0.25">
      <c r="A1142" s="317" t="s">
        <v>1044</v>
      </c>
      <c r="B1142" s="318" t="s">
        <v>13767</v>
      </c>
      <c r="C1142" s="319">
        <v>133.74346625640001</v>
      </c>
      <c r="D1142" s="227">
        <v>1</v>
      </c>
      <c r="E1142" s="232">
        <v>1</v>
      </c>
      <c r="F1142" s="320"/>
    </row>
    <row r="1143" spans="1:6" x14ac:dyDescent="0.25">
      <c r="A1143" s="317" t="s">
        <v>1045</v>
      </c>
      <c r="B1143" s="318" t="s">
        <v>13768</v>
      </c>
      <c r="C1143" s="319">
        <v>133.74346625640001</v>
      </c>
      <c r="D1143" s="227">
        <v>1</v>
      </c>
      <c r="E1143" s="232">
        <v>1</v>
      </c>
      <c r="F1143" s="320"/>
    </row>
    <row r="1144" spans="1:6" x14ac:dyDescent="0.25">
      <c r="A1144" s="317" t="s">
        <v>1046</v>
      </c>
      <c r="B1144" s="318" t="s">
        <v>9159</v>
      </c>
      <c r="C1144" s="319">
        <v>147.98286135360001</v>
      </c>
      <c r="D1144" s="227">
        <v>1</v>
      </c>
      <c r="E1144" s="232">
        <v>1</v>
      </c>
      <c r="F1144" s="320"/>
    </row>
    <row r="1145" spans="1:6" x14ac:dyDescent="0.25">
      <c r="A1145" s="317" t="s">
        <v>1047</v>
      </c>
      <c r="B1145" s="318" t="s">
        <v>13769</v>
      </c>
      <c r="C1145" s="319">
        <v>70.5174518412</v>
      </c>
      <c r="D1145" s="227">
        <v>1</v>
      </c>
      <c r="E1145" s="232">
        <v>1</v>
      </c>
      <c r="F1145" s="320"/>
    </row>
    <row r="1146" spans="1:6" x14ac:dyDescent="0.25">
      <c r="A1146" s="317" t="s">
        <v>1048</v>
      </c>
      <c r="B1146" s="318" t="s">
        <v>13770</v>
      </c>
      <c r="C1146" s="319">
        <v>70.5174518412</v>
      </c>
      <c r="D1146" s="227">
        <v>1</v>
      </c>
      <c r="E1146" s="232">
        <v>1</v>
      </c>
      <c r="F1146" s="320"/>
    </row>
    <row r="1147" spans="1:6" x14ac:dyDescent="0.25">
      <c r="A1147" s="317" t="s">
        <v>1049</v>
      </c>
      <c r="B1147" s="318" t="s">
        <v>14969</v>
      </c>
      <c r="C1147" s="319">
        <v>171.06006776039999</v>
      </c>
      <c r="D1147" s="227">
        <v>1</v>
      </c>
      <c r="E1147" s="232">
        <v>1</v>
      </c>
      <c r="F1147" s="320"/>
    </row>
    <row r="1148" spans="1:6" x14ac:dyDescent="0.25">
      <c r="A1148" s="317" t="s">
        <v>1050</v>
      </c>
      <c r="B1148" s="318" t="s">
        <v>14970</v>
      </c>
      <c r="C1148" s="319">
        <v>171.06006776039999</v>
      </c>
      <c r="D1148" s="227">
        <v>1</v>
      </c>
      <c r="E1148" s="232">
        <v>1</v>
      </c>
      <c r="F1148" s="320"/>
    </row>
    <row r="1149" spans="1:6" x14ac:dyDescent="0.25">
      <c r="A1149" s="317" t="s">
        <v>1051</v>
      </c>
      <c r="B1149" s="318" t="s">
        <v>9160</v>
      </c>
      <c r="C1149" s="319">
        <v>171.06006776039999</v>
      </c>
      <c r="D1149" s="227">
        <v>1</v>
      </c>
      <c r="E1149" s="232">
        <v>1</v>
      </c>
      <c r="F1149" s="320"/>
    </row>
    <row r="1150" spans="1:6" x14ac:dyDescent="0.25">
      <c r="A1150" s="317" t="s">
        <v>1052</v>
      </c>
      <c r="B1150" s="318" t="s">
        <v>9161</v>
      </c>
      <c r="C1150" s="319">
        <v>171.06006776039999</v>
      </c>
      <c r="D1150" s="227">
        <v>1</v>
      </c>
      <c r="E1150" s="232">
        <v>1</v>
      </c>
      <c r="F1150" s="320"/>
    </row>
    <row r="1151" spans="1:6" x14ac:dyDescent="0.25">
      <c r="A1151" s="317" t="s">
        <v>1053</v>
      </c>
      <c r="B1151" s="318" t="s">
        <v>9162</v>
      </c>
      <c r="C1151" s="319">
        <v>171.06006776039999</v>
      </c>
      <c r="D1151" s="227">
        <v>1</v>
      </c>
      <c r="E1151" s="232">
        <v>1</v>
      </c>
      <c r="F1151" s="320"/>
    </row>
    <row r="1152" spans="1:6" x14ac:dyDescent="0.25">
      <c r="A1152" s="321" t="s">
        <v>1054</v>
      </c>
      <c r="B1152" s="318" t="s">
        <v>15008</v>
      </c>
      <c r="C1152" s="319">
        <v>171.06006776039999</v>
      </c>
      <c r="D1152" s="227">
        <v>1</v>
      </c>
      <c r="E1152" s="232">
        <v>1</v>
      </c>
      <c r="F1152" s="320"/>
    </row>
    <row r="1153" spans="1:6" x14ac:dyDescent="0.25">
      <c r="A1153" s="317" t="s">
        <v>1055</v>
      </c>
      <c r="B1153" s="318" t="s">
        <v>15009</v>
      </c>
      <c r="C1153" s="319">
        <v>171.06006776039999</v>
      </c>
      <c r="D1153" s="227">
        <v>1</v>
      </c>
      <c r="E1153" s="232">
        <v>1</v>
      </c>
      <c r="F1153" s="320"/>
    </row>
    <row r="1154" spans="1:6" x14ac:dyDescent="0.25">
      <c r="A1154" s="317" t="s">
        <v>1056</v>
      </c>
      <c r="B1154" s="318" t="s">
        <v>15608</v>
      </c>
      <c r="C1154" s="319">
        <v>3.3335553887999998</v>
      </c>
      <c r="D1154" s="227">
        <v>50</v>
      </c>
      <c r="E1154" s="232">
        <v>500</v>
      </c>
      <c r="F1154" s="320"/>
    </row>
    <row r="1155" spans="1:6" x14ac:dyDescent="0.25">
      <c r="A1155" s="317" t="s">
        <v>1057</v>
      </c>
      <c r="B1155" s="318" t="s">
        <v>15609</v>
      </c>
      <c r="C1155" s="319">
        <v>4.06478689344</v>
      </c>
      <c r="D1155" s="227">
        <v>50</v>
      </c>
      <c r="E1155" s="232">
        <v>50</v>
      </c>
      <c r="F1155" s="320"/>
    </row>
    <row r="1156" spans="1:6" x14ac:dyDescent="0.25">
      <c r="A1156" s="317" t="s">
        <v>1058</v>
      </c>
      <c r="B1156" s="318" t="s">
        <v>15610</v>
      </c>
      <c r="C1156" s="319">
        <v>4.47456024288</v>
      </c>
      <c r="D1156" s="227">
        <v>50</v>
      </c>
      <c r="E1156" s="232">
        <v>500</v>
      </c>
      <c r="F1156" s="320"/>
    </row>
    <row r="1157" spans="1:6" s="224" customFormat="1" x14ac:dyDescent="0.25">
      <c r="A1157" s="317" t="s">
        <v>1059</v>
      </c>
      <c r="B1157" s="318" t="s">
        <v>15611</v>
      </c>
      <c r="C1157" s="319">
        <v>5.2055629516800002</v>
      </c>
      <c r="D1157" s="227">
        <v>50</v>
      </c>
      <c r="E1157" s="232">
        <v>50</v>
      </c>
      <c r="F1157" s="320"/>
    </row>
    <row r="1158" spans="1:6" s="224" customFormat="1" x14ac:dyDescent="0.25">
      <c r="A1158" s="317" t="s">
        <v>1060</v>
      </c>
      <c r="B1158" s="318" t="s">
        <v>15612</v>
      </c>
      <c r="C1158" s="319">
        <v>10.38206883168</v>
      </c>
      <c r="D1158" s="227">
        <v>50</v>
      </c>
      <c r="E1158" s="232">
        <v>50</v>
      </c>
      <c r="F1158" s="320"/>
    </row>
    <row r="1159" spans="1:6" s="224" customFormat="1" x14ac:dyDescent="0.25">
      <c r="A1159" s="317" t="s">
        <v>1061</v>
      </c>
      <c r="B1159" s="318" t="s">
        <v>15613</v>
      </c>
      <c r="C1159" s="319">
        <v>11.08378567296</v>
      </c>
      <c r="D1159" s="227">
        <v>50</v>
      </c>
      <c r="E1159" s="232">
        <v>50</v>
      </c>
      <c r="F1159" s="320"/>
    </row>
    <row r="1160" spans="1:6" s="224" customFormat="1" x14ac:dyDescent="0.25">
      <c r="A1160" s="317" t="s">
        <v>1062</v>
      </c>
      <c r="B1160" s="318" t="s">
        <v>15614</v>
      </c>
      <c r="C1160" s="319">
        <v>6.1996808764800004</v>
      </c>
      <c r="D1160" s="227">
        <v>50</v>
      </c>
      <c r="E1160" s="232">
        <v>50</v>
      </c>
      <c r="F1160" s="320"/>
    </row>
    <row r="1161" spans="1:6" s="224" customFormat="1" x14ac:dyDescent="0.25">
      <c r="A1161" s="317" t="s">
        <v>1063</v>
      </c>
      <c r="B1161" s="318" t="s">
        <v>15615</v>
      </c>
      <c r="C1161" s="319">
        <v>7.3987998739199998</v>
      </c>
      <c r="D1161" s="227">
        <v>50</v>
      </c>
      <c r="E1161" s="232">
        <v>50</v>
      </c>
      <c r="F1161" s="320"/>
    </row>
    <row r="1162" spans="1:6" s="224" customFormat="1" x14ac:dyDescent="0.25">
      <c r="A1162" s="317" t="s">
        <v>1064</v>
      </c>
      <c r="B1162" s="318" t="s">
        <v>15616</v>
      </c>
      <c r="C1162" s="319">
        <v>4.8543613372799994</v>
      </c>
      <c r="D1162" s="227">
        <v>50</v>
      </c>
      <c r="E1162" s="232">
        <v>50</v>
      </c>
      <c r="F1162" s="320"/>
    </row>
    <row r="1163" spans="1:6" s="224" customFormat="1" x14ac:dyDescent="0.25">
      <c r="A1163" s="317" t="s">
        <v>1065</v>
      </c>
      <c r="B1163" s="318" t="s">
        <v>15617</v>
      </c>
      <c r="C1163" s="319">
        <v>5.9367944563200012</v>
      </c>
      <c r="D1163" s="227">
        <v>50</v>
      </c>
      <c r="E1163" s="232">
        <v>50</v>
      </c>
      <c r="F1163" s="320"/>
    </row>
    <row r="1164" spans="1:6" s="224" customFormat="1" x14ac:dyDescent="0.25">
      <c r="A1164" s="317" t="s">
        <v>1066</v>
      </c>
      <c r="B1164" s="318" t="s">
        <v>15618</v>
      </c>
      <c r="C1164" s="319">
        <v>7.7502302841599997</v>
      </c>
      <c r="D1164" s="227">
        <v>50</v>
      </c>
      <c r="E1164" s="232">
        <v>50</v>
      </c>
      <c r="F1164" s="320" t="s">
        <v>15893</v>
      </c>
    </row>
    <row r="1165" spans="1:6" s="224" customFormat="1" x14ac:dyDescent="0.25">
      <c r="A1165" s="317" t="s">
        <v>1067</v>
      </c>
      <c r="B1165" s="318" t="s">
        <v>15619</v>
      </c>
      <c r="C1165" s="319">
        <v>11.756674238400002</v>
      </c>
      <c r="D1165" s="227">
        <v>50</v>
      </c>
      <c r="E1165" s="232">
        <v>50</v>
      </c>
      <c r="F1165" s="320" t="s">
        <v>15893</v>
      </c>
    </row>
    <row r="1166" spans="1:6" s="224" customFormat="1" x14ac:dyDescent="0.25">
      <c r="A1166" s="317" t="s">
        <v>1068</v>
      </c>
      <c r="B1166" s="318" t="s">
        <v>15620</v>
      </c>
      <c r="C1166" s="319">
        <v>9.5629797244799999</v>
      </c>
      <c r="D1166" s="227">
        <v>10</v>
      </c>
      <c r="E1166" s="232">
        <v>10</v>
      </c>
      <c r="F1166" s="320"/>
    </row>
    <row r="1167" spans="1:6" s="224" customFormat="1" x14ac:dyDescent="0.25">
      <c r="A1167" s="317" t="s">
        <v>1069</v>
      </c>
      <c r="B1167" s="318" t="s">
        <v>15621</v>
      </c>
      <c r="C1167" s="319">
        <v>3.1409092915200003</v>
      </c>
      <c r="D1167" s="227">
        <v>50</v>
      </c>
      <c r="E1167" s="232">
        <v>500</v>
      </c>
      <c r="F1167" s="320"/>
    </row>
    <row r="1168" spans="1:6" s="224" customFormat="1" x14ac:dyDescent="0.25">
      <c r="A1168" s="317" t="s">
        <v>1070</v>
      </c>
      <c r="B1168" s="318" t="s">
        <v>15621</v>
      </c>
      <c r="C1168" s="319">
        <v>4.9257456393599997</v>
      </c>
      <c r="D1168" s="227">
        <v>50</v>
      </c>
      <c r="E1168" s="232">
        <v>50</v>
      </c>
      <c r="F1168" s="320"/>
    </row>
    <row r="1169" spans="1:6" s="224" customFormat="1" x14ac:dyDescent="0.25">
      <c r="A1169" s="317" t="s">
        <v>1071</v>
      </c>
      <c r="B1169" s="318" t="s">
        <v>15622</v>
      </c>
      <c r="C1169" s="319">
        <v>4.6335733516800008</v>
      </c>
      <c r="D1169" s="227">
        <v>50</v>
      </c>
      <c r="E1169" s="232">
        <v>500</v>
      </c>
      <c r="F1169" s="320"/>
    </row>
    <row r="1170" spans="1:6" s="224" customFormat="1" x14ac:dyDescent="0.25">
      <c r="A1170" s="317" t="s">
        <v>1072</v>
      </c>
      <c r="B1170" s="318" t="s">
        <v>15623</v>
      </c>
      <c r="C1170" s="319">
        <v>9.2504446070399986</v>
      </c>
      <c r="D1170" s="227">
        <v>20</v>
      </c>
      <c r="E1170" s="232">
        <v>20</v>
      </c>
      <c r="F1170" s="320"/>
    </row>
    <row r="1171" spans="1:6" s="224" customFormat="1" x14ac:dyDescent="0.25">
      <c r="A1171" s="317" t="s">
        <v>1073</v>
      </c>
      <c r="B1171" s="318" t="s">
        <v>15624</v>
      </c>
      <c r="C1171" s="319">
        <v>4.6335733516800008</v>
      </c>
      <c r="D1171" s="227">
        <v>50</v>
      </c>
      <c r="E1171" s="232">
        <v>50</v>
      </c>
      <c r="F1171" s="320"/>
    </row>
    <row r="1172" spans="1:6" s="224" customFormat="1" x14ac:dyDescent="0.25">
      <c r="A1172" s="317" t="s">
        <v>1074</v>
      </c>
      <c r="B1172" s="318" t="s">
        <v>15625</v>
      </c>
      <c r="C1172" s="319">
        <v>5.7745782057600001</v>
      </c>
      <c r="D1172" s="227">
        <v>50</v>
      </c>
      <c r="E1172" s="232">
        <v>50</v>
      </c>
      <c r="F1172" s="320"/>
    </row>
    <row r="1173" spans="1:6" s="224" customFormat="1" x14ac:dyDescent="0.25">
      <c r="A1173" s="317" t="s">
        <v>1075</v>
      </c>
      <c r="B1173" s="318" t="s">
        <v>15626</v>
      </c>
      <c r="C1173" s="319">
        <v>8.3057465836799995</v>
      </c>
      <c r="D1173" s="227">
        <v>10</v>
      </c>
      <c r="E1173" s="232">
        <v>10</v>
      </c>
      <c r="F1173" s="320"/>
    </row>
    <row r="1174" spans="1:6" s="224" customFormat="1" x14ac:dyDescent="0.25">
      <c r="A1174" s="317" t="s">
        <v>1076</v>
      </c>
      <c r="B1174" s="318" t="s">
        <v>15627</v>
      </c>
      <c r="C1174" s="319">
        <v>16.9617795984</v>
      </c>
      <c r="D1174" s="227">
        <v>20</v>
      </c>
      <c r="E1174" s="232">
        <v>20</v>
      </c>
      <c r="F1174" s="320"/>
    </row>
    <row r="1175" spans="1:6" s="224" customFormat="1" x14ac:dyDescent="0.25">
      <c r="A1175" s="317" t="s">
        <v>1077</v>
      </c>
      <c r="B1175" s="318" t="s">
        <v>15628</v>
      </c>
      <c r="C1175" s="319">
        <v>22.985974065600001</v>
      </c>
      <c r="D1175" s="227">
        <v>20</v>
      </c>
      <c r="E1175" s="232">
        <v>20</v>
      </c>
      <c r="F1175" s="320"/>
    </row>
    <row r="1176" spans="1:6" s="224" customFormat="1" x14ac:dyDescent="0.25">
      <c r="A1176" s="317" t="s">
        <v>1078</v>
      </c>
      <c r="B1176" s="318" t="s">
        <v>15629</v>
      </c>
      <c r="C1176" s="319">
        <v>4.941990144</v>
      </c>
      <c r="D1176" s="227">
        <v>50</v>
      </c>
      <c r="E1176" s="232">
        <v>50</v>
      </c>
      <c r="F1176" s="320"/>
    </row>
    <row r="1177" spans="1:6" s="224" customFormat="1" x14ac:dyDescent="0.25">
      <c r="A1177" s="317" t="s">
        <v>1079</v>
      </c>
      <c r="B1177" s="318" t="s">
        <v>15630</v>
      </c>
      <c r="C1177" s="319">
        <v>4.941990144</v>
      </c>
      <c r="D1177" s="227">
        <v>50</v>
      </c>
      <c r="E1177" s="232">
        <v>50</v>
      </c>
      <c r="F1177" s="320"/>
    </row>
    <row r="1178" spans="1:6" s="224" customFormat="1" x14ac:dyDescent="0.25">
      <c r="A1178" s="317" t="s">
        <v>1080</v>
      </c>
      <c r="B1178" s="318" t="s">
        <v>15631</v>
      </c>
      <c r="C1178" s="319">
        <v>7.5454580073600006</v>
      </c>
      <c r="D1178" s="227">
        <v>50</v>
      </c>
      <c r="E1178" s="232">
        <v>50</v>
      </c>
      <c r="F1178" s="320"/>
    </row>
    <row r="1179" spans="1:6" s="224" customFormat="1" x14ac:dyDescent="0.25">
      <c r="A1179" s="317" t="s">
        <v>1081</v>
      </c>
      <c r="B1179" s="318" t="s">
        <v>15632</v>
      </c>
      <c r="C1179" s="319">
        <v>9.8558383996799996</v>
      </c>
      <c r="D1179" s="227">
        <v>20</v>
      </c>
      <c r="E1179" s="232">
        <v>20</v>
      </c>
      <c r="F1179" s="320"/>
    </row>
    <row r="1180" spans="1:6" s="224" customFormat="1" x14ac:dyDescent="0.25">
      <c r="A1180" s="317" t="s">
        <v>1082</v>
      </c>
      <c r="B1180" s="318" t="s">
        <v>15633</v>
      </c>
      <c r="C1180" s="319">
        <v>11.756674238400002</v>
      </c>
      <c r="D1180" s="227">
        <v>20</v>
      </c>
      <c r="E1180" s="232">
        <v>20</v>
      </c>
      <c r="F1180" s="320"/>
    </row>
    <row r="1181" spans="1:6" s="224" customFormat="1" x14ac:dyDescent="0.25">
      <c r="A1181" s="317" t="s">
        <v>1083</v>
      </c>
      <c r="B1181" s="318" t="s">
        <v>15634</v>
      </c>
      <c r="C1181" s="319">
        <v>17.694612673919998</v>
      </c>
      <c r="D1181" s="227">
        <v>1</v>
      </c>
      <c r="E1181" s="232">
        <v>10</v>
      </c>
      <c r="F1181" s="320"/>
    </row>
    <row r="1182" spans="1:6" s="224" customFormat="1" x14ac:dyDescent="0.25">
      <c r="A1182" s="317" t="s">
        <v>1084</v>
      </c>
      <c r="B1182" s="318" t="s">
        <v>15635</v>
      </c>
      <c r="C1182" s="319">
        <v>1.54803265344</v>
      </c>
      <c r="D1182" s="227">
        <v>50</v>
      </c>
      <c r="E1182" s="232">
        <v>50</v>
      </c>
      <c r="F1182" s="320"/>
    </row>
    <row r="1183" spans="1:6" s="224" customFormat="1" x14ac:dyDescent="0.25">
      <c r="A1183" s="317" t="s">
        <v>1085</v>
      </c>
      <c r="B1183" s="318" t="s">
        <v>15636</v>
      </c>
      <c r="C1183" s="319">
        <v>47.406955639680007</v>
      </c>
      <c r="D1183" s="227">
        <v>20</v>
      </c>
      <c r="E1183" s="232">
        <v>20</v>
      </c>
      <c r="F1183" s="320" t="s">
        <v>15893</v>
      </c>
    </row>
    <row r="1184" spans="1:6" s="224" customFormat="1" x14ac:dyDescent="0.25">
      <c r="A1184" s="317" t="s">
        <v>1086</v>
      </c>
      <c r="B1184" s="318" t="s">
        <v>15637</v>
      </c>
      <c r="C1184" s="319">
        <v>40.943015568</v>
      </c>
      <c r="D1184" s="227">
        <v>20</v>
      </c>
      <c r="E1184" s="232">
        <v>20</v>
      </c>
      <c r="F1184" s="320"/>
    </row>
    <row r="1185" spans="1:6" s="224" customFormat="1" x14ac:dyDescent="0.25">
      <c r="A1185" s="317" t="s">
        <v>1087</v>
      </c>
      <c r="B1185" s="318" t="s">
        <v>15638</v>
      </c>
      <c r="C1185" s="319">
        <v>27.987679923840002</v>
      </c>
      <c r="D1185" s="227">
        <v>50</v>
      </c>
      <c r="E1185" s="232">
        <v>50</v>
      </c>
      <c r="F1185" s="320"/>
    </row>
    <row r="1186" spans="1:6" s="224" customFormat="1" x14ac:dyDescent="0.25">
      <c r="A1186" s="317" t="s">
        <v>1088</v>
      </c>
      <c r="B1186" s="318" t="s">
        <v>15639</v>
      </c>
      <c r="C1186" s="319">
        <v>23.806207152000002</v>
      </c>
      <c r="D1186" s="227">
        <v>50</v>
      </c>
      <c r="E1186" s="232">
        <v>50</v>
      </c>
      <c r="F1186" s="320"/>
    </row>
    <row r="1187" spans="1:6" s="224" customFormat="1" x14ac:dyDescent="0.25">
      <c r="A1187" s="317" t="s">
        <v>1089</v>
      </c>
      <c r="B1187" s="318" t="s">
        <v>15640</v>
      </c>
      <c r="C1187" s="319">
        <v>4.0066727500800008</v>
      </c>
      <c r="D1187" s="227">
        <v>20</v>
      </c>
      <c r="E1187" s="232">
        <v>20</v>
      </c>
      <c r="F1187" s="320"/>
    </row>
    <row r="1188" spans="1:6" s="224" customFormat="1" x14ac:dyDescent="0.25">
      <c r="A1188" s="317" t="s">
        <v>1090</v>
      </c>
      <c r="B1188" s="318" t="s">
        <v>15641</v>
      </c>
      <c r="C1188" s="319">
        <v>4.0066727500800008</v>
      </c>
      <c r="D1188" s="227">
        <v>20</v>
      </c>
      <c r="E1188" s="232">
        <v>20</v>
      </c>
      <c r="F1188" s="320"/>
    </row>
    <row r="1189" spans="1:6" s="224" customFormat="1" x14ac:dyDescent="0.25">
      <c r="A1189" s="317" t="s">
        <v>1091</v>
      </c>
      <c r="B1189" s="318" t="s">
        <v>15642</v>
      </c>
      <c r="C1189" s="319">
        <v>13.716081812160001</v>
      </c>
      <c r="D1189" s="227">
        <v>10</v>
      </c>
      <c r="E1189" s="232">
        <v>10</v>
      </c>
      <c r="F1189" s="320"/>
    </row>
    <row r="1190" spans="1:6" s="224" customFormat="1" x14ac:dyDescent="0.25">
      <c r="A1190" s="317" t="s">
        <v>1092</v>
      </c>
      <c r="B1190" s="318" t="s">
        <v>15643</v>
      </c>
      <c r="C1190" s="319">
        <v>2.6318385475200001</v>
      </c>
      <c r="D1190" s="227">
        <v>20</v>
      </c>
      <c r="E1190" s="232">
        <v>280</v>
      </c>
      <c r="F1190" s="320"/>
    </row>
    <row r="1191" spans="1:6" s="224" customFormat="1" x14ac:dyDescent="0.25">
      <c r="A1191" s="317" t="s">
        <v>1093</v>
      </c>
      <c r="B1191" s="318" t="s">
        <v>15644</v>
      </c>
      <c r="C1191" s="319">
        <v>2.9242396310399998</v>
      </c>
      <c r="D1191" s="227">
        <v>20</v>
      </c>
      <c r="E1191" s="232">
        <v>20</v>
      </c>
      <c r="F1191" s="320"/>
    </row>
    <row r="1192" spans="1:6" s="224" customFormat="1" x14ac:dyDescent="0.25">
      <c r="A1192" s="317" t="s">
        <v>1094</v>
      </c>
      <c r="B1192" s="318" t="s">
        <v>15645</v>
      </c>
      <c r="C1192" s="319">
        <v>2.6318385475200001</v>
      </c>
      <c r="D1192" s="227">
        <v>20</v>
      </c>
      <c r="E1192" s="232">
        <v>280</v>
      </c>
      <c r="F1192" s="320"/>
    </row>
    <row r="1193" spans="1:6" s="224" customFormat="1" x14ac:dyDescent="0.25">
      <c r="A1193" s="317" t="s">
        <v>1095</v>
      </c>
      <c r="B1193" s="318" t="s">
        <v>15646</v>
      </c>
      <c r="C1193" s="319">
        <v>2.6318385475200001</v>
      </c>
      <c r="D1193" s="227">
        <v>20</v>
      </c>
      <c r="E1193" s="232">
        <v>280</v>
      </c>
      <c r="F1193" s="320"/>
    </row>
    <row r="1194" spans="1:6" s="224" customFormat="1" x14ac:dyDescent="0.25">
      <c r="A1194" s="317" t="s">
        <v>1096</v>
      </c>
      <c r="B1194" s="318" t="s">
        <v>15647</v>
      </c>
      <c r="C1194" s="319">
        <v>6.1996808764800004</v>
      </c>
      <c r="D1194" s="227">
        <v>10</v>
      </c>
      <c r="E1194" s="232">
        <v>10</v>
      </c>
      <c r="F1194" s="320"/>
    </row>
    <row r="1195" spans="1:6" s="224" customFormat="1" x14ac:dyDescent="0.25">
      <c r="A1195" s="317" t="s">
        <v>1097</v>
      </c>
      <c r="B1195" s="318" t="s">
        <v>15648</v>
      </c>
      <c r="C1195" s="319">
        <v>6.8441987577600001</v>
      </c>
      <c r="D1195" s="227">
        <v>10</v>
      </c>
      <c r="E1195" s="232">
        <v>10</v>
      </c>
      <c r="F1195" s="320"/>
    </row>
    <row r="1196" spans="1:6" s="224" customFormat="1" x14ac:dyDescent="0.25">
      <c r="A1196" s="317" t="s">
        <v>1098</v>
      </c>
      <c r="B1196" s="318" t="s">
        <v>15649</v>
      </c>
      <c r="C1196" s="319">
        <v>12.926278572480001</v>
      </c>
      <c r="D1196" s="227">
        <v>10</v>
      </c>
      <c r="E1196" s="232">
        <v>10</v>
      </c>
      <c r="F1196" s="320"/>
    </row>
    <row r="1197" spans="1:6" s="224" customFormat="1" x14ac:dyDescent="0.25">
      <c r="A1197" s="317" t="s">
        <v>1099</v>
      </c>
      <c r="B1197" s="318" t="s">
        <v>15650</v>
      </c>
      <c r="C1197" s="319">
        <v>13.599395933760002</v>
      </c>
      <c r="D1197" s="227">
        <v>10</v>
      </c>
      <c r="E1197" s="232">
        <v>10</v>
      </c>
      <c r="F1197" s="320"/>
    </row>
    <row r="1198" spans="1:6" s="224" customFormat="1" x14ac:dyDescent="0.25">
      <c r="A1198" s="317" t="s">
        <v>1100</v>
      </c>
      <c r="B1198" s="318" t="s">
        <v>15651</v>
      </c>
      <c r="C1198" s="319">
        <v>14.856400278719999</v>
      </c>
      <c r="D1198" s="227">
        <v>10</v>
      </c>
      <c r="E1198" s="232">
        <v>10</v>
      </c>
      <c r="F1198" s="320"/>
    </row>
    <row r="1199" spans="1:6" s="224" customFormat="1" x14ac:dyDescent="0.25">
      <c r="A1199" s="317" t="s">
        <v>1101</v>
      </c>
      <c r="B1199" s="318" t="s">
        <v>15652</v>
      </c>
      <c r="C1199" s="319">
        <v>9.6803519903999984</v>
      </c>
      <c r="D1199" s="227">
        <v>10</v>
      </c>
      <c r="E1199" s="232">
        <v>10</v>
      </c>
      <c r="F1199" s="320"/>
    </row>
    <row r="1200" spans="1:6" s="224" customFormat="1" x14ac:dyDescent="0.25">
      <c r="A1200" s="317" t="s">
        <v>1102</v>
      </c>
      <c r="B1200" s="318" t="s">
        <v>15653</v>
      </c>
      <c r="C1200" s="319">
        <v>9.6803519903999984</v>
      </c>
      <c r="D1200" s="227">
        <v>10</v>
      </c>
      <c r="E1200" s="232">
        <v>10</v>
      </c>
      <c r="F1200" s="320"/>
    </row>
    <row r="1201" spans="1:6" s="224" customFormat="1" x14ac:dyDescent="0.25">
      <c r="A1201" s="317" t="s">
        <v>1103</v>
      </c>
      <c r="B1201" s="318" t="s">
        <v>9163</v>
      </c>
      <c r="C1201" s="319">
        <v>3.5989585632000005</v>
      </c>
      <c r="D1201" s="227">
        <v>75</v>
      </c>
      <c r="E1201" s="232">
        <v>75</v>
      </c>
      <c r="F1201" s="320"/>
    </row>
    <row r="1202" spans="1:6" s="224" customFormat="1" x14ac:dyDescent="0.25">
      <c r="A1202" s="317" t="s">
        <v>1104</v>
      </c>
      <c r="B1202" s="318" t="s">
        <v>9164</v>
      </c>
      <c r="C1202" s="319">
        <v>3.5989585632000005</v>
      </c>
      <c r="D1202" s="227">
        <v>75</v>
      </c>
      <c r="E1202" s="232">
        <v>75</v>
      </c>
      <c r="F1202" s="320"/>
    </row>
    <row r="1203" spans="1:6" s="224" customFormat="1" x14ac:dyDescent="0.25">
      <c r="A1203" s="317" t="s">
        <v>1105</v>
      </c>
      <c r="B1203" s="318" t="s">
        <v>9165</v>
      </c>
      <c r="C1203" s="319">
        <v>5.3158425465600008</v>
      </c>
      <c r="D1203" s="227">
        <v>45</v>
      </c>
      <c r="E1203" s="232">
        <v>45</v>
      </c>
      <c r="F1203" s="320"/>
    </row>
    <row r="1204" spans="1:6" s="224" customFormat="1" x14ac:dyDescent="0.25">
      <c r="A1204" s="317" t="s">
        <v>1106</v>
      </c>
      <c r="B1204" s="318" t="s">
        <v>9166</v>
      </c>
      <c r="C1204" s="319">
        <v>6.6591029231999999</v>
      </c>
      <c r="D1204" s="227">
        <v>40</v>
      </c>
      <c r="E1204" s="232">
        <v>40</v>
      </c>
      <c r="F1204" s="320"/>
    </row>
    <row r="1205" spans="1:6" s="224" customFormat="1" x14ac:dyDescent="0.25">
      <c r="A1205" s="317" t="s">
        <v>1107</v>
      </c>
      <c r="B1205" s="318" t="s">
        <v>9167</v>
      </c>
      <c r="C1205" s="319">
        <v>7.9179376348799986</v>
      </c>
      <c r="D1205" s="227">
        <v>60</v>
      </c>
      <c r="E1205" s="232">
        <v>60</v>
      </c>
      <c r="F1205" s="320"/>
    </row>
    <row r="1206" spans="1:6" s="224" customFormat="1" x14ac:dyDescent="0.25">
      <c r="A1206" s="317" t="s">
        <v>1108</v>
      </c>
      <c r="B1206" s="318" t="s">
        <v>9168</v>
      </c>
      <c r="C1206" s="319">
        <v>7.9179376348799986</v>
      </c>
      <c r="D1206" s="227">
        <v>60</v>
      </c>
      <c r="E1206" s="232">
        <v>60</v>
      </c>
      <c r="F1206" s="320"/>
    </row>
    <row r="1207" spans="1:6" x14ac:dyDescent="0.25">
      <c r="A1207" s="317" t="s">
        <v>1109</v>
      </c>
      <c r="B1207" s="318" t="s">
        <v>9169</v>
      </c>
      <c r="C1207" s="319">
        <v>11.408904561599998</v>
      </c>
      <c r="D1207" s="227">
        <v>39</v>
      </c>
      <c r="E1207" s="232">
        <v>39</v>
      </c>
      <c r="F1207" s="320"/>
    </row>
    <row r="1208" spans="1:6" x14ac:dyDescent="0.25">
      <c r="A1208" s="317" t="s">
        <v>1110</v>
      </c>
      <c r="B1208" s="318" t="s">
        <v>9170</v>
      </c>
      <c r="C1208" s="319">
        <v>14.175732654720003</v>
      </c>
      <c r="D1208" s="227">
        <v>10</v>
      </c>
      <c r="E1208" s="232">
        <v>10</v>
      </c>
      <c r="F1208" s="320"/>
    </row>
    <row r="1209" spans="1:6" x14ac:dyDescent="0.25">
      <c r="A1209" s="317" t="s">
        <v>1111</v>
      </c>
      <c r="B1209" s="318" t="s">
        <v>9171</v>
      </c>
      <c r="C1209" s="319">
        <v>14.175732654720003</v>
      </c>
      <c r="D1209" s="227">
        <v>10</v>
      </c>
      <c r="E1209" s="232">
        <v>10</v>
      </c>
      <c r="F1209" s="320"/>
    </row>
    <row r="1210" spans="1:6" x14ac:dyDescent="0.25">
      <c r="A1210" s="317" t="s">
        <v>1112</v>
      </c>
      <c r="B1210" s="318" t="s">
        <v>9172</v>
      </c>
      <c r="C1210" s="319">
        <v>12.832701073919999</v>
      </c>
      <c r="D1210" s="227">
        <v>20</v>
      </c>
      <c r="E1210" s="232">
        <v>20</v>
      </c>
      <c r="F1210" s="320"/>
    </row>
    <row r="1211" spans="1:6" x14ac:dyDescent="0.25">
      <c r="A1211" s="317" t="s">
        <v>1113</v>
      </c>
      <c r="B1211" s="318" t="s">
        <v>9173</v>
      </c>
      <c r="C1211" s="319">
        <v>12.832701073919999</v>
      </c>
      <c r="D1211" s="227">
        <v>20</v>
      </c>
      <c r="E1211" s="232">
        <v>20</v>
      </c>
      <c r="F1211" s="320"/>
    </row>
    <row r="1212" spans="1:6" x14ac:dyDescent="0.25">
      <c r="A1212" s="317" t="s">
        <v>1114</v>
      </c>
      <c r="B1212" s="318" t="s">
        <v>9174</v>
      </c>
      <c r="C1212" s="319">
        <v>8.6999618160000001</v>
      </c>
      <c r="D1212" s="227">
        <v>10</v>
      </c>
      <c r="E1212" s="232">
        <v>60</v>
      </c>
      <c r="F1212" s="320"/>
    </row>
    <row r="1213" spans="1:6" x14ac:dyDescent="0.25">
      <c r="A1213" s="317" t="s">
        <v>1115</v>
      </c>
      <c r="B1213" s="318" t="s">
        <v>9175</v>
      </c>
      <c r="C1213" s="319">
        <v>12.832701073919999</v>
      </c>
      <c r="D1213" s="227">
        <v>20</v>
      </c>
      <c r="E1213" s="232">
        <v>120</v>
      </c>
      <c r="F1213" s="320"/>
    </row>
    <row r="1214" spans="1:6" x14ac:dyDescent="0.25">
      <c r="A1214" s="317" t="s">
        <v>1116</v>
      </c>
      <c r="B1214" s="318" t="s">
        <v>9176</v>
      </c>
      <c r="C1214" s="319">
        <v>12.832701073919999</v>
      </c>
      <c r="D1214" s="227">
        <v>20</v>
      </c>
      <c r="E1214" s="232">
        <v>120</v>
      </c>
      <c r="F1214" s="320"/>
    </row>
    <row r="1215" spans="1:6" x14ac:dyDescent="0.25">
      <c r="A1215" s="317" t="s">
        <v>1117</v>
      </c>
      <c r="B1215" s="318" t="s">
        <v>9177</v>
      </c>
      <c r="C1215" s="319">
        <v>18.602932158720002</v>
      </c>
      <c r="D1215" s="227">
        <v>10</v>
      </c>
      <c r="E1215" s="232">
        <v>10</v>
      </c>
      <c r="F1215" s="320"/>
    </row>
    <row r="1216" spans="1:6" x14ac:dyDescent="0.25">
      <c r="A1216" s="317" t="s">
        <v>1118</v>
      </c>
      <c r="B1216" s="318" t="s">
        <v>9178</v>
      </c>
      <c r="C1216" s="319">
        <v>18.602932158720002</v>
      </c>
      <c r="D1216" s="227">
        <v>10</v>
      </c>
      <c r="E1216" s="232">
        <v>10</v>
      </c>
      <c r="F1216" s="320"/>
    </row>
    <row r="1217" spans="1:6" x14ac:dyDescent="0.25">
      <c r="A1217" s="329" t="s">
        <v>1119</v>
      </c>
      <c r="B1217" s="330" t="s">
        <v>9179</v>
      </c>
      <c r="C1217" s="331">
        <v>3.1208961925440004</v>
      </c>
      <c r="D1217" s="332">
        <v>50</v>
      </c>
      <c r="E1217" s="333">
        <v>500</v>
      </c>
      <c r="F1217" s="334" t="s">
        <v>16108</v>
      </c>
    </row>
    <row r="1218" spans="1:6" x14ac:dyDescent="0.25">
      <c r="A1218" s="317" t="s">
        <v>1120</v>
      </c>
      <c r="B1218" s="318" t="s">
        <v>9180</v>
      </c>
      <c r="C1218" s="319">
        <v>3.0362351947199997</v>
      </c>
      <c r="D1218" s="227">
        <v>50</v>
      </c>
      <c r="E1218" s="232">
        <v>500</v>
      </c>
      <c r="F1218" s="320"/>
    </row>
    <row r="1219" spans="1:6" x14ac:dyDescent="0.25">
      <c r="A1219" s="329" t="s">
        <v>1121</v>
      </c>
      <c r="B1219" s="330" t="s">
        <v>9181</v>
      </c>
      <c r="C1219" s="331">
        <v>5.4431903111040008</v>
      </c>
      <c r="D1219" s="332">
        <v>20</v>
      </c>
      <c r="E1219" s="333">
        <v>240</v>
      </c>
      <c r="F1219" s="334" t="s">
        <v>16108</v>
      </c>
    </row>
    <row r="1220" spans="1:6" x14ac:dyDescent="0.25">
      <c r="A1220" s="317" t="s">
        <v>1122</v>
      </c>
      <c r="B1220" s="318" t="s">
        <v>9182</v>
      </c>
      <c r="C1220" s="319">
        <v>7.0244212409280014</v>
      </c>
      <c r="D1220" s="227">
        <v>20</v>
      </c>
      <c r="E1220" s="232">
        <v>20</v>
      </c>
      <c r="F1220" s="320"/>
    </row>
    <row r="1221" spans="1:6" x14ac:dyDescent="0.25">
      <c r="A1221" s="317" t="s">
        <v>1123</v>
      </c>
      <c r="B1221" s="318" t="s">
        <v>9183</v>
      </c>
      <c r="C1221" s="319">
        <v>3.3609651304320001</v>
      </c>
      <c r="D1221" s="227">
        <v>50</v>
      </c>
      <c r="E1221" s="232">
        <v>500</v>
      </c>
      <c r="F1221" s="320"/>
    </row>
    <row r="1222" spans="1:6" x14ac:dyDescent="0.25">
      <c r="A1222" s="317" t="s">
        <v>1124</v>
      </c>
      <c r="B1222" s="318" t="s">
        <v>9184</v>
      </c>
      <c r="C1222" s="319">
        <v>3.0362351947199997</v>
      </c>
      <c r="D1222" s="227">
        <v>50</v>
      </c>
      <c r="E1222" s="232">
        <v>50</v>
      </c>
      <c r="F1222" s="320"/>
    </row>
    <row r="1223" spans="1:6" s="224" customFormat="1" x14ac:dyDescent="0.25">
      <c r="A1223" s="317" t="s">
        <v>1125</v>
      </c>
      <c r="B1223" s="318" t="s">
        <v>9185</v>
      </c>
      <c r="C1223" s="319">
        <v>5.4431903111040008</v>
      </c>
      <c r="D1223" s="227">
        <v>20</v>
      </c>
      <c r="E1223" s="232">
        <v>20</v>
      </c>
      <c r="F1223" s="320"/>
    </row>
    <row r="1224" spans="1:6" s="224" customFormat="1" x14ac:dyDescent="0.25">
      <c r="A1224" s="317" t="s">
        <v>1126</v>
      </c>
      <c r="B1224" s="318" t="s">
        <v>9186</v>
      </c>
      <c r="C1224" s="319">
        <v>7.0244212409280014</v>
      </c>
      <c r="D1224" s="227">
        <v>20</v>
      </c>
      <c r="E1224" s="232">
        <v>20</v>
      </c>
      <c r="F1224" s="320"/>
    </row>
    <row r="1225" spans="1:6" s="224" customFormat="1" x14ac:dyDescent="0.25">
      <c r="A1225" s="317" t="s">
        <v>1127</v>
      </c>
      <c r="B1225" s="318" t="s">
        <v>9187</v>
      </c>
      <c r="C1225" s="319">
        <v>5.0398003655999997</v>
      </c>
      <c r="D1225" s="227">
        <v>50</v>
      </c>
      <c r="E1225" s="232">
        <v>50</v>
      </c>
      <c r="F1225" s="320"/>
    </row>
    <row r="1226" spans="1:6" s="224" customFormat="1" x14ac:dyDescent="0.25">
      <c r="A1226" s="317" t="s">
        <v>1128</v>
      </c>
      <c r="B1226" s="318" t="s">
        <v>9188</v>
      </c>
      <c r="C1226" s="319">
        <v>5.0398003655999997</v>
      </c>
      <c r="D1226" s="227">
        <v>50</v>
      </c>
      <c r="E1226" s="232">
        <v>500</v>
      </c>
      <c r="F1226" s="320"/>
    </row>
    <row r="1227" spans="1:6" s="224" customFormat="1" x14ac:dyDescent="0.25">
      <c r="A1227" s="317" t="s">
        <v>1129</v>
      </c>
      <c r="B1227" s="318" t="s">
        <v>9189</v>
      </c>
      <c r="C1227" s="319">
        <v>4.5851372723519992</v>
      </c>
      <c r="D1227" s="227">
        <v>50</v>
      </c>
      <c r="E1227" s="232">
        <v>500</v>
      </c>
      <c r="F1227" s="320"/>
    </row>
    <row r="1228" spans="1:6" s="224" customFormat="1" x14ac:dyDescent="0.25">
      <c r="A1228" s="317" t="s">
        <v>1130</v>
      </c>
      <c r="B1228" s="318" t="s">
        <v>9190</v>
      </c>
      <c r="C1228" s="319">
        <v>4.20172120368</v>
      </c>
      <c r="D1228" s="227">
        <v>50</v>
      </c>
      <c r="E1228" s="232">
        <v>500</v>
      </c>
      <c r="F1228" s="320"/>
    </row>
    <row r="1229" spans="1:6" s="224" customFormat="1" x14ac:dyDescent="0.25">
      <c r="A1229" s="317" t="s">
        <v>1131</v>
      </c>
      <c r="B1229" s="318" t="s">
        <v>9191</v>
      </c>
      <c r="C1229" s="319">
        <v>6.4764780837120002</v>
      </c>
      <c r="D1229" s="227">
        <v>20</v>
      </c>
      <c r="E1229" s="232">
        <v>240</v>
      </c>
      <c r="F1229" s="320"/>
    </row>
    <row r="1230" spans="1:6" s="224" customFormat="1" x14ac:dyDescent="0.25">
      <c r="A1230" s="317" t="s">
        <v>1132</v>
      </c>
      <c r="B1230" s="318" t="s">
        <v>9192</v>
      </c>
      <c r="C1230" s="319">
        <v>7.9516621416960014</v>
      </c>
      <c r="D1230" s="227">
        <v>20</v>
      </c>
      <c r="E1230" s="232">
        <v>20</v>
      </c>
      <c r="F1230" s="320"/>
    </row>
    <row r="1231" spans="1:6" s="224" customFormat="1" x14ac:dyDescent="0.25">
      <c r="A1231" s="317" t="s">
        <v>1133</v>
      </c>
      <c r="B1231" s="318" t="s">
        <v>9193</v>
      </c>
      <c r="C1231" s="319">
        <v>5.0455660207680006</v>
      </c>
      <c r="D1231" s="227">
        <v>50</v>
      </c>
      <c r="E1231" s="232">
        <v>500</v>
      </c>
      <c r="F1231" s="320"/>
    </row>
    <row r="1232" spans="1:6" s="224" customFormat="1" x14ac:dyDescent="0.25">
      <c r="A1232" s="317" t="s">
        <v>1134</v>
      </c>
      <c r="B1232" s="318" t="s">
        <v>9194</v>
      </c>
      <c r="C1232" s="319">
        <v>6.090179187456001</v>
      </c>
      <c r="D1232" s="227">
        <v>50</v>
      </c>
      <c r="E1232" s="232">
        <v>500</v>
      </c>
      <c r="F1232" s="320"/>
    </row>
    <row r="1233" spans="1:6" s="224" customFormat="1" x14ac:dyDescent="0.25">
      <c r="A1233" s="317" t="s">
        <v>1135</v>
      </c>
      <c r="B1233" s="318" t="s">
        <v>9195</v>
      </c>
      <c r="C1233" s="319">
        <v>6.2847700493760001</v>
      </c>
      <c r="D1233" s="227">
        <v>50</v>
      </c>
      <c r="E1233" s="232">
        <v>50</v>
      </c>
      <c r="F1233" s="320"/>
    </row>
    <row r="1234" spans="1:6" s="224" customFormat="1" x14ac:dyDescent="0.25">
      <c r="A1234" s="317" t="s">
        <v>1136</v>
      </c>
      <c r="B1234" s="318" t="s">
        <v>9196</v>
      </c>
      <c r="C1234" s="319">
        <v>4.4836205581439996</v>
      </c>
      <c r="D1234" s="227">
        <v>50</v>
      </c>
      <c r="E1234" s="232">
        <v>50</v>
      </c>
      <c r="F1234" s="320"/>
    </row>
    <row r="1235" spans="1:6" s="224" customFormat="1" x14ac:dyDescent="0.25">
      <c r="A1235" s="317" t="s">
        <v>1137</v>
      </c>
      <c r="B1235" s="318" t="s">
        <v>9197</v>
      </c>
      <c r="C1235" s="319">
        <v>7.1284089502079988</v>
      </c>
      <c r="D1235" s="227">
        <v>20</v>
      </c>
      <c r="E1235" s="232">
        <v>20</v>
      </c>
      <c r="F1235" s="320"/>
    </row>
    <row r="1236" spans="1:6" s="224" customFormat="1" x14ac:dyDescent="0.25">
      <c r="A1236" s="317" t="s">
        <v>1138</v>
      </c>
      <c r="B1236" s="318" t="s">
        <v>9198</v>
      </c>
      <c r="C1236" s="319">
        <v>7.3168223244479993</v>
      </c>
      <c r="D1236" s="227">
        <v>20</v>
      </c>
      <c r="E1236" s="232">
        <v>20</v>
      </c>
      <c r="F1236" s="320"/>
    </row>
    <row r="1237" spans="1:6" s="224" customFormat="1" x14ac:dyDescent="0.25">
      <c r="A1237" s="317" t="s">
        <v>1139</v>
      </c>
      <c r="B1237" s="318" t="s">
        <v>9199</v>
      </c>
      <c r="C1237" s="319">
        <v>6.9700593493440008</v>
      </c>
      <c r="D1237" s="227">
        <v>50</v>
      </c>
      <c r="E1237" s="232">
        <v>50</v>
      </c>
      <c r="F1237" s="320"/>
    </row>
    <row r="1238" spans="1:6" s="224" customFormat="1" x14ac:dyDescent="0.25">
      <c r="A1238" s="317" t="s">
        <v>1140</v>
      </c>
      <c r="B1238" s="318" t="s">
        <v>9200</v>
      </c>
      <c r="C1238" s="319">
        <v>24.389750941919999</v>
      </c>
      <c r="D1238" s="227">
        <v>20</v>
      </c>
      <c r="E1238" s="232">
        <v>240</v>
      </c>
      <c r="F1238" s="320"/>
    </row>
    <row r="1239" spans="1:6" x14ac:dyDescent="0.25">
      <c r="A1239" s="317" t="s">
        <v>1141</v>
      </c>
      <c r="B1239" s="318" t="s">
        <v>9201</v>
      </c>
      <c r="C1239" s="319">
        <v>25.100985690144</v>
      </c>
      <c r="D1239" s="227">
        <v>20</v>
      </c>
      <c r="E1239" s="232">
        <v>20</v>
      </c>
      <c r="F1239" s="320"/>
    </row>
    <row r="1240" spans="1:6" x14ac:dyDescent="0.25">
      <c r="A1240" s="329" t="s">
        <v>1142</v>
      </c>
      <c r="B1240" s="330" t="s">
        <v>9202</v>
      </c>
      <c r="C1240" s="331">
        <v>4.2518103329520001</v>
      </c>
      <c r="D1240" s="332">
        <v>50</v>
      </c>
      <c r="E1240" s="333">
        <v>500</v>
      </c>
      <c r="F1240" s="334" t="s">
        <v>16108</v>
      </c>
    </row>
    <row r="1241" spans="1:6" x14ac:dyDescent="0.25">
      <c r="A1241" s="317" t="s">
        <v>1143</v>
      </c>
      <c r="B1241" s="318" t="s">
        <v>9203</v>
      </c>
      <c r="C1241" s="319">
        <v>4.0544910806400001</v>
      </c>
      <c r="D1241" s="227">
        <v>50</v>
      </c>
      <c r="E1241" s="232">
        <v>500</v>
      </c>
      <c r="F1241" s="320"/>
    </row>
    <row r="1242" spans="1:6" x14ac:dyDescent="0.25">
      <c r="A1242" s="329" t="s">
        <v>1144</v>
      </c>
      <c r="B1242" s="330" t="s">
        <v>9204</v>
      </c>
      <c r="C1242" s="331">
        <v>6.4764780837120002</v>
      </c>
      <c r="D1242" s="332">
        <v>20</v>
      </c>
      <c r="E1242" s="333">
        <v>240</v>
      </c>
      <c r="F1242" s="334" t="s">
        <v>16108</v>
      </c>
    </row>
    <row r="1243" spans="1:6" x14ac:dyDescent="0.25">
      <c r="A1243" s="317" t="s">
        <v>1145</v>
      </c>
      <c r="B1243" s="318" t="s">
        <v>9205</v>
      </c>
      <c r="C1243" s="319">
        <v>7.9957282204799984</v>
      </c>
      <c r="D1243" s="227">
        <v>20</v>
      </c>
      <c r="E1243" s="232">
        <v>20</v>
      </c>
      <c r="F1243" s="320"/>
    </row>
    <row r="1244" spans="1:6" x14ac:dyDescent="0.25">
      <c r="A1244" s="317" t="s">
        <v>1146</v>
      </c>
      <c r="B1244" s="318" t="s">
        <v>9206</v>
      </c>
      <c r="C1244" s="319">
        <v>4.4092847897279999</v>
      </c>
      <c r="D1244" s="227">
        <v>50</v>
      </c>
      <c r="E1244" s="232">
        <v>500</v>
      </c>
      <c r="F1244" s="320"/>
    </row>
    <row r="1245" spans="1:6" x14ac:dyDescent="0.25">
      <c r="A1245" s="317" t="s">
        <v>1147</v>
      </c>
      <c r="B1245" s="318" t="s">
        <v>9207</v>
      </c>
      <c r="C1245" s="319">
        <v>4.0544910806400001</v>
      </c>
      <c r="D1245" s="227">
        <v>50</v>
      </c>
      <c r="E1245" s="232">
        <v>50</v>
      </c>
      <c r="F1245" s="320"/>
    </row>
    <row r="1246" spans="1:6" x14ac:dyDescent="0.25">
      <c r="A1246" s="317" t="s">
        <v>1148</v>
      </c>
      <c r="B1246" s="318" t="s">
        <v>9208</v>
      </c>
      <c r="C1246" s="319">
        <v>6.4764780837120002</v>
      </c>
      <c r="D1246" s="227">
        <v>20</v>
      </c>
      <c r="E1246" s="232">
        <v>20</v>
      </c>
      <c r="F1246" s="320"/>
    </row>
    <row r="1247" spans="1:6" x14ac:dyDescent="0.25">
      <c r="A1247" s="317" t="s">
        <v>1149</v>
      </c>
      <c r="B1247" s="318" t="s">
        <v>9209</v>
      </c>
      <c r="C1247" s="319">
        <v>7.9957282204799984</v>
      </c>
      <c r="D1247" s="227">
        <v>20</v>
      </c>
      <c r="E1247" s="232">
        <v>20</v>
      </c>
      <c r="F1247" s="320"/>
    </row>
    <row r="1248" spans="1:6" x14ac:dyDescent="0.25">
      <c r="A1248" s="317" t="s">
        <v>1150</v>
      </c>
      <c r="B1248" s="318" t="s">
        <v>9210</v>
      </c>
      <c r="C1248" s="319">
        <v>6.0430243648320001</v>
      </c>
      <c r="D1248" s="227">
        <v>50</v>
      </c>
      <c r="E1248" s="232">
        <v>50</v>
      </c>
      <c r="F1248" s="320"/>
    </row>
    <row r="1249" spans="1:6" x14ac:dyDescent="0.25">
      <c r="A1249" s="317" t="s">
        <v>1151</v>
      </c>
      <c r="B1249" s="318" t="s">
        <v>9211</v>
      </c>
      <c r="C1249" s="319">
        <v>6.0430243648320001</v>
      </c>
      <c r="D1249" s="227">
        <v>50</v>
      </c>
      <c r="E1249" s="232">
        <v>500</v>
      </c>
      <c r="F1249" s="320"/>
    </row>
    <row r="1250" spans="1:6" x14ac:dyDescent="0.25">
      <c r="A1250" s="317" t="s">
        <v>1152</v>
      </c>
      <c r="B1250" s="318" t="s">
        <v>9212</v>
      </c>
      <c r="C1250" s="319">
        <v>5.8556405718719997</v>
      </c>
      <c r="D1250" s="227">
        <v>50</v>
      </c>
      <c r="E1250" s="232">
        <v>500</v>
      </c>
      <c r="F1250" s="320"/>
    </row>
    <row r="1251" spans="1:6" x14ac:dyDescent="0.25">
      <c r="A1251" s="317" t="s">
        <v>1153</v>
      </c>
      <c r="B1251" s="318" t="s">
        <v>9213</v>
      </c>
      <c r="C1251" s="319">
        <v>5.4557512027200001</v>
      </c>
      <c r="D1251" s="227">
        <v>50</v>
      </c>
      <c r="E1251" s="232">
        <v>50</v>
      </c>
      <c r="F1251" s="320"/>
    </row>
    <row r="1252" spans="1:6" x14ac:dyDescent="0.25">
      <c r="A1252" s="317" t="s">
        <v>1154</v>
      </c>
      <c r="B1252" s="318" t="s">
        <v>9214</v>
      </c>
      <c r="C1252" s="319">
        <v>7.7828108117759989</v>
      </c>
      <c r="D1252" s="227">
        <v>20</v>
      </c>
      <c r="E1252" s="232">
        <v>240</v>
      </c>
      <c r="F1252" s="320"/>
    </row>
    <row r="1253" spans="1:6" x14ac:dyDescent="0.25">
      <c r="A1253" s="317" t="s">
        <v>1155</v>
      </c>
      <c r="B1253" s="318" t="s">
        <v>9215</v>
      </c>
      <c r="C1253" s="319">
        <v>9.1836591013440003</v>
      </c>
      <c r="D1253" s="227">
        <v>20</v>
      </c>
      <c r="E1253" s="232">
        <v>20</v>
      </c>
      <c r="F1253" s="320"/>
    </row>
    <row r="1254" spans="1:6" x14ac:dyDescent="0.25">
      <c r="A1254" s="317" t="s">
        <v>1156</v>
      </c>
      <c r="B1254" s="318" t="s">
        <v>9216</v>
      </c>
      <c r="C1254" s="319">
        <v>6.4445610640320012</v>
      </c>
      <c r="D1254" s="227">
        <v>50</v>
      </c>
      <c r="E1254" s="232">
        <v>50</v>
      </c>
      <c r="F1254" s="320"/>
    </row>
    <row r="1255" spans="1:6" x14ac:dyDescent="0.25">
      <c r="A1255" s="317" t="s">
        <v>1157</v>
      </c>
      <c r="B1255" s="318" t="s">
        <v>9217</v>
      </c>
      <c r="C1255" s="319">
        <v>7.3668599746559984</v>
      </c>
      <c r="D1255" s="227">
        <v>50</v>
      </c>
      <c r="E1255" s="232">
        <v>500</v>
      </c>
      <c r="F1255" s="320"/>
    </row>
    <row r="1256" spans="1:6" x14ac:dyDescent="0.25">
      <c r="A1256" s="317" t="s">
        <v>1158</v>
      </c>
      <c r="B1256" s="318" t="s">
        <v>9218</v>
      </c>
      <c r="C1256" s="319">
        <v>7.5383882159039999</v>
      </c>
      <c r="D1256" s="227">
        <v>50</v>
      </c>
      <c r="E1256" s="232">
        <v>50</v>
      </c>
      <c r="F1256" s="320"/>
    </row>
    <row r="1257" spans="1:6" x14ac:dyDescent="0.25">
      <c r="A1257" s="317" t="s">
        <v>1159</v>
      </c>
      <c r="B1257" s="318" t="s">
        <v>9219</v>
      </c>
      <c r="C1257" s="319">
        <v>5.7553593551999995</v>
      </c>
      <c r="D1257" s="227">
        <v>50</v>
      </c>
      <c r="E1257" s="232">
        <v>50</v>
      </c>
      <c r="F1257" s="320"/>
    </row>
    <row r="1258" spans="1:6" x14ac:dyDescent="0.25">
      <c r="A1258" s="317" t="s">
        <v>1160</v>
      </c>
      <c r="B1258" s="318" t="s">
        <v>9220</v>
      </c>
      <c r="C1258" s="319">
        <v>8.4905449836480003</v>
      </c>
      <c r="D1258" s="227">
        <v>20</v>
      </c>
      <c r="E1258" s="232">
        <v>20</v>
      </c>
      <c r="F1258" s="320"/>
    </row>
    <row r="1259" spans="1:6" x14ac:dyDescent="0.25">
      <c r="A1259" s="317" t="s">
        <v>1161</v>
      </c>
      <c r="B1259" s="318" t="s">
        <v>9221</v>
      </c>
      <c r="C1259" s="319">
        <v>8.755765121376001</v>
      </c>
      <c r="D1259" s="227">
        <v>20</v>
      </c>
      <c r="E1259" s="232">
        <v>20</v>
      </c>
      <c r="F1259" s="320"/>
    </row>
    <row r="1260" spans="1:6" x14ac:dyDescent="0.25">
      <c r="A1260" s="321" t="s">
        <v>1162</v>
      </c>
      <c r="B1260" s="318" t="s">
        <v>9222</v>
      </c>
      <c r="C1260" s="319">
        <v>8.3068676832960016</v>
      </c>
      <c r="D1260" s="227">
        <v>50</v>
      </c>
      <c r="E1260" s="232">
        <v>50</v>
      </c>
      <c r="F1260" s="320"/>
    </row>
    <row r="1261" spans="1:6" x14ac:dyDescent="0.25">
      <c r="A1261" s="317" t="s">
        <v>1163</v>
      </c>
      <c r="B1261" s="318" t="s">
        <v>9223</v>
      </c>
      <c r="C1261" s="319">
        <v>29.181422219040002</v>
      </c>
      <c r="D1261" s="227">
        <v>20</v>
      </c>
      <c r="E1261" s="232">
        <v>20</v>
      </c>
      <c r="F1261" s="320"/>
    </row>
    <row r="1262" spans="1:6" x14ac:dyDescent="0.25">
      <c r="A1262" s="317" t="s">
        <v>1164</v>
      </c>
      <c r="B1262" s="318" t="s">
        <v>9224</v>
      </c>
      <c r="C1262" s="319">
        <v>30.031856356320006</v>
      </c>
      <c r="D1262" s="227">
        <v>20</v>
      </c>
      <c r="E1262" s="232">
        <v>20</v>
      </c>
      <c r="F1262" s="320"/>
    </row>
    <row r="1263" spans="1:6" x14ac:dyDescent="0.25">
      <c r="A1263" s="329" t="s">
        <v>1165</v>
      </c>
      <c r="B1263" s="330" t="s">
        <v>9225</v>
      </c>
      <c r="C1263" s="331">
        <v>4.4362745275680009</v>
      </c>
      <c r="D1263" s="332">
        <v>50</v>
      </c>
      <c r="E1263" s="333">
        <v>500</v>
      </c>
      <c r="F1263" s="334" t="s">
        <v>16108</v>
      </c>
    </row>
    <row r="1264" spans="1:6" x14ac:dyDescent="0.25">
      <c r="A1264" s="317" t="s">
        <v>1166</v>
      </c>
      <c r="B1264" s="318" t="s">
        <v>9226</v>
      </c>
      <c r="C1264" s="319">
        <v>4.20172120368</v>
      </c>
      <c r="D1264" s="227">
        <v>50</v>
      </c>
      <c r="E1264" s="232">
        <v>200</v>
      </c>
      <c r="F1264" s="320"/>
    </row>
    <row r="1265" spans="1:6" x14ac:dyDescent="0.25">
      <c r="A1265" s="329" t="s">
        <v>1167</v>
      </c>
      <c r="B1265" s="330" t="s">
        <v>9227</v>
      </c>
      <c r="C1265" s="331">
        <v>6.8996359897919994</v>
      </c>
      <c r="D1265" s="332">
        <v>20</v>
      </c>
      <c r="E1265" s="333">
        <v>240</v>
      </c>
      <c r="F1265" s="334" t="s">
        <v>16108</v>
      </c>
    </row>
    <row r="1266" spans="1:6" x14ac:dyDescent="0.25">
      <c r="A1266" s="317" t="s">
        <v>1168</v>
      </c>
      <c r="B1266" s="318" t="s">
        <v>9228</v>
      </c>
      <c r="C1266" s="319">
        <v>8.3766732940800015</v>
      </c>
      <c r="D1266" s="227">
        <v>20</v>
      </c>
      <c r="E1266" s="232">
        <v>240</v>
      </c>
      <c r="F1266" s="320"/>
    </row>
    <row r="1267" spans="1:6" x14ac:dyDescent="0.25">
      <c r="A1267" s="317" t="s">
        <v>1169</v>
      </c>
      <c r="B1267" s="318" t="s">
        <v>9229</v>
      </c>
      <c r="C1267" s="319">
        <v>10.561444770240001</v>
      </c>
      <c r="D1267" s="227">
        <v>20</v>
      </c>
      <c r="E1267" s="232">
        <v>20</v>
      </c>
      <c r="F1267" s="320"/>
    </row>
    <row r="1268" spans="1:6" x14ac:dyDescent="0.25">
      <c r="A1268" s="317" t="s">
        <v>1170</v>
      </c>
      <c r="B1268" s="318" t="s">
        <v>9230</v>
      </c>
      <c r="C1268" s="319">
        <v>8.3766732940800015</v>
      </c>
      <c r="D1268" s="227">
        <v>20</v>
      </c>
      <c r="E1268" s="232">
        <v>20</v>
      </c>
      <c r="F1268" s="320"/>
    </row>
    <row r="1269" spans="1:6" x14ac:dyDescent="0.25">
      <c r="A1269" s="317" t="s">
        <v>1171</v>
      </c>
      <c r="B1269" s="318" t="s">
        <v>9231</v>
      </c>
      <c r="C1269" s="319">
        <v>10.561444770240001</v>
      </c>
      <c r="D1269" s="227">
        <v>20</v>
      </c>
      <c r="E1269" s="232">
        <v>20</v>
      </c>
      <c r="F1269" s="320"/>
    </row>
    <row r="1270" spans="1:6" s="224" customFormat="1" x14ac:dyDescent="0.25">
      <c r="A1270" s="317" t="s">
        <v>1172</v>
      </c>
      <c r="B1270" s="318" t="s">
        <v>9232</v>
      </c>
      <c r="C1270" s="319">
        <v>8.4295937718720015</v>
      </c>
      <c r="D1270" s="227">
        <v>20</v>
      </c>
      <c r="E1270" s="232">
        <v>20</v>
      </c>
      <c r="F1270" s="320"/>
    </row>
    <row r="1271" spans="1:6" s="224" customFormat="1" x14ac:dyDescent="0.25">
      <c r="A1271" s="317" t="s">
        <v>1173</v>
      </c>
      <c r="B1271" s="318" t="s">
        <v>9233</v>
      </c>
      <c r="C1271" s="319">
        <v>5.0350642917120014</v>
      </c>
      <c r="D1271" s="227">
        <v>50</v>
      </c>
      <c r="E1271" s="232">
        <v>500</v>
      </c>
      <c r="F1271" s="320"/>
    </row>
    <row r="1272" spans="1:6" s="224" customFormat="1" x14ac:dyDescent="0.25">
      <c r="A1272" s="317" t="s">
        <v>1174</v>
      </c>
      <c r="B1272" s="318" t="s">
        <v>9234</v>
      </c>
      <c r="C1272" s="319">
        <v>4.6005809915520004</v>
      </c>
      <c r="D1272" s="227">
        <v>50</v>
      </c>
      <c r="E1272" s="232">
        <v>50</v>
      </c>
      <c r="F1272" s="320"/>
    </row>
    <row r="1273" spans="1:6" s="224" customFormat="1" x14ac:dyDescent="0.25">
      <c r="A1273" s="317" t="s">
        <v>1175</v>
      </c>
      <c r="B1273" s="318" t="s">
        <v>9235</v>
      </c>
      <c r="C1273" s="319">
        <v>4.20172120368</v>
      </c>
      <c r="D1273" s="227">
        <v>50</v>
      </c>
      <c r="E1273" s="232">
        <v>50</v>
      </c>
      <c r="F1273" s="320"/>
    </row>
    <row r="1274" spans="1:6" s="224" customFormat="1" x14ac:dyDescent="0.25">
      <c r="A1274" s="317" t="s">
        <v>1176</v>
      </c>
      <c r="B1274" s="318" t="s">
        <v>9236</v>
      </c>
      <c r="C1274" s="319">
        <v>6.8996359897919994</v>
      </c>
      <c r="D1274" s="227">
        <v>20</v>
      </c>
      <c r="E1274" s="232">
        <v>240</v>
      </c>
      <c r="F1274" s="320"/>
    </row>
    <row r="1275" spans="1:6" s="224" customFormat="1" x14ac:dyDescent="0.25">
      <c r="A1275" s="317" t="s">
        <v>1177</v>
      </c>
      <c r="B1275" s="318" t="s">
        <v>9237</v>
      </c>
      <c r="C1275" s="319">
        <v>8.4295937718720015</v>
      </c>
      <c r="D1275" s="227">
        <v>20</v>
      </c>
      <c r="E1275" s="232">
        <v>20</v>
      </c>
      <c r="F1275" s="320"/>
    </row>
    <row r="1276" spans="1:6" s="224" customFormat="1" x14ac:dyDescent="0.25">
      <c r="A1276" s="317" t="s">
        <v>1178</v>
      </c>
      <c r="B1276" s="318" t="s">
        <v>9238</v>
      </c>
      <c r="C1276" s="319">
        <v>6.335631364608</v>
      </c>
      <c r="D1276" s="227">
        <v>50</v>
      </c>
      <c r="E1276" s="232">
        <v>50</v>
      </c>
      <c r="F1276" s="320"/>
    </row>
    <row r="1277" spans="1:6" s="224" customFormat="1" x14ac:dyDescent="0.25">
      <c r="A1277" s="317" t="s">
        <v>1179</v>
      </c>
      <c r="B1277" s="318" t="s">
        <v>9239</v>
      </c>
      <c r="C1277" s="319">
        <v>6.335631364608</v>
      </c>
      <c r="D1277" s="227">
        <v>50</v>
      </c>
      <c r="E1277" s="232">
        <v>500</v>
      </c>
      <c r="F1277" s="320"/>
    </row>
    <row r="1278" spans="1:6" s="224" customFormat="1" x14ac:dyDescent="0.25">
      <c r="A1278" s="317" t="s">
        <v>1180</v>
      </c>
      <c r="B1278" s="318" t="s">
        <v>9240</v>
      </c>
      <c r="C1278" s="319">
        <v>14.154889353695999</v>
      </c>
      <c r="D1278" s="227">
        <v>1</v>
      </c>
      <c r="E1278" s="232">
        <v>50</v>
      </c>
      <c r="F1278" s="320" t="s">
        <v>15708</v>
      </c>
    </row>
    <row r="1279" spans="1:6" s="224" customFormat="1" x14ac:dyDescent="0.25">
      <c r="A1279" s="317" t="s">
        <v>1181</v>
      </c>
      <c r="B1279" s="318" t="s">
        <v>9241</v>
      </c>
      <c r="C1279" s="319">
        <v>13.781769097824</v>
      </c>
      <c r="D1279" s="227">
        <v>1</v>
      </c>
      <c r="E1279" s="232">
        <v>50</v>
      </c>
      <c r="F1279" s="320" t="s">
        <v>15709</v>
      </c>
    </row>
    <row r="1280" spans="1:6" s="224" customFormat="1" x14ac:dyDescent="0.25">
      <c r="A1280" s="317" t="s">
        <v>1182</v>
      </c>
      <c r="B1280" s="318" t="s">
        <v>9242</v>
      </c>
      <c r="C1280" s="319">
        <v>15.838460662751999</v>
      </c>
      <c r="D1280" s="227">
        <v>1</v>
      </c>
      <c r="E1280" s="232">
        <v>20</v>
      </c>
      <c r="F1280" s="320" t="s">
        <v>15710</v>
      </c>
    </row>
    <row r="1281" spans="1:6" s="224" customFormat="1" x14ac:dyDescent="0.25">
      <c r="A1281" s="317" t="s">
        <v>1183</v>
      </c>
      <c r="B1281" s="318" t="s">
        <v>9243</v>
      </c>
      <c r="C1281" s="319">
        <v>17.242191779904005</v>
      </c>
      <c r="D1281" s="227">
        <v>1</v>
      </c>
      <c r="E1281" s="232">
        <v>20</v>
      </c>
      <c r="F1281" s="320" t="s">
        <v>15711</v>
      </c>
    </row>
    <row r="1282" spans="1:6" s="224" customFormat="1" x14ac:dyDescent="0.25">
      <c r="A1282" s="317" t="s">
        <v>1184</v>
      </c>
      <c r="B1282" s="318" t="s">
        <v>9244</v>
      </c>
      <c r="C1282" s="319">
        <v>15.706468342656001</v>
      </c>
      <c r="D1282" s="227">
        <v>1</v>
      </c>
      <c r="E1282" s="232">
        <v>50</v>
      </c>
      <c r="F1282" s="320" t="s">
        <v>15712</v>
      </c>
    </row>
    <row r="1283" spans="1:6" s="224" customFormat="1" x14ac:dyDescent="0.25">
      <c r="A1283" s="317" t="s">
        <v>1185</v>
      </c>
      <c r="B1283" s="318" t="s">
        <v>9245</v>
      </c>
      <c r="C1283" s="319">
        <v>7.8695015555519987</v>
      </c>
      <c r="D1283" s="227">
        <v>10</v>
      </c>
      <c r="E1283" s="232">
        <v>160</v>
      </c>
      <c r="F1283" s="320"/>
    </row>
    <row r="1284" spans="1:6" s="224" customFormat="1" x14ac:dyDescent="0.25">
      <c r="A1284" s="317" t="s">
        <v>1186</v>
      </c>
      <c r="B1284" s="318" t="s">
        <v>9246</v>
      </c>
      <c r="C1284" s="319">
        <v>7.4543743834559981</v>
      </c>
      <c r="D1284" s="227">
        <v>10</v>
      </c>
      <c r="E1284" s="232">
        <v>160</v>
      </c>
      <c r="F1284" s="320"/>
    </row>
    <row r="1285" spans="1:6" s="224" customFormat="1" x14ac:dyDescent="0.25">
      <c r="A1285" s="317" t="s">
        <v>1187</v>
      </c>
      <c r="B1285" s="318" t="s">
        <v>9247</v>
      </c>
      <c r="C1285" s="319">
        <v>9.1818058550400004</v>
      </c>
      <c r="D1285" s="227">
        <v>10</v>
      </c>
      <c r="E1285" s="232">
        <v>160</v>
      </c>
      <c r="F1285" s="320"/>
    </row>
    <row r="1286" spans="1:6" x14ac:dyDescent="0.25">
      <c r="A1286" s="329" t="s">
        <v>1188</v>
      </c>
      <c r="B1286" s="330" t="s">
        <v>9248</v>
      </c>
      <c r="C1286" s="331">
        <v>13.649357591064001</v>
      </c>
      <c r="D1286" s="332">
        <v>50</v>
      </c>
      <c r="E1286" s="333">
        <v>200</v>
      </c>
      <c r="F1286" s="334" t="s">
        <v>16108</v>
      </c>
    </row>
    <row r="1287" spans="1:6" x14ac:dyDescent="0.25">
      <c r="A1287" s="317" t="s">
        <v>1189</v>
      </c>
      <c r="B1287" s="318" t="s">
        <v>9249</v>
      </c>
      <c r="C1287" s="319">
        <v>13.781769097824</v>
      </c>
      <c r="D1287" s="227">
        <v>50</v>
      </c>
      <c r="E1287" s="232">
        <v>500</v>
      </c>
      <c r="F1287" s="320"/>
    </row>
    <row r="1288" spans="1:6" x14ac:dyDescent="0.25">
      <c r="A1288" s="329" t="s">
        <v>1190</v>
      </c>
      <c r="B1288" s="330" t="s">
        <v>9250</v>
      </c>
      <c r="C1288" s="331">
        <v>15.838460662751999</v>
      </c>
      <c r="D1288" s="332">
        <v>20</v>
      </c>
      <c r="E1288" s="333">
        <v>20</v>
      </c>
      <c r="F1288" s="334" t="s">
        <v>16108</v>
      </c>
    </row>
    <row r="1289" spans="1:6" x14ac:dyDescent="0.25">
      <c r="A1289" s="317" t="s">
        <v>1191</v>
      </c>
      <c r="B1289" s="318" t="s">
        <v>9251</v>
      </c>
      <c r="C1289" s="319">
        <v>17.242191779904005</v>
      </c>
      <c r="D1289" s="227">
        <v>20</v>
      </c>
      <c r="E1289" s="232">
        <v>20</v>
      </c>
      <c r="F1289" s="320"/>
    </row>
    <row r="1290" spans="1:6" x14ac:dyDescent="0.25">
      <c r="A1290" s="317" t="s">
        <v>1192</v>
      </c>
      <c r="B1290" s="318" t="s">
        <v>9252</v>
      </c>
      <c r="C1290" s="319">
        <v>15.602068800864</v>
      </c>
      <c r="D1290" s="227">
        <v>50</v>
      </c>
      <c r="E1290" s="232">
        <v>50</v>
      </c>
      <c r="F1290" s="320"/>
    </row>
    <row r="1291" spans="1:6" x14ac:dyDescent="0.25">
      <c r="A1291" s="317" t="s">
        <v>1193</v>
      </c>
      <c r="B1291" s="318" t="s">
        <v>9253</v>
      </c>
      <c r="C1291" s="319">
        <v>15.706468342656001</v>
      </c>
      <c r="D1291" s="227">
        <v>50</v>
      </c>
      <c r="E1291" s="232">
        <v>500</v>
      </c>
      <c r="F1291" s="320"/>
    </row>
    <row r="1292" spans="1:6" x14ac:dyDescent="0.25">
      <c r="A1292" s="317" t="s">
        <v>1194</v>
      </c>
      <c r="B1292" s="318" t="s">
        <v>9254</v>
      </c>
      <c r="C1292" s="319">
        <v>12.054749458751997</v>
      </c>
      <c r="D1292" s="227">
        <v>50</v>
      </c>
      <c r="E1292" s="232">
        <v>500</v>
      </c>
      <c r="F1292" s="320"/>
    </row>
    <row r="1293" spans="1:6" x14ac:dyDescent="0.25">
      <c r="A1293" s="317" t="s">
        <v>1195</v>
      </c>
      <c r="B1293" s="318" t="s">
        <v>9255</v>
      </c>
      <c r="C1293" s="319">
        <v>11.697484754592002</v>
      </c>
      <c r="D1293" s="227">
        <v>50</v>
      </c>
      <c r="E1293" s="232">
        <v>500</v>
      </c>
      <c r="F1293" s="320"/>
    </row>
    <row r="1294" spans="1:6" x14ac:dyDescent="0.25">
      <c r="A1294" s="317" t="s">
        <v>1196</v>
      </c>
      <c r="B1294" s="318" t="s">
        <v>9256</v>
      </c>
      <c r="C1294" s="319">
        <v>14.829059175840001</v>
      </c>
      <c r="D1294" s="227">
        <v>20</v>
      </c>
      <c r="E1294" s="232">
        <v>20</v>
      </c>
      <c r="F1294" s="320"/>
    </row>
    <row r="1295" spans="1:6" x14ac:dyDescent="0.25">
      <c r="A1295" s="317" t="s">
        <v>1197</v>
      </c>
      <c r="B1295" s="318" t="s">
        <v>9257</v>
      </c>
      <c r="C1295" s="319">
        <v>16.706603598047998</v>
      </c>
      <c r="D1295" s="227">
        <v>20</v>
      </c>
      <c r="E1295" s="232">
        <v>20</v>
      </c>
      <c r="F1295" s="320"/>
    </row>
    <row r="1296" spans="1:6" x14ac:dyDescent="0.25">
      <c r="A1296" s="317" t="s">
        <v>1198</v>
      </c>
      <c r="B1296" s="318" t="s">
        <v>9258</v>
      </c>
      <c r="C1296" s="319">
        <v>13.274597359296001</v>
      </c>
      <c r="D1296" s="227">
        <v>50</v>
      </c>
      <c r="E1296" s="232">
        <v>50</v>
      </c>
      <c r="F1296" s="320"/>
    </row>
    <row r="1297" spans="1:6" x14ac:dyDescent="0.25">
      <c r="A1297" s="317" t="s">
        <v>1199</v>
      </c>
      <c r="B1297" s="318" t="s">
        <v>9259</v>
      </c>
      <c r="C1297" s="319">
        <v>13.974918545952001</v>
      </c>
      <c r="D1297" s="227">
        <v>50</v>
      </c>
      <c r="E1297" s="232">
        <v>500</v>
      </c>
      <c r="F1297" s="320"/>
    </row>
    <row r="1298" spans="1:6" x14ac:dyDescent="0.25">
      <c r="A1298" s="317" t="s">
        <v>1200</v>
      </c>
      <c r="B1298" s="318" t="s">
        <v>9260</v>
      </c>
      <c r="C1298" s="319">
        <v>13.259771388864003</v>
      </c>
      <c r="D1298" s="227">
        <v>50</v>
      </c>
      <c r="E1298" s="232">
        <v>500</v>
      </c>
      <c r="F1298" s="320"/>
    </row>
    <row r="1299" spans="1:6" x14ac:dyDescent="0.25">
      <c r="A1299" s="317" t="s">
        <v>1201</v>
      </c>
      <c r="B1299" s="318" t="s">
        <v>9261</v>
      </c>
      <c r="C1299" s="319">
        <v>12.759394886783999</v>
      </c>
      <c r="D1299" s="227">
        <v>50</v>
      </c>
      <c r="E1299" s="232">
        <v>50</v>
      </c>
      <c r="F1299" s="320"/>
    </row>
    <row r="1300" spans="1:6" x14ac:dyDescent="0.25">
      <c r="A1300" s="317" t="s">
        <v>1202</v>
      </c>
      <c r="B1300" s="318" t="s">
        <v>9262</v>
      </c>
      <c r="C1300" s="319">
        <v>14.931811387584</v>
      </c>
      <c r="D1300" s="227">
        <v>20</v>
      </c>
      <c r="E1300" s="232">
        <v>20</v>
      </c>
      <c r="F1300" s="320"/>
    </row>
    <row r="1301" spans="1:6" x14ac:dyDescent="0.25">
      <c r="A1301" s="317" t="s">
        <v>1203</v>
      </c>
      <c r="B1301" s="318" t="s">
        <v>9263</v>
      </c>
      <c r="C1301" s="319">
        <v>16.713398834496001</v>
      </c>
      <c r="D1301" s="227">
        <v>20</v>
      </c>
      <c r="E1301" s="232">
        <v>20</v>
      </c>
      <c r="F1301" s="320"/>
    </row>
    <row r="1302" spans="1:6" s="224" customFormat="1" x14ac:dyDescent="0.25">
      <c r="A1302" s="317" t="s">
        <v>1204</v>
      </c>
      <c r="B1302" s="318" t="s">
        <v>9264</v>
      </c>
      <c r="C1302" s="319">
        <v>15.086660412096002</v>
      </c>
      <c r="D1302" s="227">
        <v>20</v>
      </c>
      <c r="E1302" s="232">
        <v>20</v>
      </c>
      <c r="F1302" s="320"/>
    </row>
    <row r="1303" spans="1:6" s="224" customFormat="1" x14ac:dyDescent="0.25">
      <c r="A1303" s="317" t="s">
        <v>1205</v>
      </c>
      <c r="B1303" s="318" t="s">
        <v>9265</v>
      </c>
      <c r="C1303" s="319">
        <v>16.930022735808002</v>
      </c>
      <c r="D1303" s="227">
        <v>20</v>
      </c>
      <c r="E1303" s="232">
        <v>20</v>
      </c>
      <c r="F1303" s="320"/>
    </row>
    <row r="1304" spans="1:6" s="224" customFormat="1" x14ac:dyDescent="0.25">
      <c r="A1304" s="317" t="s">
        <v>1206</v>
      </c>
      <c r="B1304" s="318" t="s">
        <v>9266</v>
      </c>
      <c r="C1304" s="319">
        <v>15.049183653504</v>
      </c>
      <c r="D1304" s="227">
        <v>50</v>
      </c>
      <c r="E1304" s="232">
        <v>50</v>
      </c>
      <c r="F1304" s="320"/>
    </row>
    <row r="1305" spans="1:6" s="224" customFormat="1" x14ac:dyDescent="0.25">
      <c r="A1305" s="317" t="s">
        <v>1207</v>
      </c>
      <c r="B1305" s="318" t="s">
        <v>9267</v>
      </c>
      <c r="C1305" s="319">
        <v>13.664808664416004</v>
      </c>
      <c r="D1305" s="227">
        <v>50</v>
      </c>
      <c r="E1305" s="232">
        <v>50</v>
      </c>
      <c r="F1305" s="320"/>
    </row>
    <row r="1306" spans="1:6" s="224" customFormat="1" x14ac:dyDescent="0.25">
      <c r="A1306" s="317" t="s">
        <v>1208</v>
      </c>
      <c r="B1306" s="318" t="s">
        <v>9268</v>
      </c>
      <c r="C1306" s="319">
        <v>15.503846746751996</v>
      </c>
      <c r="D1306" s="227">
        <v>50</v>
      </c>
      <c r="E1306" s="232">
        <v>50</v>
      </c>
      <c r="F1306" s="320"/>
    </row>
    <row r="1307" spans="1:6" s="224" customFormat="1" x14ac:dyDescent="0.25">
      <c r="A1307" s="317" t="s">
        <v>1209</v>
      </c>
      <c r="B1307" s="318" t="s">
        <v>9269</v>
      </c>
      <c r="C1307" s="319">
        <v>23.904818159040008</v>
      </c>
      <c r="D1307" s="227">
        <v>10</v>
      </c>
      <c r="E1307" s="232">
        <v>10</v>
      </c>
      <c r="F1307" s="320"/>
    </row>
    <row r="1308" spans="1:6" s="224" customFormat="1" x14ac:dyDescent="0.25">
      <c r="A1308" s="317" t="s">
        <v>1210</v>
      </c>
      <c r="B1308" s="318" t="s">
        <v>9270</v>
      </c>
      <c r="C1308" s="319">
        <v>24.605963010720004</v>
      </c>
      <c r="D1308" s="227">
        <v>10</v>
      </c>
      <c r="E1308" s="232">
        <v>10</v>
      </c>
      <c r="F1308" s="320"/>
    </row>
    <row r="1309" spans="1:6" s="224" customFormat="1" x14ac:dyDescent="0.25">
      <c r="A1309" s="317" t="s">
        <v>1211</v>
      </c>
      <c r="B1309" s="318" t="s">
        <v>9271</v>
      </c>
      <c r="C1309" s="319">
        <v>25.374854310623995</v>
      </c>
      <c r="D1309" s="227">
        <v>10</v>
      </c>
      <c r="E1309" s="232">
        <v>10</v>
      </c>
      <c r="F1309" s="320"/>
    </row>
    <row r="1310" spans="1:6" s="224" customFormat="1" x14ac:dyDescent="0.25">
      <c r="A1310" s="317" t="s">
        <v>1212</v>
      </c>
      <c r="B1310" s="318" t="s">
        <v>9272</v>
      </c>
      <c r="C1310" s="319">
        <v>34.294940604287994</v>
      </c>
      <c r="D1310" s="227">
        <v>10</v>
      </c>
      <c r="E1310" s="232">
        <v>10</v>
      </c>
      <c r="F1310" s="320"/>
    </row>
    <row r="1311" spans="1:6" s="224" customFormat="1" x14ac:dyDescent="0.25">
      <c r="A1311" s="317" t="s">
        <v>1213</v>
      </c>
      <c r="B1311" s="318" t="s">
        <v>9273</v>
      </c>
      <c r="C1311" s="319">
        <v>35.287045125696004</v>
      </c>
      <c r="D1311" s="227">
        <v>10</v>
      </c>
      <c r="E1311" s="232">
        <v>10</v>
      </c>
      <c r="F1311" s="320"/>
    </row>
    <row r="1312" spans="1:6" s="224" customFormat="1" x14ac:dyDescent="0.25">
      <c r="A1312" s="317" t="s">
        <v>1214</v>
      </c>
      <c r="B1312" s="318" t="s">
        <v>9274</v>
      </c>
      <c r="C1312" s="319">
        <v>36.348337509120007</v>
      </c>
      <c r="D1312" s="227">
        <v>10</v>
      </c>
      <c r="E1312" s="232">
        <v>10</v>
      </c>
      <c r="F1312" s="320"/>
    </row>
    <row r="1313" spans="1:6" s="224" customFormat="1" x14ac:dyDescent="0.25">
      <c r="A1313" s="317" t="s">
        <v>1215</v>
      </c>
      <c r="B1313" s="318" t="s">
        <v>9275</v>
      </c>
      <c r="C1313" s="319">
        <v>35.302900677407997</v>
      </c>
      <c r="D1313" s="227">
        <v>10</v>
      </c>
      <c r="E1313" s="232">
        <v>10</v>
      </c>
      <c r="F1313" s="320"/>
    </row>
    <row r="1314" spans="1:6" s="224" customFormat="1" x14ac:dyDescent="0.25">
      <c r="A1314" s="317" t="s">
        <v>1216</v>
      </c>
      <c r="B1314" s="318" t="s">
        <v>9276</v>
      </c>
      <c r="C1314" s="319">
        <v>34.294940604287994</v>
      </c>
      <c r="D1314" s="227">
        <v>5</v>
      </c>
      <c r="E1314" s="232">
        <v>5</v>
      </c>
      <c r="F1314" s="320"/>
    </row>
    <row r="1315" spans="1:6" s="224" customFormat="1" x14ac:dyDescent="0.25">
      <c r="A1315" s="317" t="s">
        <v>1217</v>
      </c>
      <c r="B1315" s="318" t="s">
        <v>9277</v>
      </c>
      <c r="C1315" s="319">
        <v>35.287045125696004</v>
      </c>
      <c r="D1315" s="227">
        <v>5</v>
      </c>
      <c r="E1315" s="232">
        <v>5</v>
      </c>
      <c r="F1315" s="320"/>
    </row>
    <row r="1316" spans="1:6" s="224" customFormat="1" x14ac:dyDescent="0.25">
      <c r="A1316" s="317" t="s">
        <v>1218</v>
      </c>
      <c r="B1316" s="318" t="s">
        <v>9278</v>
      </c>
      <c r="C1316" s="319">
        <v>36.348337509120007</v>
      </c>
      <c r="D1316" s="227">
        <v>5</v>
      </c>
      <c r="E1316" s="232">
        <v>5</v>
      </c>
      <c r="F1316" s="320"/>
    </row>
    <row r="1317" spans="1:6" s="224" customFormat="1" x14ac:dyDescent="0.25">
      <c r="A1317" s="317" t="s">
        <v>1219</v>
      </c>
      <c r="B1317" s="318" t="s">
        <v>9279</v>
      </c>
      <c r="C1317" s="319">
        <v>35.302900677407997</v>
      </c>
      <c r="D1317" s="227">
        <v>5</v>
      </c>
      <c r="E1317" s="232">
        <v>5</v>
      </c>
      <c r="F1317" s="320"/>
    </row>
    <row r="1318" spans="1:6" s="224" customFormat="1" x14ac:dyDescent="0.25">
      <c r="A1318" s="317" t="s">
        <v>13354</v>
      </c>
      <c r="B1318" s="318" t="s">
        <v>9269</v>
      </c>
      <c r="C1318" s="319">
        <v>16.393816805183999</v>
      </c>
      <c r="D1318" s="227">
        <v>10</v>
      </c>
      <c r="E1318" s="232">
        <v>200</v>
      </c>
      <c r="F1318" s="320"/>
    </row>
    <row r="1319" spans="1:6" s="224" customFormat="1" x14ac:dyDescent="0.25">
      <c r="A1319" s="317" t="s">
        <v>1220</v>
      </c>
      <c r="B1319" s="318" t="s">
        <v>9280</v>
      </c>
      <c r="C1319" s="319">
        <v>1.1166838562879999</v>
      </c>
      <c r="D1319" s="227">
        <v>50</v>
      </c>
      <c r="E1319" s="232">
        <v>800</v>
      </c>
      <c r="F1319" s="320"/>
    </row>
    <row r="1320" spans="1:6" s="224" customFormat="1" x14ac:dyDescent="0.25">
      <c r="A1320" s="317" t="s">
        <v>1221</v>
      </c>
      <c r="B1320" s="318" t="s">
        <v>9281</v>
      </c>
      <c r="C1320" s="319">
        <v>1.8861929049599995</v>
      </c>
      <c r="D1320" s="227">
        <v>50</v>
      </c>
      <c r="E1320" s="232">
        <v>800</v>
      </c>
      <c r="F1320" s="320"/>
    </row>
    <row r="1321" spans="1:6" s="224" customFormat="1" x14ac:dyDescent="0.25">
      <c r="A1321" s="317" t="s">
        <v>1222</v>
      </c>
      <c r="B1321" s="318" t="s">
        <v>9282</v>
      </c>
      <c r="C1321" s="319">
        <v>2.3317956829440001</v>
      </c>
      <c r="D1321" s="227">
        <v>50</v>
      </c>
      <c r="E1321" s="232">
        <v>800</v>
      </c>
      <c r="F1321" s="320"/>
    </row>
    <row r="1322" spans="1:6" s="224" customFormat="1" x14ac:dyDescent="0.25">
      <c r="A1322" s="317" t="s">
        <v>1223</v>
      </c>
      <c r="B1322" s="318" t="s">
        <v>9283</v>
      </c>
      <c r="C1322" s="319">
        <v>1.8861929049599995</v>
      </c>
      <c r="D1322" s="227">
        <v>50</v>
      </c>
      <c r="E1322" s="232">
        <v>800</v>
      </c>
      <c r="F1322" s="320"/>
    </row>
    <row r="1323" spans="1:6" s="224" customFormat="1" x14ac:dyDescent="0.25">
      <c r="A1323" s="317" t="s">
        <v>1224</v>
      </c>
      <c r="B1323" s="318" t="s">
        <v>9284</v>
      </c>
      <c r="C1323" s="319">
        <v>2.3317956829440001</v>
      </c>
      <c r="D1323" s="227">
        <v>50</v>
      </c>
      <c r="E1323" s="232">
        <v>800</v>
      </c>
      <c r="F1323" s="320"/>
    </row>
    <row r="1324" spans="1:6" s="224" customFormat="1" x14ac:dyDescent="0.25">
      <c r="A1324" s="317" t="s">
        <v>1225</v>
      </c>
      <c r="B1324" s="318" t="s">
        <v>9280</v>
      </c>
      <c r="C1324" s="319">
        <v>1.3814921615040001</v>
      </c>
      <c r="D1324" s="227">
        <v>50</v>
      </c>
      <c r="E1324" s="232">
        <v>50</v>
      </c>
      <c r="F1324" s="320"/>
    </row>
    <row r="1325" spans="1:6" s="224" customFormat="1" x14ac:dyDescent="0.25">
      <c r="A1325" s="317" t="s">
        <v>1226</v>
      </c>
      <c r="B1325" s="318" t="s">
        <v>9285</v>
      </c>
      <c r="C1325" s="319">
        <v>2.125879426944</v>
      </c>
      <c r="D1325" s="227">
        <v>50</v>
      </c>
      <c r="E1325" s="232">
        <v>50</v>
      </c>
      <c r="F1325" s="320"/>
    </row>
    <row r="1326" spans="1:6" s="224" customFormat="1" x14ac:dyDescent="0.25">
      <c r="A1326" s="317" t="s">
        <v>1227</v>
      </c>
      <c r="B1326" s="318" t="s">
        <v>9286</v>
      </c>
      <c r="C1326" s="319">
        <v>1.8861929049599995</v>
      </c>
      <c r="D1326" s="227">
        <v>50</v>
      </c>
      <c r="E1326" s="232">
        <v>500</v>
      </c>
      <c r="F1326" s="320"/>
    </row>
    <row r="1327" spans="1:6" s="224" customFormat="1" x14ac:dyDescent="0.25">
      <c r="A1327" s="317" t="s">
        <v>1228</v>
      </c>
      <c r="B1327" s="318" t="s">
        <v>9287</v>
      </c>
      <c r="C1327" s="319">
        <v>2.3317956829440001</v>
      </c>
      <c r="D1327" s="227">
        <v>50</v>
      </c>
      <c r="E1327" s="232">
        <v>800</v>
      </c>
      <c r="F1327" s="320"/>
    </row>
    <row r="1328" spans="1:6" s="224" customFormat="1" x14ac:dyDescent="0.25">
      <c r="A1328" s="317" t="s">
        <v>1229</v>
      </c>
      <c r="B1328" s="318" t="s">
        <v>9288</v>
      </c>
      <c r="C1328" s="319">
        <v>1.8861929049599995</v>
      </c>
      <c r="D1328" s="227">
        <v>50</v>
      </c>
      <c r="E1328" s="232">
        <v>800</v>
      </c>
      <c r="F1328" s="320"/>
    </row>
    <row r="1329" spans="1:6" s="224" customFormat="1" x14ac:dyDescent="0.25">
      <c r="A1329" s="317" t="s">
        <v>1230</v>
      </c>
      <c r="B1329" s="318" t="s">
        <v>9289</v>
      </c>
      <c r="C1329" s="319">
        <v>2.3317956829440001</v>
      </c>
      <c r="D1329" s="227">
        <v>50</v>
      </c>
      <c r="E1329" s="232">
        <v>800</v>
      </c>
      <c r="F1329" s="320"/>
    </row>
    <row r="1330" spans="1:6" s="224" customFormat="1" x14ac:dyDescent="0.25">
      <c r="A1330" s="317" t="s">
        <v>1231</v>
      </c>
      <c r="B1330" s="318" t="s">
        <v>9290</v>
      </c>
      <c r="C1330" s="319">
        <v>1.7062220972160003</v>
      </c>
      <c r="D1330" s="227">
        <v>50</v>
      </c>
      <c r="E1330" s="232">
        <v>50</v>
      </c>
      <c r="F1330" s="320"/>
    </row>
    <row r="1331" spans="1:6" s="224" customFormat="1" x14ac:dyDescent="0.25">
      <c r="A1331" s="317" t="s">
        <v>1232</v>
      </c>
      <c r="B1331" s="318" t="s">
        <v>9291</v>
      </c>
      <c r="C1331" s="319">
        <v>1.7546124173759998</v>
      </c>
      <c r="D1331" s="227">
        <v>50</v>
      </c>
      <c r="E1331" s="232">
        <v>50</v>
      </c>
      <c r="F1331" s="320"/>
    </row>
    <row r="1332" spans="1:6" s="224" customFormat="1" x14ac:dyDescent="0.25">
      <c r="A1332" s="317" t="s">
        <v>1233</v>
      </c>
      <c r="B1332" s="318" t="s">
        <v>9292</v>
      </c>
      <c r="C1332" s="319">
        <v>2.0457780033600002</v>
      </c>
      <c r="D1332" s="227">
        <v>50</v>
      </c>
      <c r="E1332" s="232">
        <v>50</v>
      </c>
      <c r="F1332" s="320"/>
    </row>
    <row r="1333" spans="1:6" s="224" customFormat="1" x14ac:dyDescent="0.25">
      <c r="A1333" s="317" t="s">
        <v>1234</v>
      </c>
      <c r="B1333" s="318" t="s">
        <v>9293</v>
      </c>
      <c r="C1333" s="319">
        <v>2.0661637127040002</v>
      </c>
      <c r="D1333" s="227">
        <v>20</v>
      </c>
      <c r="E1333" s="232">
        <v>240</v>
      </c>
      <c r="F1333" s="320"/>
    </row>
    <row r="1334" spans="1:6" s="224" customFormat="1" x14ac:dyDescent="0.25">
      <c r="A1334" s="317" t="s">
        <v>1235</v>
      </c>
      <c r="B1334" s="318" t="s">
        <v>9294</v>
      </c>
      <c r="C1334" s="319">
        <v>2.7654553180800003</v>
      </c>
      <c r="D1334" s="227">
        <v>20</v>
      </c>
      <c r="E1334" s="232">
        <v>20</v>
      </c>
      <c r="F1334" s="320"/>
    </row>
    <row r="1335" spans="1:6" s="224" customFormat="1" x14ac:dyDescent="0.25">
      <c r="A1335" s="317" t="s">
        <v>1236</v>
      </c>
      <c r="B1335" s="318" t="s">
        <v>9295</v>
      </c>
      <c r="C1335" s="319">
        <v>3.5477311746239999</v>
      </c>
      <c r="D1335" s="227">
        <v>20</v>
      </c>
      <c r="E1335" s="232">
        <v>20</v>
      </c>
      <c r="F1335" s="320"/>
    </row>
    <row r="1336" spans="1:6" s="224" customFormat="1" x14ac:dyDescent="0.25">
      <c r="A1336" s="317" t="s">
        <v>1237</v>
      </c>
      <c r="B1336" s="318" t="s">
        <v>9296</v>
      </c>
      <c r="C1336" s="319">
        <v>2.2829935302719999</v>
      </c>
      <c r="D1336" s="227">
        <v>20</v>
      </c>
      <c r="E1336" s="232">
        <v>20</v>
      </c>
      <c r="F1336" s="320"/>
    </row>
    <row r="1337" spans="1:6" s="224" customFormat="1" x14ac:dyDescent="0.25">
      <c r="A1337" s="317" t="s">
        <v>1238</v>
      </c>
      <c r="B1337" s="318" t="s">
        <v>9297</v>
      </c>
      <c r="C1337" s="319">
        <v>2.7654553180800003</v>
      </c>
      <c r="D1337" s="227">
        <v>20</v>
      </c>
      <c r="E1337" s="232">
        <v>240</v>
      </c>
      <c r="F1337" s="320"/>
    </row>
    <row r="1338" spans="1:6" s="224" customFormat="1" x14ac:dyDescent="0.25">
      <c r="A1338" s="317" t="s">
        <v>1239</v>
      </c>
      <c r="B1338" s="318" t="s">
        <v>9298</v>
      </c>
      <c r="C1338" s="319">
        <v>3.5477311746239999</v>
      </c>
      <c r="D1338" s="227">
        <v>20</v>
      </c>
      <c r="E1338" s="232">
        <v>20</v>
      </c>
      <c r="F1338" s="320"/>
    </row>
    <row r="1339" spans="1:6" s="224" customFormat="1" x14ac:dyDescent="0.25">
      <c r="A1339" s="317" t="s">
        <v>1240</v>
      </c>
      <c r="B1339" s="318" t="s">
        <v>9299</v>
      </c>
      <c r="C1339" s="319">
        <v>2.3810096681280002</v>
      </c>
      <c r="D1339" s="227">
        <v>20</v>
      </c>
      <c r="E1339" s="232">
        <v>20</v>
      </c>
      <c r="F1339" s="320"/>
    </row>
    <row r="1340" spans="1:6" s="224" customFormat="1" x14ac:dyDescent="0.25">
      <c r="A1340" s="317" t="s">
        <v>1241</v>
      </c>
      <c r="B1340" s="318" t="s">
        <v>9300</v>
      </c>
      <c r="C1340" s="319">
        <v>2.9649881701440006</v>
      </c>
      <c r="D1340" s="227">
        <v>20</v>
      </c>
      <c r="E1340" s="232">
        <v>20</v>
      </c>
      <c r="F1340" s="320"/>
    </row>
    <row r="1341" spans="1:6" s="224" customFormat="1" x14ac:dyDescent="0.25">
      <c r="A1341" s="317" t="s">
        <v>1242</v>
      </c>
      <c r="B1341" s="318" t="s">
        <v>9301</v>
      </c>
      <c r="C1341" s="319">
        <v>2.7654553180800003</v>
      </c>
      <c r="D1341" s="227">
        <v>20</v>
      </c>
      <c r="E1341" s="232">
        <v>240</v>
      </c>
      <c r="F1341" s="320"/>
    </row>
    <row r="1342" spans="1:6" s="224" customFormat="1" x14ac:dyDescent="0.25">
      <c r="A1342" s="317" t="s">
        <v>1243</v>
      </c>
      <c r="B1342" s="318" t="s">
        <v>9302</v>
      </c>
      <c r="C1342" s="319">
        <v>3.5477311746239999</v>
      </c>
      <c r="D1342" s="227">
        <v>20</v>
      </c>
      <c r="E1342" s="232">
        <v>20</v>
      </c>
      <c r="F1342" s="320"/>
    </row>
    <row r="1343" spans="1:6" s="224" customFormat="1" x14ac:dyDescent="0.25">
      <c r="A1343" s="317" t="s">
        <v>1244</v>
      </c>
      <c r="B1343" s="318" t="s">
        <v>9303</v>
      </c>
      <c r="C1343" s="319">
        <v>2.7654553180800003</v>
      </c>
      <c r="D1343" s="227">
        <v>20</v>
      </c>
      <c r="E1343" s="232">
        <v>240</v>
      </c>
      <c r="F1343" s="320"/>
    </row>
    <row r="1344" spans="1:6" s="224" customFormat="1" x14ac:dyDescent="0.25">
      <c r="A1344" s="317" t="s">
        <v>1245</v>
      </c>
      <c r="B1344" s="318" t="s">
        <v>9304</v>
      </c>
      <c r="C1344" s="319">
        <v>3.5477311746239999</v>
      </c>
      <c r="D1344" s="227">
        <v>20</v>
      </c>
      <c r="E1344" s="232">
        <v>20</v>
      </c>
      <c r="F1344" s="320"/>
    </row>
    <row r="1345" spans="1:6" s="224" customFormat="1" x14ac:dyDescent="0.25">
      <c r="A1345" s="317" t="s">
        <v>1246</v>
      </c>
      <c r="B1345" s="318" t="s">
        <v>9305</v>
      </c>
      <c r="C1345" s="319">
        <v>2.5681875448320004</v>
      </c>
      <c r="D1345" s="227">
        <v>20</v>
      </c>
      <c r="E1345" s="232">
        <v>240</v>
      </c>
      <c r="F1345" s="320"/>
    </row>
    <row r="1346" spans="1:6" s="224" customFormat="1" x14ac:dyDescent="0.25">
      <c r="A1346" s="317" t="s">
        <v>1247</v>
      </c>
      <c r="B1346" s="318" t="s">
        <v>9306</v>
      </c>
      <c r="C1346" s="319">
        <v>3.943914051168</v>
      </c>
      <c r="D1346" s="227">
        <v>10</v>
      </c>
      <c r="E1346" s="232">
        <v>10</v>
      </c>
      <c r="F1346" s="320"/>
    </row>
    <row r="1347" spans="1:6" s="224" customFormat="1" x14ac:dyDescent="0.25">
      <c r="A1347" s="317" t="s">
        <v>1248</v>
      </c>
      <c r="B1347" s="318" t="s">
        <v>9307</v>
      </c>
      <c r="C1347" s="319">
        <v>4.1681568539520004</v>
      </c>
      <c r="D1347" s="227">
        <v>10</v>
      </c>
      <c r="E1347" s="232">
        <v>10</v>
      </c>
      <c r="F1347" s="320"/>
    </row>
    <row r="1348" spans="1:6" s="224" customFormat="1" x14ac:dyDescent="0.25">
      <c r="A1348" s="317" t="s">
        <v>1249</v>
      </c>
      <c r="B1348" s="318" t="s">
        <v>9308</v>
      </c>
      <c r="C1348" s="319">
        <v>5.0313577991039988</v>
      </c>
      <c r="D1348" s="227">
        <v>10</v>
      </c>
      <c r="E1348" s="232">
        <v>10</v>
      </c>
      <c r="F1348" s="320"/>
    </row>
    <row r="1349" spans="1:6" s="224" customFormat="1" x14ac:dyDescent="0.25">
      <c r="A1349" s="317" t="s">
        <v>1250</v>
      </c>
      <c r="B1349" s="318" t="s">
        <v>9306</v>
      </c>
      <c r="C1349" s="319">
        <v>4.2731741445120006</v>
      </c>
      <c r="D1349" s="227">
        <v>10</v>
      </c>
      <c r="E1349" s="232">
        <v>10</v>
      </c>
      <c r="F1349" s="320"/>
    </row>
    <row r="1350" spans="1:6" s="224" customFormat="1" x14ac:dyDescent="0.25">
      <c r="A1350" s="317" t="s">
        <v>1251</v>
      </c>
      <c r="B1350" s="318" t="s">
        <v>9309</v>
      </c>
      <c r="C1350" s="319">
        <v>5.3163458974080005</v>
      </c>
      <c r="D1350" s="227">
        <v>10</v>
      </c>
      <c r="E1350" s="232">
        <v>10</v>
      </c>
      <c r="F1350" s="320"/>
    </row>
    <row r="1351" spans="1:6" s="224" customFormat="1" x14ac:dyDescent="0.25">
      <c r="A1351" s="317" t="s">
        <v>1252</v>
      </c>
      <c r="B1351" s="318" t="s">
        <v>9310</v>
      </c>
      <c r="C1351" s="319">
        <v>4.8845395085760002</v>
      </c>
      <c r="D1351" s="227">
        <v>10</v>
      </c>
      <c r="E1351" s="232">
        <v>10</v>
      </c>
      <c r="F1351" s="320"/>
    </row>
    <row r="1352" spans="1:6" s="224" customFormat="1" x14ac:dyDescent="0.25">
      <c r="A1352" s="317" t="s">
        <v>1253</v>
      </c>
      <c r="B1352" s="318" t="s">
        <v>9311</v>
      </c>
      <c r="C1352" s="319">
        <v>2.1691218407040003</v>
      </c>
      <c r="D1352" s="227">
        <v>50</v>
      </c>
      <c r="E1352" s="232">
        <v>500</v>
      </c>
      <c r="F1352" s="320"/>
    </row>
    <row r="1353" spans="1:6" s="224" customFormat="1" x14ac:dyDescent="0.25">
      <c r="A1353" s="317" t="s">
        <v>1254</v>
      </c>
      <c r="B1353" s="318" t="s">
        <v>9312</v>
      </c>
      <c r="C1353" s="319">
        <v>2.238721535232</v>
      </c>
      <c r="D1353" s="227">
        <v>5</v>
      </c>
      <c r="E1353" s="232">
        <v>25</v>
      </c>
      <c r="F1353" s="320"/>
    </row>
    <row r="1354" spans="1:6" s="224" customFormat="1" x14ac:dyDescent="0.25">
      <c r="A1354" s="317" t="s">
        <v>1255</v>
      </c>
      <c r="B1354" s="318" t="s">
        <v>9313</v>
      </c>
      <c r="C1354" s="319">
        <v>2.7421867811519998</v>
      </c>
      <c r="D1354" s="227">
        <v>5</v>
      </c>
      <c r="E1354" s="232">
        <v>25</v>
      </c>
      <c r="F1354" s="320"/>
    </row>
    <row r="1355" spans="1:6" s="224" customFormat="1" x14ac:dyDescent="0.25">
      <c r="A1355" s="317" t="s">
        <v>1256</v>
      </c>
      <c r="B1355" s="318" t="s">
        <v>9314</v>
      </c>
      <c r="C1355" s="319">
        <v>2.238721535232</v>
      </c>
      <c r="D1355" s="227">
        <v>5</v>
      </c>
      <c r="E1355" s="232">
        <v>25</v>
      </c>
      <c r="F1355" s="320"/>
    </row>
    <row r="1356" spans="1:6" s="224" customFormat="1" x14ac:dyDescent="0.25">
      <c r="A1356" s="317" t="s">
        <v>1257</v>
      </c>
      <c r="B1356" s="318" t="s">
        <v>9315</v>
      </c>
      <c r="C1356" s="319">
        <v>2.7421867811519998</v>
      </c>
      <c r="D1356" s="227">
        <v>5</v>
      </c>
      <c r="E1356" s="232">
        <v>25</v>
      </c>
      <c r="F1356" s="320"/>
    </row>
    <row r="1357" spans="1:6" s="224" customFormat="1" x14ac:dyDescent="0.25">
      <c r="A1357" s="317" t="s">
        <v>1258</v>
      </c>
      <c r="B1357" s="318" t="s">
        <v>9316</v>
      </c>
      <c r="C1357" s="319">
        <v>2.6221376039040001</v>
      </c>
      <c r="D1357" s="227">
        <v>50</v>
      </c>
      <c r="E1357" s="232">
        <v>800</v>
      </c>
      <c r="F1357" s="320"/>
    </row>
    <row r="1358" spans="1:6" s="224" customFormat="1" x14ac:dyDescent="0.25">
      <c r="A1358" s="317" t="s">
        <v>1259</v>
      </c>
      <c r="B1358" s="318" t="s">
        <v>9317</v>
      </c>
      <c r="C1358" s="319">
        <v>3.1235436872640006</v>
      </c>
      <c r="D1358" s="227">
        <v>20</v>
      </c>
      <c r="E1358" s="232">
        <v>240</v>
      </c>
      <c r="F1358" s="320"/>
    </row>
    <row r="1359" spans="1:6" s="224" customFormat="1" x14ac:dyDescent="0.25">
      <c r="A1359" s="317" t="s">
        <v>1260</v>
      </c>
      <c r="B1359" s="318" t="s">
        <v>9318</v>
      </c>
      <c r="C1359" s="319">
        <v>3.6362751647040001</v>
      </c>
      <c r="D1359" s="227">
        <v>20</v>
      </c>
      <c r="E1359" s="232">
        <v>20</v>
      </c>
      <c r="F1359" s="320"/>
    </row>
    <row r="1360" spans="1:6" s="224" customFormat="1" x14ac:dyDescent="0.25">
      <c r="A1360" s="317" t="s">
        <v>1261</v>
      </c>
      <c r="B1360" s="318" t="s">
        <v>9319</v>
      </c>
      <c r="C1360" s="319">
        <v>4.3162106420160002</v>
      </c>
      <c r="D1360" s="227">
        <v>10</v>
      </c>
      <c r="E1360" s="232">
        <v>10</v>
      </c>
      <c r="F1360" s="320"/>
    </row>
    <row r="1361" spans="1:6" s="224" customFormat="1" x14ac:dyDescent="0.25">
      <c r="A1361" s="317" t="s">
        <v>1262</v>
      </c>
      <c r="B1361" s="318" t="s">
        <v>9320</v>
      </c>
      <c r="C1361" s="319">
        <v>5.4036543899520009</v>
      </c>
      <c r="D1361" s="227">
        <v>10</v>
      </c>
      <c r="E1361" s="232">
        <v>10</v>
      </c>
      <c r="F1361" s="320"/>
    </row>
    <row r="1362" spans="1:6" s="224" customFormat="1" x14ac:dyDescent="0.25">
      <c r="A1362" s="317" t="s">
        <v>1263</v>
      </c>
      <c r="B1362" s="318" t="s">
        <v>9321</v>
      </c>
      <c r="C1362" s="319">
        <v>3.1770819138239998</v>
      </c>
      <c r="D1362" s="227">
        <v>50</v>
      </c>
      <c r="E1362" s="232">
        <v>50</v>
      </c>
      <c r="F1362" s="320"/>
    </row>
    <row r="1363" spans="1:6" x14ac:dyDescent="0.25">
      <c r="A1363" s="317" t="s">
        <v>1264</v>
      </c>
      <c r="B1363" s="318" t="s">
        <v>9322</v>
      </c>
      <c r="C1363" s="319">
        <v>3.9579163565760003</v>
      </c>
      <c r="D1363" s="227">
        <v>50</v>
      </c>
      <c r="E1363" s="232">
        <v>50</v>
      </c>
      <c r="F1363" s="320"/>
    </row>
    <row r="1364" spans="1:6" x14ac:dyDescent="0.25">
      <c r="A1364" s="329" t="s">
        <v>1265</v>
      </c>
      <c r="B1364" s="330" t="s">
        <v>9323</v>
      </c>
      <c r="C1364" s="331">
        <v>0.95329666130400026</v>
      </c>
      <c r="D1364" s="332">
        <v>100</v>
      </c>
      <c r="E1364" s="333">
        <v>1000</v>
      </c>
      <c r="F1364" s="334" t="s">
        <v>16108</v>
      </c>
    </row>
    <row r="1365" spans="1:6" x14ac:dyDescent="0.25">
      <c r="A1365" s="317" t="s">
        <v>1266</v>
      </c>
      <c r="B1365" s="318" t="s">
        <v>9324</v>
      </c>
      <c r="C1365" s="319">
        <v>1.0876496641920002</v>
      </c>
      <c r="D1365" s="227">
        <v>100</v>
      </c>
      <c r="E1365" s="232">
        <v>100</v>
      </c>
      <c r="F1365" s="320"/>
    </row>
    <row r="1366" spans="1:6" x14ac:dyDescent="0.25">
      <c r="A1366" s="317" t="s">
        <v>1267</v>
      </c>
      <c r="B1366" s="318" t="s">
        <v>9325</v>
      </c>
      <c r="C1366" s="319">
        <v>1.664627013504</v>
      </c>
      <c r="D1366" s="227">
        <v>100</v>
      </c>
      <c r="E1366" s="232">
        <v>1000</v>
      </c>
      <c r="F1366" s="320"/>
    </row>
    <row r="1367" spans="1:6" x14ac:dyDescent="0.25">
      <c r="A1367" s="317" t="s">
        <v>1268</v>
      </c>
      <c r="B1367" s="318" t="s">
        <v>9326</v>
      </c>
      <c r="C1367" s="319">
        <v>1.0468782455040002</v>
      </c>
      <c r="D1367" s="227">
        <v>20</v>
      </c>
      <c r="E1367" s="232">
        <v>120</v>
      </c>
      <c r="F1367" s="320"/>
    </row>
    <row r="1368" spans="1:6" x14ac:dyDescent="0.25">
      <c r="A1368" s="317" t="s">
        <v>1269</v>
      </c>
      <c r="B1368" s="318" t="s">
        <v>9327</v>
      </c>
      <c r="C1368" s="319">
        <v>1.7620254025919997</v>
      </c>
      <c r="D1368" s="227">
        <v>20</v>
      </c>
      <c r="E1368" s="232">
        <v>20</v>
      </c>
      <c r="F1368" s="320"/>
    </row>
    <row r="1369" spans="1:6" x14ac:dyDescent="0.25">
      <c r="A1369" s="317" t="s">
        <v>1270</v>
      </c>
      <c r="B1369" s="318" t="s">
        <v>9328</v>
      </c>
      <c r="C1369" s="319">
        <v>2.508265914336</v>
      </c>
      <c r="D1369" s="227">
        <v>50</v>
      </c>
      <c r="E1369" s="232">
        <v>500</v>
      </c>
      <c r="F1369" s="320"/>
    </row>
    <row r="1370" spans="1:6" x14ac:dyDescent="0.25">
      <c r="A1370" s="317" t="s">
        <v>1271</v>
      </c>
      <c r="B1370" s="318" t="s">
        <v>9329</v>
      </c>
      <c r="C1370" s="319">
        <v>3.0286162932480001</v>
      </c>
      <c r="D1370" s="227">
        <v>50</v>
      </c>
      <c r="E1370" s="232">
        <v>500</v>
      </c>
      <c r="F1370" s="320"/>
    </row>
    <row r="1371" spans="1:6" x14ac:dyDescent="0.25">
      <c r="A1371" s="317" t="s">
        <v>1272</v>
      </c>
      <c r="B1371" s="318" t="s">
        <v>9330</v>
      </c>
      <c r="C1371" s="319">
        <v>8.5370820575039996</v>
      </c>
      <c r="D1371" s="227">
        <v>10</v>
      </c>
      <c r="E1371" s="232">
        <v>10</v>
      </c>
      <c r="F1371" s="320"/>
    </row>
    <row r="1372" spans="1:6" x14ac:dyDescent="0.25">
      <c r="A1372" s="317" t="s">
        <v>1273</v>
      </c>
      <c r="B1372" s="318" t="s">
        <v>9331</v>
      </c>
      <c r="C1372" s="319">
        <v>9.0467247911039994</v>
      </c>
      <c r="D1372" s="227">
        <v>10</v>
      </c>
      <c r="E1372" s="232">
        <v>10</v>
      </c>
      <c r="F1372" s="320"/>
    </row>
    <row r="1373" spans="1:6" x14ac:dyDescent="0.25">
      <c r="A1373" s="317" t="s">
        <v>1274</v>
      </c>
      <c r="B1373" s="318" t="s">
        <v>9332</v>
      </c>
      <c r="C1373" s="319">
        <v>12.696590428704003</v>
      </c>
      <c r="D1373" s="227">
        <v>5</v>
      </c>
      <c r="E1373" s="232">
        <v>5</v>
      </c>
      <c r="F1373" s="320"/>
    </row>
    <row r="1374" spans="1:6" x14ac:dyDescent="0.25">
      <c r="A1374" s="317" t="s">
        <v>1275</v>
      </c>
      <c r="B1374" s="318" t="s">
        <v>9333</v>
      </c>
      <c r="C1374" s="319">
        <v>13.420797901056</v>
      </c>
      <c r="D1374" s="227">
        <v>5</v>
      </c>
      <c r="E1374" s="232">
        <v>5</v>
      </c>
      <c r="F1374" s="320"/>
    </row>
    <row r="1375" spans="1:6" x14ac:dyDescent="0.25">
      <c r="A1375" s="317" t="s">
        <v>1276</v>
      </c>
      <c r="B1375" s="318" t="s">
        <v>9334</v>
      </c>
      <c r="C1375" s="319">
        <v>11.958380650943999</v>
      </c>
      <c r="D1375" s="227">
        <v>10</v>
      </c>
      <c r="E1375" s="232">
        <v>10</v>
      </c>
      <c r="F1375" s="320"/>
    </row>
    <row r="1376" spans="1:6" x14ac:dyDescent="0.25">
      <c r="A1376" s="317" t="s">
        <v>1277</v>
      </c>
      <c r="B1376" s="318" t="s">
        <v>9335</v>
      </c>
      <c r="C1376" s="319">
        <v>12.572628842592001</v>
      </c>
      <c r="D1376" s="227">
        <v>10</v>
      </c>
      <c r="E1376" s="232">
        <v>10</v>
      </c>
      <c r="F1376" s="320"/>
    </row>
    <row r="1377" spans="1:6" x14ac:dyDescent="0.25">
      <c r="A1377" s="317" t="s">
        <v>1278</v>
      </c>
      <c r="B1377" s="318" t="s">
        <v>9336</v>
      </c>
      <c r="C1377" s="319">
        <v>17.747716188383997</v>
      </c>
      <c r="D1377" s="227">
        <v>20</v>
      </c>
      <c r="E1377" s="232">
        <v>240</v>
      </c>
      <c r="F1377" s="320"/>
    </row>
    <row r="1378" spans="1:6" x14ac:dyDescent="0.25">
      <c r="A1378" s="317" t="s">
        <v>1279</v>
      </c>
      <c r="B1378" s="318" t="s">
        <v>9337</v>
      </c>
      <c r="C1378" s="319">
        <v>13.470423718751999</v>
      </c>
      <c r="D1378" s="227">
        <v>20</v>
      </c>
      <c r="E1378" s="232">
        <v>240</v>
      </c>
      <c r="F1378" s="320"/>
    </row>
    <row r="1379" spans="1:6" s="224" customFormat="1" x14ac:dyDescent="0.25">
      <c r="A1379" s="317" t="s">
        <v>1280</v>
      </c>
      <c r="B1379" s="318" t="s">
        <v>9338</v>
      </c>
      <c r="C1379" s="319">
        <v>14.806408387679999</v>
      </c>
      <c r="D1379" s="227">
        <v>20</v>
      </c>
      <c r="E1379" s="232">
        <v>20</v>
      </c>
      <c r="F1379" s="320"/>
    </row>
    <row r="1380" spans="1:6" s="224" customFormat="1" x14ac:dyDescent="0.25">
      <c r="A1380" s="317" t="s">
        <v>1281</v>
      </c>
      <c r="B1380" s="318" t="s">
        <v>9339</v>
      </c>
      <c r="C1380" s="319">
        <v>18.304307828351998</v>
      </c>
      <c r="D1380" s="227">
        <v>20</v>
      </c>
      <c r="E1380" s="232">
        <v>240</v>
      </c>
      <c r="F1380" s="320"/>
    </row>
    <row r="1381" spans="1:6" s="224" customFormat="1" x14ac:dyDescent="0.25">
      <c r="A1381" s="317" t="s">
        <v>1282</v>
      </c>
      <c r="B1381" s="318" t="s">
        <v>9340</v>
      </c>
      <c r="C1381" s="319">
        <v>13.470423718751999</v>
      </c>
      <c r="D1381" s="227">
        <v>20</v>
      </c>
      <c r="E1381" s="232">
        <v>240</v>
      </c>
      <c r="F1381" s="320"/>
    </row>
    <row r="1382" spans="1:6" s="224" customFormat="1" x14ac:dyDescent="0.25">
      <c r="A1382" s="317" t="s">
        <v>1283</v>
      </c>
      <c r="B1382" s="318" t="s">
        <v>9341</v>
      </c>
      <c r="C1382" s="319">
        <v>18.304307828351998</v>
      </c>
      <c r="D1382" s="227">
        <v>20</v>
      </c>
      <c r="E1382" s="232">
        <v>20</v>
      </c>
      <c r="F1382" s="320"/>
    </row>
    <row r="1383" spans="1:6" s="224" customFormat="1" x14ac:dyDescent="0.25">
      <c r="A1383" s="317" t="s">
        <v>1284</v>
      </c>
      <c r="B1383" s="318" t="s">
        <v>9342</v>
      </c>
      <c r="C1383" s="319">
        <v>16.176163322592004</v>
      </c>
      <c r="D1383" s="227">
        <v>20</v>
      </c>
      <c r="E1383" s="232">
        <v>200</v>
      </c>
      <c r="F1383" s="320"/>
    </row>
    <row r="1384" spans="1:6" s="224" customFormat="1" x14ac:dyDescent="0.25">
      <c r="A1384" s="317" t="s">
        <v>1285</v>
      </c>
      <c r="B1384" s="318" t="s">
        <v>9343</v>
      </c>
      <c r="C1384" s="319">
        <v>20.682846501408001</v>
      </c>
      <c r="D1384" s="227">
        <v>20</v>
      </c>
      <c r="E1384" s="232">
        <v>20</v>
      </c>
      <c r="F1384" s="320"/>
    </row>
    <row r="1385" spans="1:6" s="224" customFormat="1" x14ac:dyDescent="0.25">
      <c r="A1385" s="317" t="s">
        <v>1286</v>
      </c>
      <c r="B1385" s="318" t="s">
        <v>9344</v>
      </c>
      <c r="C1385" s="319">
        <v>16.176163322592004</v>
      </c>
      <c r="D1385" s="227">
        <v>20</v>
      </c>
      <c r="E1385" s="232">
        <v>200</v>
      </c>
      <c r="F1385" s="320"/>
    </row>
    <row r="1386" spans="1:6" s="224" customFormat="1" x14ac:dyDescent="0.25">
      <c r="A1386" s="317" t="s">
        <v>1287</v>
      </c>
      <c r="B1386" s="318" t="s">
        <v>9345</v>
      </c>
      <c r="C1386" s="319">
        <v>20.682846501408001</v>
      </c>
      <c r="D1386" s="227">
        <v>20</v>
      </c>
      <c r="E1386" s="232">
        <v>20</v>
      </c>
      <c r="F1386" s="320"/>
    </row>
    <row r="1387" spans="1:6" s="224" customFormat="1" x14ac:dyDescent="0.25">
      <c r="A1387" s="317" t="s">
        <v>1288</v>
      </c>
      <c r="B1387" s="318" t="s">
        <v>9346</v>
      </c>
      <c r="C1387" s="319">
        <v>14.584430663712002</v>
      </c>
      <c r="D1387" s="227">
        <v>20</v>
      </c>
      <c r="E1387" s="232">
        <v>200</v>
      </c>
      <c r="F1387" s="320"/>
    </row>
    <row r="1388" spans="1:6" s="224" customFormat="1" x14ac:dyDescent="0.25">
      <c r="A1388" s="317" t="s">
        <v>1289</v>
      </c>
      <c r="B1388" s="318" t="s">
        <v>9347</v>
      </c>
      <c r="C1388" s="319">
        <v>18.620183365056</v>
      </c>
      <c r="D1388" s="227">
        <v>20</v>
      </c>
      <c r="E1388" s="232">
        <v>20</v>
      </c>
      <c r="F1388" s="320"/>
    </row>
    <row r="1389" spans="1:6" s="224" customFormat="1" x14ac:dyDescent="0.25">
      <c r="A1389" s="329" t="s">
        <v>1290</v>
      </c>
      <c r="B1389" s="330" t="s">
        <v>9348</v>
      </c>
      <c r="C1389" s="331">
        <v>19.577076206687998</v>
      </c>
      <c r="D1389" s="332">
        <v>10</v>
      </c>
      <c r="E1389" s="333">
        <v>120</v>
      </c>
      <c r="F1389" s="334" t="s">
        <v>16108</v>
      </c>
    </row>
    <row r="1390" spans="1:6" s="224" customFormat="1" x14ac:dyDescent="0.25">
      <c r="A1390" s="317" t="s">
        <v>1291</v>
      </c>
      <c r="B1390" s="318" t="s">
        <v>9349</v>
      </c>
      <c r="C1390" s="319">
        <v>25.043740970975996</v>
      </c>
      <c r="D1390" s="227">
        <v>10</v>
      </c>
      <c r="E1390" s="232">
        <v>120</v>
      </c>
      <c r="F1390" s="320"/>
    </row>
    <row r="1391" spans="1:6" s="224" customFormat="1" x14ac:dyDescent="0.25">
      <c r="A1391" s="329" t="s">
        <v>1292</v>
      </c>
      <c r="B1391" s="330" t="s">
        <v>9350</v>
      </c>
      <c r="C1391" s="331">
        <v>16.088854830048003</v>
      </c>
      <c r="D1391" s="332">
        <v>20</v>
      </c>
      <c r="E1391" s="333">
        <v>200</v>
      </c>
      <c r="F1391" s="334" t="s">
        <v>16108</v>
      </c>
    </row>
    <row r="1392" spans="1:6" s="224" customFormat="1" x14ac:dyDescent="0.25">
      <c r="A1392" s="317" t="s">
        <v>1293</v>
      </c>
      <c r="B1392" s="318" t="s">
        <v>9351</v>
      </c>
      <c r="C1392" s="319">
        <v>20.659989796992001</v>
      </c>
      <c r="D1392" s="227">
        <v>20</v>
      </c>
      <c r="E1392" s="232">
        <v>200</v>
      </c>
      <c r="F1392" s="320"/>
    </row>
    <row r="1393" spans="1:6" s="224" customFormat="1" x14ac:dyDescent="0.25">
      <c r="A1393" s="317" t="s">
        <v>14153</v>
      </c>
      <c r="B1393" s="318" t="s">
        <v>14844</v>
      </c>
      <c r="C1393" s="319">
        <v>19.577076206687998</v>
      </c>
      <c r="D1393" s="227">
        <v>10</v>
      </c>
      <c r="E1393" s="232">
        <v>120</v>
      </c>
      <c r="F1393" s="320" t="s">
        <v>15656</v>
      </c>
    </row>
    <row r="1394" spans="1:6" s="224" customFormat="1" x14ac:dyDescent="0.25">
      <c r="A1394" s="317" t="s">
        <v>14154</v>
      </c>
      <c r="B1394" s="318" t="s">
        <v>14845</v>
      </c>
      <c r="C1394" s="319">
        <v>25.043740970975996</v>
      </c>
      <c r="D1394" s="227">
        <v>10</v>
      </c>
      <c r="E1394" s="232">
        <v>120</v>
      </c>
      <c r="F1394" s="320" t="s">
        <v>15656</v>
      </c>
    </row>
    <row r="1395" spans="1:6" s="224" customFormat="1" x14ac:dyDescent="0.25">
      <c r="A1395" s="317" t="s">
        <v>1294</v>
      </c>
      <c r="B1395" s="318" t="s">
        <v>9352</v>
      </c>
      <c r="C1395" s="319">
        <v>13.641951960000002</v>
      </c>
      <c r="D1395" s="227">
        <v>20</v>
      </c>
      <c r="E1395" s="232">
        <v>200</v>
      </c>
      <c r="F1395" s="320"/>
    </row>
    <row r="1396" spans="1:6" s="224" customFormat="1" x14ac:dyDescent="0.25">
      <c r="A1396" s="317" t="s">
        <v>1295</v>
      </c>
      <c r="B1396" s="318" t="s">
        <v>9353</v>
      </c>
      <c r="C1396" s="319">
        <v>17.430399237888</v>
      </c>
      <c r="D1396" s="227">
        <v>20</v>
      </c>
      <c r="E1396" s="232">
        <v>200</v>
      </c>
      <c r="F1396" s="320"/>
    </row>
    <row r="1397" spans="1:6" s="224" customFormat="1" x14ac:dyDescent="0.25">
      <c r="A1397" s="317" t="s">
        <v>1296</v>
      </c>
      <c r="B1397" s="318" t="s">
        <v>9354</v>
      </c>
      <c r="C1397" s="319">
        <v>13.509135974880001</v>
      </c>
      <c r="D1397" s="227">
        <v>20</v>
      </c>
      <c r="E1397" s="232">
        <v>200</v>
      </c>
      <c r="F1397" s="320"/>
    </row>
    <row r="1398" spans="1:6" s="224" customFormat="1" x14ac:dyDescent="0.25">
      <c r="A1398" s="317" t="s">
        <v>1297</v>
      </c>
      <c r="B1398" s="318" t="s">
        <v>9355</v>
      </c>
      <c r="C1398" s="319">
        <v>17.252075760192003</v>
      </c>
      <c r="D1398" s="227">
        <v>20</v>
      </c>
      <c r="E1398" s="232">
        <v>20</v>
      </c>
      <c r="F1398" s="320"/>
    </row>
    <row r="1399" spans="1:6" s="224" customFormat="1" x14ac:dyDescent="0.25">
      <c r="A1399" s="317" t="s">
        <v>1298</v>
      </c>
      <c r="B1399" s="318" t="s">
        <v>9356</v>
      </c>
      <c r="C1399" s="319">
        <v>43.554788720352008</v>
      </c>
      <c r="D1399" s="227">
        <v>20</v>
      </c>
      <c r="E1399" s="232">
        <v>120</v>
      </c>
      <c r="F1399" s="320"/>
    </row>
    <row r="1400" spans="1:6" s="224" customFormat="1" x14ac:dyDescent="0.25">
      <c r="A1400" s="317" t="s">
        <v>1299</v>
      </c>
      <c r="B1400" s="318" t="s">
        <v>9357</v>
      </c>
      <c r="C1400" s="319">
        <v>43.554788720352008</v>
      </c>
      <c r="D1400" s="227">
        <v>20</v>
      </c>
      <c r="E1400" s="232">
        <v>120</v>
      </c>
      <c r="F1400" s="320"/>
    </row>
    <row r="1401" spans="1:6" s="224" customFormat="1" x14ac:dyDescent="0.25">
      <c r="A1401" s="317" t="s">
        <v>1300</v>
      </c>
      <c r="B1401" s="318" t="s">
        <v>9358</v>
      </c>
      <c r="C1401" s="319">
        <v>55.604390272704009</v>
      </c>
      <c r="D1401" s="227">
        <v>20</v>
      </c>
      <c r="E1401" s="232">
        <v>120</v>
      </c>
      <c r="F1401" s="320"/>
    </row>
    <row r="1402" spans="1:6" s="224" customFormat="1" x14ac:dyDescent="0.25">
      <c r="A1402" s="317" t="s">
        <v>1301</v>
      </c>
      <c r="B1402" s="318" t="s">
        <v>9359</v>
      </c>
      <c r="C1402" s="319">
        <v>43.554788720352008</v>
      </c>
      <c r="D1402" s="227">
        <v>20</v>
      </c>
      <c r="E1402" s="232">
        <v>120</v>
      </c>
      <c r="F1402" s="320"/>
    </row>
    <row r="1403" spans="1:6" s="224" customFormat="1" x14ac:dyDescent="0.25">
      <c r="A1403" s="317" t="s">
        <v>1302</v>
      </c>
      <c r="B1403" s="318" t="s">
        <v>9360</v>
      </c>
      <c r="C1403" s="319">
        <v>43.554788720352008</v>
      </c>
      <c r="D1403" s="227">
        <v>20</v>
      </c>
      <c r="E1403" s="232">
        <v>120</v>
      </c>
      <c r="F1403" s="320"/>
    </row>
    <row r="1404" spans="1:6" s="224" customFormat="1" x14ac:dyDescent="0.25">
      <c r="A1404" s="317" t="s">
        <v>1303</v>
      </c>
      <c r="B1404" s="318" t="s">
        <v>9361</v>
      </c>
      <c r="C1404" s="319">
        <v>55.604390272704009</v>
      </c>
      <c r="D1404" s="227">
        <v>20</v>
      </c>
      <c r="E1404" s="232">
        <v>120</v>
      </c>
      <c r="F1404" s="320"/>
    </row>
    <row r="1405" spans="1:6" s="224" customFormat="1" x14ac:dyDescent="0.25">
      <c r="A1405" s="317" t="s">
        <v>1304</v>
      </c>
      <c r="B1405" s="318" t="s">
        <v>9362</v>
      </c>
      <c r="C1405" s="319">
        <v>55.604390272704009</v>
      </c>
      <c r="D1405" s="227">
        <v>20</v>
      </c>
      <c r="E1405" s="232">
        <v>120</v>
      </c>
      <c r="F1405" s="320"/>
    </row>
    <row r="1406" spans="1:6" s="224" customFormat="1" x14ac:dyDescent="0.25">
      <c r="A1406" s="317" t="s">
        <v>1305</v>
      </c>
      <c r="B1406" s="318" t="s">
        <v>9363</v>
      </c>
      <c r="C1406" s="319">
        <v>55.604390272704009</v>
      </c>
      <c r="D1406" s="227">
        <v>20</v>
      </c>
      <c r="E1406" s="232">
        <v>120</v>
      </c>
      <c r="F1406" s="320"/>
    </row>
    <row r="1407" spans="1:6" s="224" customFormat="1" x14ac:dyDescent="0.25">
      <c r="A1407" s="317" t="s">
        <v>1306</v>
      </c>
      <c r="B1407" s="318" t="s">
        <v>9364</v>
      </c>
      <c r="C1407" s="319">
        <v>43.554788720352008</v>
      </c>
      <c r="D1407" s="227">
        <v>20</v>
      </c>
      <c r="E1407" s="232">
        <v>120</v>
      </c>
      <c r="F1407" s="320"/>
    </row>
    <row r="1408" spans="1:6" s="224" customFormat="1" x14ac:dyDescent="0.25">
      <c r="A1408" s="317" t="s">
        <v>1307</v>
      </c>
      <c r="B1408" s="318" t="s">
        <v>9365</v>
      </c>
      <c r="C1408" s="319">
        <v>43.554788720352008</v>
      </c>
      <c r="D1408" s="227">
        <v>20</v>
      </c>
      <c r="E1408" s="232">
        <v>120</v>
      </c>
      <c r="F1408" s="320"/>
    </row>
    <row r="1409" spans="1:6" s="224" customFormat="1" x14ac:dyDescent="0.25">
      <c r="A1409" s="317" t="s">
        <v>1308</v>
      </c>
      <c r="B1409" s="318" t="s">
        <v>9366</v>
      </c>
      <c r="C1409" s="319">
        <v>55.604390272704009</v>
      </c>
      <c r="D1409" s="227">
        <v>20</v>
      </c>
      <c r="E1409" s="232">
        <v>20</v>
      </c>
      <c r="F1409" s="320"/>
    </row>
    <row r="1410" spans="1:6" s="224" customFormat="1" x14ac:dyDescent="0.25">
      <c r="A1410" s="317" t="s">
        <v>1309</v>
      </c>
      <c r="B1410" s="318" t="s">
        <v>9367</v>
      </c>
      <c r="C1410" s="319">
        <v>55.604390272704009</v>
      </c>
      <c r="D1410" s="227">
        <v>20</v>
      </c>
      <c r="E1410" s="232">
        <v>20</v>
      </c>
      <c r="F1410" s="320"/>
    </row>
    <row r="1411" spans="1:6" s="224" customFormat="1" x14ac:dyDescent="0.25">
      <c r="A1411" s="317" t="s">
        <v>1310</v>
      </c>
      <c r="B1411" s="318" t="s">
        <v>9368</v>
      </c>
      <c r="C1411" s="319">
        <v>37.877059793664003</v>
      </c>
      <c r="D1411" s="227">
        <v>10</v>
      </c>
      <c r="E1411" s="232">
        <v>10</v>
      </c>
      <c r="F1411" s="320"/>
    </row>
    <row r="1412" spans="1:6" s="224" customFormat="1" x14ac:dyDescent="0.25">
      <c r="A1412" s="317" t="s">
        <v>1311</v>
      </c>
      <c r="B1412" s="318" t="s">
        <v>9369</v>
      </c>
      <c r="C1412" s="319">
        <v>42.479082199007991</v>
      </c>
      <c r="D1412" s="227">
        <v>10</v>
      </c>
      <c r="E1412" s="232">
        <v>10</v>
      </c>
      <c r="F1412" s="320"/>
    </row>
    <row r="1413" spans="1:6" s="224" customFormat="1" x14ac:dyDescent="0.25">
      <c r="A1413" s="317" t="s">
        <v>1312</v>
      </c>
      <c r="B1413" s="318" t="s">
        <v>9370</v>
      </c>
      <c r="C1413" s="319">
        <v>39.635584619904002</v>
      </c>
      <c r="D1413" s="227">
        <v>10</v>
      </c>
      <c r="E1413" s="232">
        <v>10</v>
      </c>
      <c r="F1413" s="320"/>
    </row>
    <row r="1414" spans="1:6" s="224" customFormat="1" x14ac:dyDescent="0.25">
      <c r="A1414" s="317" t="s">
        <v>1313</v>
      </c>
      <c r="B1414" s="318" t="s">
        <v>9371</v>
      </c>
      <c r="C1414" s="319">
        <v>63.159457705343989</v>
      </c>
      <c r="D1414" s="227">
        <v>10</v>
      </c>
      <c r="E1414" s="232">
        <v>10</v>
      </c>
      <c r="F1414" s="320"/>
    </row>
    <row r="1415" spans="1:6" s="224" customFormat="1" x14ac:dyDescent="0.25">
      <c r="A1415" s="329" t="s">
        <v>1314</v>
      </c>
      <c r="B1415" s="330" t="s">
        <v>9372</v>
      </c>
      <c r="C1415" s="331">
        <v>85.378439476512</v>
      </c>
      <c r="D1415" s="332">
        <v>10</v>
      </c>
      <c r="E1415" s="333">
        <v>10</v>
      </c>
      <c r="F1415" s="334" t="s">
        <v>16108</v>
      </c>
    </row>
    <row r="1416" spans="1:6" s="224" customFormat="1" x14ac:dyDescent="0.25">
      <c r="A1416" s="317" t="s">
        <v>1315</v>
      </c>
      <c r="B1416" s="318" t="s">
        <v>9373</v>
      </c>
      <c r="C1416" s="319">
        <v>85.378439476512</v>
      </c>
      <c r="D1416" s="227">
        <v>1</v>
      </c>
      <c r="E1416" s="232">
        <v>10</v>
      </c>
      <c r="F1416" s="320" t="s">
        <v>15713</v>
      </c>
    </row>
    <row r="1417" spans="1:6" s="224" customFormat="1" x14ac:dyDescent="0.25">
      <c r="A1417" s="317" t="s">
        <v>1316</v>
      </c>
      <c r="B1417" s="318" t="s">
        <v>9374</v>
      </c>
      <c r="C1417" s="319">
        <v>94.634375183711995</v>
      </c>
      <c r="D1417" s="227">
        <v>1</v>
      </c>
      <c r="E1417" s="232">
        <v>10</v>
      </c>
      <c r="F1417" s="320"/>
    </row>
    <row r="1418" spans="1:6" s="224" customFormat="1" x14ac:dyDescent="0.25">
      <c r="A1418" s="317" t="s">
        <v>1317</v>
      </c>
      <c r="B1418" s="318" t="s">
        <v>9375</v>
      </c>
      <c r="C1418" s="319">
        <v>94.634375183711995</v>
      </c>
      <c r="D1418" s="227">
        <v>10</v>
      </c>
      <c r="E1418" s="232">
        <v>10</v>
      </c>
      <c r="F1418" s="320"/>
    </row>
    <row r="1419" spans="1:6" s="224" customFormat="1" x14ac:dyDescent="0.25">
      <c r="A1419" s="317" t="s">
        <v>1318</v>
      </c>
      <c r="B1419" s="318" t="s">
        <v>9376</v>
      </c>
      <c r="C1419" s="319">
        <v>79.614019806048006</v>
      </c>
      <c r="D1419" s="227">
        <v>10</v>
      </c>
      <c r="E1419" s="232">
        <v>10</v>
      </c>
      <c r="F1419" s="320"/>
    </row>
    <row r="1420" spans="1:6" s="224" customFormat="1" x14ac:dyDescent="0.25">
      <c r="A1420" s="317" t="s">
        <v>1319</v>
      </c>
      <c r="B1420" s="318" t="s">
        <v>9377</v>
      </c>
      <c r="C1420" s="319">
        <v>88.205051922624008</v>
      </c>
      <c r="D1420" s="227">
        <v>10</v>
      </c>
      <c r="E1420" s="232">
        <v>10</v>
      </c>
      <c r="F1420" s="320"/>
    </row>
    <row r="1421" spans="1:6" s="224" customFormat="1" x14ac:dyDescent="0.25">
      <c r="A1421" s="317" t="s">
        <v>1320</v>
      </c>
      <c r="B1421" s="318" t="s">
        <v>9378</v>
      </c>
      <c r="C1421" s="319">
        <v>87.575360011776013</v>
      </c>
      <c r="D1421" s="227">
        <v>10</v>
      </c>
      <c r="E1421" s="232">
        <v>10</v>
      </c>
      <c r="F1421" s="320"/>
    </row>
    <row r="1422" spans="1:6" s="224" customFormat="1" x14ac:dyDescent="0.25">
      <c r="A1422" s="317" t="s">
        <v>1321</v>
      </c>
      <c r="B1422" s="318" t="s">
        <v>9379</v>
      </c>
      <c r="C1422" s="319">
        <v>39.814319930111999</v>
      </c>
      <c r="D1422" s="227">
        <v>20</v>
      </c>
      <c r="E1422" s="232">
        <v>20</v>
      </c>
      <c r="F1422" s="320"/>
    </row>
    <row r="1423" spans="1:6" s="224" customFormat="1" x14ac:dyDescent="0.25">
      <c r="A1423" s="317" t="s">
        <v>1322</v>
      </c>
      <c r="B1423" s="318" t="s">
        <v>9380</v>
      </c>
      <c r="C1423" s="319">
        <v>42.808960041120002</v>
      </c>
      <c r="D1423" s="227">
        <v>20</v>
      </c>
      <c r="E1423" s="232">
        <v>20</v>
      </c>
      <c r="F1423" s="320"/>
    </row>
    <row r="1424" spans="1:6" s="224" customFormat="1" x14ac:dyDescent="0.25">
      <c r="A1424" s="317" t="s">
        <v>1323</v>
      </c>
      <c r="B1424" s="318" t="s">
        <v>9381</v>
      </c>
      <c r="C1424" s="319">
        <v>37.945835823168004</v>
      </c>
      <c r="D1424" s="227">
        <v>20</v>
      </c>
      <c r="E1424" s="232">
        <v>20</v>
      </c>
      <c r="F1424" s="320"/>
    </row>
    <row r="1425" spans="1:6" s="224" customFormat="1" x14ac:dyDescent="0.25">
      <c r="A1425" s="317" t="s">
        <v>1324</v>
      </c>
      <c r="B1425" s="318" t="s">
        <v>9382</v>
      </c>
      <c r="C1425" s="319">
        <v>41.122711820735994</v>
      </c>
      <c r="D1425" s="227">
        <v>20</v>
      </c>
      <c r="E1425" s="232">
        <v>20</v>
      </c>
      <c r="F1425" s="320"/>
    </row>
    <row r="1426" spans="1:6" s="224" customFormat="1" x14ac:dyDescent="0.25">
      <c r="A1426" s="317" t="s">
        <v>1325</v>
      </c>
      <c r="B1426" s="318" t="s">
        <v>9383</v>
      </c>
      <c r="C1426" s="319">
        <v>44.747249758848</v>
      </c>
      <c r="D1426" s="227">
        <v>20</v>
      </c>
      <c r="E1426" s="232">
        <v>160</v>
      </c>
      <c r="F1426" s="320"/>
    </row>
    <row r="1427" spans="1:6" s="224" customFormat="1" x14ac:dyDescent="0.25">
      <c r="A1427" s="317" t="s">
        <v>1326</v>
      </c>
      <c r="B1427" s="318" t="s">
        <v>9384</v>
      </c>
      <c r="C1427" s="319">
        <v>49.047810765407995</v>
      </c>
      <c r="D1427" s="227">
        <v>20</v>
      </c>
      <c r="E1427" s="232">
        <v>20</v>
      </c>
      <c r="F1427" s="320"/>
    </row>
    <row r="1428" spans="1:6" s="224" customFormat="1" x14ac:dyDescent="0.25">
      <c r="A1428" s="317" t="s">
        <v>13355</v>
      </c>
      <c r="B1428" s="318" t="s">
        <v>13540</v>
      </c>
      <c r="C1428" s="319">
        <v>154.248572709504</v>
      </c>
      <c r="D1428" s="227">
        <v>1</v>
      </c>
      <c r="E1428" s="232">
        <v>10</v>
      </c>
      <c r="F1428" s="320"/>
    </row>
    <row r="1429" spans="1:6" s="224" customFormat="1" x14ac:dyDescent="0.25">
      <c r="A1429" s="317" t="s">
        <v>13356</v>
      </c>
      <c r="B1429" s="318" t="s">
        <v>13541</v>
      </c>
      <c r="C1429" s="319">
        <v>177.01879229798399</v>
      </c>
      <c r="D1429" s="227">
        <v>1</v>
      </c>
      <c r="E1429" s="232">
        <v>10</v>
      </c>
      <c r="F1429" s="320"/>
    </row>
    <row r="1430" spans="1:6" s="224" customFormat="1" x14ac:dyDescent="0.25">
      <c r="A1430" s="317" t="s">
        <v>1327</v>
      </c>
      <c r="B1430" s="318" t="s">
        <v>9385</v>
      </c>
      <c r="C1430" s="319">
        <v>68.576908484447983</v>
      </c>
      <c r="D1430" s="227">
        <v>5</v>
      </c>
      <c r="E1430" s="232">
        <v>60</v>
      </c>
      <c r="F1430" s="320" t="s">
        <v>15714</v>
      </c>
    </row>
    <row r="1431" spans="1:6" s="224" customFormat="1" x14ac:dyDescent="0.25">
      <c r="A1431" s="317" t="s">
        <v>1328</v>
      </c>
      <c r="B1431" s="318" t="s">
        <v>9386</v>
      </c>
      <c r="C1431" s="319">
        <v>68.576908484447983</v>
      </c>
      <c r="D1431" s="227">
        <v>5</v>
      </c>
      <c r="E1431" s="232">
        <v>5</v>
      </c>
      <c r="F1431" s="320"/>
    </row>
    <row r="1432" spans="1:6" s="224" customFormat="1" x14ac:dyDescent="0.25">
      <c r="A1432" s="317" t="s">
        <v>1329</v>
      </c>
      <c r="B1432" s="318" t="s">
        <v>9387</v>
      </c>
      <c r="C1432" s="319">
        <v>86.671593564192008</v>
      </c>
      <c r="D1432" s="227">
        <v>5</v>
      </c>
      <c r="E1432" s="232">
        <v>5</v>
      </c>
      <c r="F1432" s="320"/>
    </row>
    <row r="1433" spans="1:6" s="224" customFormat="1" x14ac:dyDescent="0.25">
      <c r="A1433" s="317" t="s">
        <v>1330</v>
      </c>
      <c r="B1433" s="318" t="s">
        <v>9388</v>
      </c>
      <c r="C1433" s="319">
        <v>86.671593564192008</v>
      </c>
      <c r="D1433" s="227">
        <v>5</v>
      </c>
      <c r="E1433" s="232">
        <v>60</v>
      </c>
      <c r="F1433" s="320" t="s">
        <v>15715</v>
      </c>
    </row>
    <row r="1434" spans="1:6" s="224" customFormat="1" x14ac:dyDescent="0.25">
      <c r="A1434" s="317" t="s">
        <v>1331</v>
      </c>
      <c r="B1434" s="318" t="s">
        <v>9389</v>
      </c>
      <c r="C1434" s="319">
        <v>127.79204030611203</v>
      </c>
      <c r="D1434" s="227">
        <v>1</v>
      </c>
      <c r="E1434" s="232">
        <v>1</v>
      </c>
      <c r="F1434" s="320"/>
    </row>
    <row r="1435" spans="1:6" s="224" customFormat="1" x14ac:dyDescent="0.25">
      <c r="A1435" s="317" t="s">
        <v>1332</v>
      </c>
      <c r="B1435" s="318" t="s">
        <v>9390</v>
      </c>
      <c r="C1435" s="319">
        <v>134.186563719936</v>
      </c>
      <c r="D1435" s="227">
        <v>1</v>
      </c>
      <c r="E1435" s="232">
        <v>1</v>
      </c>
      <c r="F1435" s="320"/>
    </row>
    <row r="1436" spans="1:6" x14ac:dyDescent="0.25">
      <c r="A1436" s="317" t="s">
        <v>1333</v>
      </c>
      <c r="B1436" s="318" t="s">
        <v>9391</v>
      </c>
      <c r="C1436" s="319">
        <v>256.03750820793601</v>
      </c>
      <c r="D1436" s="227">
        <v>1</v>
      </c>
      <c r="E1436" s="232">
        <v>5</v>
      </c>
      <c r="F1436" s="320"/>
    </row>
    <row r="1437" spans="1:6" x14ac:dyDescent="0.25">
      <c r="A1437" s="317" t="s">
        <v>1334</v>
      </c>
      <c r="B1437" s="318" t="s">
        <v>9392</v>
      </c>
      <c r="C1437" s="319">
        <v>266.35864870742404</v>
      </c>
      <c r="D1437" s="227">
        <v>1</v>
      </c>
      <c r="E1437" s="232">
        <v>5</v>
      </c>
      <c r="F1437" s="320"/>
    </row>
    <row r="1438" spans="1:6" x14ac:dyDescent="0.25">
      <c r="A1438" s="317" t="s">
        <v>1335</v>
      </c>
      <c r="B1438" s="318" t="s">
        <v>9393</v>
      </c>
      <c r="C1438" s="319">
        <v>49.355037819360007</v>
      </c>
      <c r="D1438" s="227">
        <v>10</v>
      </c>
      <c r="E1438" s="232">
        <v>200</v>
      </c>
      <c r="F1438" s="320"/>
    </row>
    <row r="1439" spans="1:6" x14ac:dyDescent="0.25">
      <c r="A1439" s="317" t="s">
        <v>1336</v>
      </c>
      <c r="B1439" s="318" t="s">
        <v>9394</v>
      </c>
      <c r="C1439" s="319">
        <v>52.232305664447999</v>
      </c>
      <c r="D1439" s="227">
        <v>10</v>
      </c>
      <c r="E1439" s="232">
        <v>200</v>
      </c>
      <c r="F1439" s="320"/>
    </row>
    <row r="1440" spans="1:6" x14ac:dyDescent="0.25">
      <c r="A1440" s="317" t="s">
        <v>1337</v>
      </c>
      <c r="B1440" s="318" t="s">
        <v>9395</v>
      </c>
      <c r="C1440" s="319">
        <v>5.4771530352458404</v>
      </c>
      <c r="D1440" s="227">
        <v>50</v>
      </c>
      <c r="E1440" s="232">
        <v>500</v>
      </c>
      <c r="F1440" s="320"/>
    </row>
    <row r="1441" spans="1:6" x14ac:dyDescent="0.25">
      <c r="A1441" s="317" t="s">
        <v>1338</v>
      </c>
      <c r="B1441" s="318" t="s">
        <v>9396</v>
      </c>
      <c r="C1441" s="319">
        <v>7.2391824826214402</v>
      </c>
      <c r="D1441" s="227">
        <v>50</v>
      </c>
      <c r="E1441" s="232">
        <v>500</v>
      </c>
      <c r="F1441" s="320"/>
    </row>
    <row r="1442" spans="1:6" x14ac:dyDescent="0.25">
      <c r="A1442" s="329" t="s">
        <v>1339</v>
      </c>
      <c r="B1442" s="330" t="s">
        <v>9397</v>
      </c>
      <c r="C1442" s="331">
        <v>5.5062670198910411</v>
      </c>
      <c r="D1442" s="332">
        <v>50</v>
      </c>
      <c r="E1442" s="333">
        <v>500</v>
      </c>
      <c r="F1442" s="334" t="s">
        <v>16108</v>
      </c>
    </row>
    <row r="1443" spans="1:6" x14ac:dyDescent="0.25">
      <c r="A1443" s="317" t="s">
        <v>1340</v>
      </c>
      <c r="B1443" s="318" t="s">
        <v>9398</v>
      </c>
      <c r="C1443" s="319">
        <v>6.7661828409427196</v>
      </c>
      <c r="D1443" s="227">
        <v>50</v>
      </c>
      <c r="E1443" s="232">
        <v>500</v>
      </c>
      <c r="F1443" s="320"/>
    </row>
    <row r="1444" spans="1:6" x14ac:dyDescent="0.25">
      <c r="A1444" s="317" t="s">
        <v>1341</v>
      </c>
      <c r="B1444" s="318" t="s">
        <v>9399</v>
      </c>
      <c r="C1444" s="319">
        <v>9.7631034009444022</v>
      </c>
      <c r="D1444" s="227">
        <v>20</v>
      </c>
      <c r="E1444" s="232">
        <v>20</v>
      </c>
      <c r="F1444" s="320"/>
    </row>
    <row r="1445" spans="1:6" x14ac:dyDescent="0.25">
      <c r="A1445" s="317" t="s">
        <v>1342</v>
      </c>
      <c r="B1445" s="318" t="s">
        <v>9400</v>
      </c>
      <c r="C1445" s="319">
        <v>8.8882575238080008</v>
      </c>
      <c r="D1445" s="227">
        <v>20</v>
      </c>
      <c r="E1445" s="232">
        <v>460</v>
      </c>
      <c r="F1445" s="320"/>
    </row>
    <row r="1446" spans="1:6" x14ac:dyDescent="0.25">
      <c r="A1446" s="317" t="s">
        <v>1343</v>
      </c>
      <c r="B1446" s="318" t="s">
        <v>9401</v>
      </c>
      <c r="C1446" s="319">
        <v>8.4132399028204805</v>
      </c>
      <c r="D1446" s="227">
        <v>50</v>
      </c>
      <c r="E1446" s="232">
        <v>500</v>
      </c>
      <c r="F1446" s="320"/>
    </row>
    <row r="1447" spans="1:6" x14ac:dyDescent="0.25">
      <c r="A1447" s="329" t="s">
        <v>1344</v>
      </c>
      <c r="B1447" s="330" t="s">
        <v>9402</v>
      </c>
      <c r="C1447" s="331">
        <v>4.6678023533232</v>
      </c>
      <c r="D1447" s="332">
        <v>20</v>
      </c>
      <c r="E1447" s="333">
        <v>240</v>
      </c>
      <c r="F1447" s="334" t="s">
        <v>16108</v>
      </c>
    </row>
    <row r="1448" spans="1:6" x14ac:dyDescent="0.25">
      <c r="A1448" s="317" t="s">
        <v>1345</v>
      </c>
      <c r="B1448" s="318" t="s">
        <v>9403</v>
      </c>
      <c r="C1448" s="319">
        <v>6.8501749051007996</v>
      </c>
      <c r="D1448" s="227">
        <v>20</v>
      </c>
      <c r="E1448" s="232">
        <v>20</v>
      </c>
      <c r="F1448" s="320"/>
    </row>
    <row r="1449" spans="1:6" x14ac:dyDescent="0.25">
      <c r="A1449" s="329" t="s">
        <v>1346</v>
      </c>
      <c r="B1449" s="330" t="s">
        <v>9404</v>
      </c>
      <c r="C1449" s="331">
        <v>7.9296496939295995</v>
      </c>
      <c r="D1449" s="332">
        <v>10</v>
      </c>
      <c r="E1449" s="333">
        <v>200</v>
      </c>
      <c r="F1449" s="334" t="s">
        <v>16108</v>
      </c>
    </row>
    <row r="1450" spans="1:6" x14ac:dyDescent="0.25">
      <c r="A1450" s="317" t="s">
        <v>1347</v>
      </c>
      <c r="B1450" s="318" t="s">
        <v>9405</v>
      </c>
      <c r="C1450" s="319">
        <v>14.507829816480001</v>
      </c>
      <c r="D1450" s="227">
        <v>10</v>
      </c>
      <c r="E1450" s="232">
        <v>200</v>
      </c>
      <c r="F1450" s="320"/>
    </row>
    <row r="1451" spans="1:6" x14ac:dyDescent="0.25">
      <c r="A1451" s="317" t="s">
        <v>1348</v>
      </c>
      <c r="B1451" s="318" t="s">
        <v>9406</v>
      </c>
      <c r="C1451" s="319">
        <v>8.8910521015680004</v>
      </c>
      <c r="D1451" s="227">
        <v>20</v>
      </c>
      <c r="E1451" s="232">
        <v>240</v>
      </c>
      <c r="F1451" s="320"/>
    </row>
    <row r="1452" spans="1:6" x14ac:dyDescent="0.25">
      <c r="A1452" s="317" t="s">
        <v>1349</v>
      </c>
      <c r="B1452" s="318" t="s">
        <v>9407</v>
      </c>
      <c r="C1452" s="319">
        <v>11.328070991328001</v>
      </c>
      <c r="D1452" s="227">
        <v>10</v>
      </c>
      <c r="E1452" s="232">
        <v>10</v>
      </c>
      <c r="F1452" s="320"/>
    </row>
    <row r="1453" spans="1:6" x14ac:dyDescent="0.25">
      <c r="A1453" s="317" t="s">
        <v>1350</v>
      </c>
      <c r="B1453" s="318" t="s">
        <v>9408</v>
      </c>
      <c r="C1453" s="319">
        <v>14.507829816480001</v>
      </c>
      <c r="D1453" s="227">
        <v>10</v>
      </c>
      <c r="E1453" s="232">
        <v>10</v>
      </c>
      <c r="F1453" s="320"/>
    </row>
    <row r="1454" spans="1:6" x14ac:dyDescent="0.25">
      <c r="A1454" s="317" t="s">
        <v>1351</v>
      </c>
      <c r="B1454" s="318" t="s">
        <v>9409</v>
      </c>
      <c r="C1454" s="319">
        <v>12.461228148095998</v>
      </c>
      <c r="D1454" s="227">
        <v>20</v>
      </c>
      <c r="E1454" s="232">
        <v>20</v>
      </c>
      <c r="F1454" s="320"/>
    </row>
    <row r="1455" spans="1:6" x14ac:dyDescent="0.25">
      <c r="A1455" s="317" t="s">
        <v>1352</v>
      </c>
      <c r="B1455" s="318" t="s">
        <v>9410</v>
      </c>
      <c r="C1455" s="319">
        <v>12.461228148095998</v>
      </c>
      <c r="D1455" s="227">
        <v>20</v>
      </c>
      <c r="E1455" s="232">
        <v>240</v>
      </c>
      <c r="F1455" s="320"/>
    </row>
    <row r="1456" spans="1:6" x14ac:dyDescent="0.25">
      <c r="A1456" s="317" t="s">
        <v>1353</v>
      </c>
      <c r="B1456" s="318" t="s">
        <v>9411</v>
      </c>
      <c r="C1456" s="319">
        <v>9.0001877172480018</v>
      </c>
      <c r="D1456" s="227">
        <v>20</v>
      </c>
      <c r="E1456" s="232">
        <v>240</v>
      </c>
      <c r="F1456" s="320"/>
    </row>
    <row r="1457" spans="1:6" x14ac:dyDescent="0.25">
      <c r="A1457" s="317" t="s">
        <v>1354</v>
      </c>
      <c r="B1457" s="318" t="s">
        <v>9412</v>
      </c>
      <c r="C1457" s="319">
        <v>10.154348332128</v>
      </c>
      <c r="D1457" s="227">
        <v>20</v>
      </c>
      <c r="E1457" s="232">
        <v>20</v>
      </c>
      <c r="F1457" s="320"/>
    </row>
    <row r="1458" spans="1:6" x14ac:dyDescent="0.25">
      <c r="A1458" s="317" t="s">
        <v>1355</v>
      </c>
      <c r="B1458" s="318" t="s">
        <v>9413</v>
      </c>
      <c r="C1458" s="319">
        <v>10.154348332128</v>
      </c>
      <c r="D1458" s="227">
        <v>20</v>
      </c>
      <c r="E1458" s="232">
        <v>240</v>
      </c>
      <c r="F1458" s="320"/>
    </row>
    <row r="1459" spans="1:6" x14ac:dyDescent="0.25">
      <c r="A1459" s="317" t="s">
        <v>1356</v>
      </c>
      <c r="B1459" s="318" t="s">
        <v>9414</v>
      </c>
      <c r="C1459" s="319">
        <v>12.351680699904001</v>
      </c>
      <c r="D1459" s="227">
        <v>20</v>
      </c>
      <c r="E1459" s="232">
        <v>240</v>
      </c>
      <c r="F1459" s="320"/>
    </row>
    <row r="1460" spans="1:6" x14ac:dyDescent="0.25">
      <c r="A1460" s="317" t="s">
        <v>1357</v>
      </c>
      <c r="B1460" s="318" t="s">
        <v>9415</v>
      </c>
      <c r="C1460" s="319">
        <v>10.154348332128</v>
      </c>
      <c r="D1460" s="227">
        <v>20</v>
      </c>
      <c r="E1460" s="232">
        <v>240</v>
      </c>
      <c r="F1460" s="320"/>
    </row>
    <row r="1461" spans="1:6" x14ac:dyDescent="0.25">
      <c r="A1461" s="317" t="s">
        <v>1358</v>
      </c>
      <c r="B1461" s="318" t="s">
        <v>13360</v>
      </c>
      <c r="C1461" s="319">
        <v>16.462982604743999</v>
      </c>
      <c r="D1461" s="227">
        <v>20</v>
      </c>
      <c r="E1461" s="232">
        <v>240</v>
      </c>
      <c r="F1461" s="320" t="s">
        <v>5970</v>
      </c>
    </row>
    <row r="1462" spans="1:6" x14ac:dyDescent="0.25">
      <c r="A1462" s="317" t="s">
        <v>1359</v>
      </c>
      <c r="B1462" s="318" t="s">
        <v>9416</v>
      </c>
      <c r="C1462" s="319">
        <v>18.087676572888004</v>
      </c>
      <c r="D1462" s="227">
        <v>20</v>
      </c>
      <c r="E1462" s="232">
        <v>240</v>
      </c>
      <c r="F1462" s="320" t="s">
        <v>5970</v>
      </c>
    </row>
    <row r="1463" spans="1:6" x14ac:dyDescent="0.25">
      <c r="A1463" s="317" t="s">
        <v>1360</v>
      </c>
      <c r="B1463" s="318" t="s">
        <v>9417</v>
      </c>
      <c r="C1463" s="319">
        <v>23.796498854231999</v>
      </c>
      <c r="D1463" s="227">
        <v>20</v>
      </c>
      <c r="E1463" s="232">
        <v>20</v>
      </c>
      <c r="F1463" s="320" t="s">
        <v>5970</v>
      </c>
    </row>
    <row r="1464" spans="1:6" x14ac:dyDescent="0.25">
      <c r="A1464" s="317" t="s">
        <v>1361</v>
      </c>
      <c r="B1464" s="318" t="s">
        <v>9418</v>
      </c>
      <c r="C1464" s="319">
        <v>23.796498854231999</v>
      </c>
      <c r="D1464" s="227">
        <v>20</v>
      </c>
      <c r="E1464" s="232">
        <v>20</v>
      </c>
      <c r="F1464" s="320" t="s">
        <v>5970</v>
      </c>
    </row>
    <row r="1465" spans="1:6" x14ac:dyDescent="0.25">
      <c r="A1465" s="317" t="s">
        <v>1362</v>
      </c>
      <c r="B1465" s="318" t="s">
        <v>9419</v>
      </c>
      <c r="C1465" s="319">
        <v>23.796498854231999</v>
      </c>
      <c r="D1465" s="227">
        <v>20</v>
      </c>
      <c r="E1465" s="232">
        <v>20</v>
      </c>
      <c r="F1465" s="320" t="s">
        <v>5970</v>
      </c>
    </row>
    <row r="1466" spans="1:6" x14ac:dyDescent="0.25">
      <c r="A1466" s="317" t="s">
        <v>1363</v>
      </c>
      <c r="B1466" s="318" t="s">
        <v>9420</v>
      </c>
      <c r="C1466" s="319">
        <v>21.608984279375999</v>
      </c>
      <c r="D1466" s="227">
        <v>20</v>
      </c>
      <c r="E1466" s="232">
        <v>240</v>
      </c>
      <c r="F1466" s="320" t="s">
        <v>5970</v>
      </c>
    </row>
    <row r="1467" spans="1:6" x14ac:dyDescent="0.25">
      <c r="A1467" s="317" t="s">
        <v>1364</v>
      </c>
      <c r="B1467" s="318" t="s">
        <v>9421</v>
      </c>
      <c r="C1467" s="319">
        <v>22.571686901088</v>
      </c>
      <c r="D1467" s="227">
        <v>20</v>
      </c>
      <c r="E1467" s="232">
        <v>240</v>
      </c>
      <c r="F1467" s="320" t="s">
        <v>5970</v>
      </c>
    </row>
    <row r="1468" spans="1:6" x14ac:dyDescent="0.25">
      <c r="A1468" s="317" t="s">
        <v>13357</v>
      </c>
      <c r="B1468" s="318" t="s">
        <v>13359</v>
      </c>
      <c r="C1468" s="319">
        <v>51.516952591104001</v>
      </c>
      <c r="D1468" s="227">
        <v>1</v>
      </c>
      <c r="E1468" s="232">
        <v>120</v>
      </c>
      <c r="F1468" s="320"/>
    </row>
    <row r="1469" spans="1:6" x14ac:dyDescent="0.25">
      <c r="A1469" s="317" t="s">
        <v>13358</v>
      </c>
      <c r="B1469" s="318" t="s">
        <v>13364</v>
      </c>
      <c r="C1469" s="319">
        <v>55.138607701631997</v>
      </c>
      <c r="D1469" s="227">
        <v>1</v>
      </c>
      <c r="E1469" s="232">
        <v>120</v>
      </c>
      <c r="F1469" s="320"/>
    </row>
    <row r="1470" spans="1:6" x14ac:dyDescent="0.25">
      <c r="A1470" s="317" t="s">
        <v>1365</v>
      </c>
      <c r="B1470" s="318" t="s">
        <v>9422</v>
      </c>
      <c r="C1470" s="319">
        <v>9.402342165216</v>
      </c>
      <c r="D1470" s="227">
        <v>20</v>
      </c>
      <c r="E1470" s="232">
        <v>240</v>
      </c>
      <c r="F1470" s="320"/>
    </row>
    <row r="1471" spans="1:6" x14ac:dyDescent="0.25">
      <c r="A1471" s="317" t="s">
        <v>1366</v>
      </c>
      <c r="B1471" s="318" t="s">
        <v>9423</v>
      </c>
      <c r="C1471" s="319">
        <v>10.348115529024001</v>
      </c>
      <c r="D1471" s="227">
        <v>20</v>
      </c>
      <c r="E1471" s="232">
        <v>20</v>
      </c>
      <c r="F1471" s="320"/>
    </row>
    <row r="1472" spans="1:6" x14ac:dyDescent="0.25">
      <c r="A1472" s="317" t="s">
        <v>1367</v>
      </c>
      <c r="B1472" s="318" t="s">
        <v>9424</v>
      </c>
      <c r="C1472" s="319">
        <v>12.014183956320005</v>
      </c>
      <c r="D1472" s="227">
        <v>10</v>
      </c>
      <c r="E1472" s="232">
        <v>10</v>
      </c>
      <c r="F1472" s="320"/>
    </row>
    <row r="1473" spans="1:6" x14ac:dyDescent="0.25">
      <c r="A1473" s="317" t="s">
        <v>1368</v>
      </c>
      <c r="B1473" s="318" t="s">
        <v>9425</v>
      </c>
      <c r="C1473" s="319">
        <v>15.375766835520004</v>
      </c>
      <c r="D1473" s="227">
        <v>10</v>
      </c>
      <c r="E1473" s="232">
        <v>10</v>
      </c>
      <c r="F1473" s="320"/>
    </row>
    <row r="1474" spans="1:6" x14ac:dyDescent="0.25">
      <c r="A1474" s="317" t="s">
        <v>1369</v>
      </c>
      <c r="B1474" s="318" t="s">
        <v>9426</v>
      </c>
      <c r="C1474" s="319">
        <v>9.402342165216</v>
      </c>
      <c r="D1474" s="227">
        <v>20</v>
      </c>
      <c r="E1474" s="232">
        <v>240</v>
      </c>
      <c r="F1474" s="320"/>
    </row>
    <row r="1475" spans="1:6" x14ac:dyDescent="0.25">
      <c r="A1475" s="317" t="s">
        <v>1370</v>
      </c>
      <c r="B1475" s="318" t="s">
        <v>9427</v>
      </c>
      <c r="C1475" s="319">
        <v>12.014183956320005</v>
      </c>
      <c r="D1475" s="227">
        <v>10</v>
      </c>
      <c r="E1475" s="232">
        <v>10</v>
      </c>
      <c r="F1475" s="320"/>
    </row>
    <row r="1476" spans="1:6" x14ac:dyDescent="0.25">
      <c r="A1476" s="317" t="s">
        <v>1371</v>
      </c>
      <c r="B1476" s="318" t="s">
        <v>9428</v>
      </c>
      <c r="C1476" s="319">
        <v>15.375766835520004</v>
      </c>
      <c r="D1476" s="227">
        <v>10</v>
      </c>
      <c r="E1476" s="232">
        <v>10</v>
      </c>
      <c r="F1476" s="320"/>
    </row>
    <row r="1477" spans="1:6" x14ac:dyDescent="0.25">
      <c r="A1477" s="317" t="s">
        <v>1372</v>
      </c>
      <c r="B1477" s="318" t="s">
        <v>9429</v>
      </c>
      <c r="C1477" s="319">
        <v>12.491703753984002</v>
      </c>
      <c r="D1477" s="227">
        <v>20</v>
      </c>
      <c r="E1477" s="232">
        <v>20</v>
      </c>
      <c r="F1477" s="320"/>
    </row>
    <row r="1478" spans="1:6" x14ac:dyDescent="0.25">
      <c r="A1478" s="317" t="s">
        <v>1373</v>
      </c>
      <c r="B1478" s="318" t="s">
        <v>9430</v>
      </c>
      <c r="C1478" s="319">
        <v>12.491703753984002</v>
      </c>
      <c r="D1478" s="227">
        <v>20</v>
      </c>
      <c r="E1478" s="232">
        <v>20</v>
      </c>
      <c r="F1478" s="320"/>
    </row>
    <row r="1479" spans="1:6" x14ac:dyDescent="0.25">
      <c r="A1479" s="317" t="s">
        <v>1374</v>
      </c>
      <c r="B1479" s="318" t="s">
        <v>9431</v>
      </c>
      <c r="C1479" s="319">
        <v>8.0791243041600005</v>
      </c>
      <c r="D1479" s="227">
        <v>5</v>
      </c>
      <c r="E1479" s="232">
        <v>5</v>
      </c>
      <c r="F1479" s="320"/>
    </row>
    <row r="1480" spans="1:6" x14ac:dyDescent="0.25">
      <c r="A1480" s="317" t="s">
        <v>1375</v>
      </c>
      <c r="B1480" s="318" t="s">
        <v>9432</v>
      </c>
      <c r="C1480" s="319">
        <v>8.4773663432640003</v>
      </c>
      <c r="D1480" s="227">
        <v>5</v>
      </c>
      <c r="E1480" s="232">
        <v>5</v>
      </c>
      <c r="F1480" s="320"/>
    </row>
    <row r="1481" spans="1:6" x14ac:dyDescent="0.25">
      <c r="A1481" s="317" t="s">
        <v>1376</v>
      </c>
      <c r="B1481" s="318" t="s">
        <v>9433</v>
      </c>
      <c r="C1481" s="319">
        <v>9.0819364708800023</v>
      </c>
      <c r="D1481" s="227">
        <v>10</v>
      </c>
      <c r="E1481" s="232">
        <v>10</v>
      </c>
      <c r="F1481" s="320"/>
    </row>
    <row r="1482" spans="1:6" s="224" customFormat="1" x14ac:dyDescent="0.25">
      <c r="A1482" s="317" t="s">
        <v>1377</v>
      </c>
      <c r="B1482" s="318" t="s">
        <v>9434</v>
      </c>
      <c r="C1482" s="319">
        <v>9.5994040222080006</v>
      </c>
      <c r="D1482" s="227">
        <v>10</v>
      </c>
      <c r="E1482" s="232">
        <v>10</v>
      </c>
      <c r="F1482" s="320"/>
    </row>
    <row r="1483" spans="1:6" s="224" customFormat="1" x14ac:dyDescent="0.25">
      <c r="A1483" s="317" t="s">
        <v>1378</v>
      </c>
      <c r="B1483" s="318" t="s">
        <v>9435</v>
      </c>
      <c r="C1483" s="319">
        <v>13.038411413663999</v>
      </c>
      <c r="D1483" s="227">
        <v>10</v>
      </c>
      <c r="E1483" s="232">
        <v>10</v>
      </c>
      <c r="F1483" s="320"/>
    </row>
    <row r="1484" spans="1:6" s="224" customFormat="1" x14ac:dyDescent="0.25">
      <c r="A1484" s="317" t="s">
        <v>1379</v>
      </c>
      <c r="B1484" s="318" t="s">
        <v>9436</v>
      </c>
      <c r="C1484" s="319">
        <v>13.769620038720001</v>
      </c>
      <c r="D1484" s="227">
        <v>10</v>
      </c>
      <c r="E1484" s="232">
        <v>10</v>
      </c>
      <c r="F1484" s="320"/>
    </row>
    <row r="1485" spans="1:6" s="224" customFormat="1" x14ac:dyDescent="0.25">
      <c r="A1485" s="317" t="s">
        <v>1380</v>
      </c>
      <c r="B1485" s="318" t="s">
        <v>9437</v>
      </c>
      <c r="C1485" s="319">
        <v>13.166491324895999</v>
      </c>
      <c r="D1485" s="227">
        <v>20</v>
      </c>
      <c r="E1485" s="232">
        <v>20</v>
      </c>
      <c r="F1485" s="320"/>
    </row>
    <row r="1486" spans="1:6" s="224" customFormat="1" x14ac:dyDescent="0.25">
      <c r="A1486" s="317" t="s">
        <v>1381</v>
      </c>
      <c r="B1486" s="318" t="s">
        <v>9438</v>
      </c>
      <c r="C1486" s="319">
        <v>16.913343519072001</v>
      </c>
      <c r="D1486" s="227">
        <v>20</v>
      </c>
      <c r="E1486" s="232">
        <v>20</v>
      </c>
      <c r="F1486" s="320"/>
    </row>
    <row r="1487" spans="1:6" s="224" customFormat="1" x14ac:dyDescent="0.25">
      <c r="A1487" s="317" t="s">
        <v>1382</v>
      </c>
      <c r="B1487" s="318" t="s">
        <v>9439</v>
      </c>
      <c r="C1487" s="319">
        <v>12.011712961248001</v>
      </c>
      <c r="D1487" s="227">
        <v>20</v>
      </c>
      <c r="E1487" s="232">
        <v>240</v>
      </c>
      <c r="F1487" s="320"/>
    </row>
    <row r="1488" spans="1:6" s="224" customFormat="1" x14ac:dyDescent="0.25">
      <c r="A1488" s="317" t="s">
        <v>1383</v>
      </c>
      <c r="B1488" s="318" t="s">
        <v>9440</v>
      </c>
      <c r="C1488" s="319">
        <v>15.554708061983996</v>
      </c>
      <c r="D1488" s="227">
        <v>20</v>
      </c>
      <c r="E1488" s="232">
        <v>20</v>
      </c>
      <c r="F1488" s="320"/>
    </row>
    <row r="1489" spans="1:6" s="224" customFormat="1" x14ac:dyDescent="0.25">
      <c r="A1489" s="317" t="s">
        <v>1384</v>
      </c>
      <c r="B1489" s="318" t="s">
        <v>9441</v>
      </c>
      <c r="C1489" s="319">
        <v>12.287640744288002</v>
      </c>
      <c r="D1489" s="227">
        <v>10</v>
      </c>
      <c r="E1489" s="232">
        <v>60</v>
      </c>
      <c r="F1489" s="320"/>
    </row>
    <row r="1490" spans="1:6" s="224" customFormat="1" x14ac:dyDescent="0.25">
      <c r="A1490" s="317" t="s">
        <v>1385</v>
      </c>
      <c r="B1490" s="318" t="s">
        <v>9442</v>
      </c>
      <c r="C1490" s="319">
        <v>12.99022700976</v>
      </c>
      <c r="D1490" s="227">
        <v>10</v>
      </c>
      <c r="E1490" s="232">
        <v>10</v>
      </c>
      <c r="F1490" s="320"/>
    </row>
    <row r="1491" spans="1:6" s="224" customFormat="1" x14ac:dyDescent="0.25">
      <c r="A1491" s="317" t="s">
        <v>1386</v>
      </c>
      <c r="B1491" s="318" t="s">
        <v>9443</v>
      </c>
      <c r="C1491" s="319">
        <v>18.2647719072</v>
      </c>
      <c r="D1491" s="227">
        <v>5</v>
      </c>
      <c r="E1491" s="232">
        <v>5</v>
      </c>
      <c r="F1491" s="320"/>
    </row>
    <row r="1492" spans="1:6" s="224" customFormat="1" x14ac:dyDescent="0.25">
      <c r="A1492" s="317" t="s">
        <v>1387</v>
      </c>
      <c r="B1492" s="318" t="s">
        <v>9444</v>
      </c>
      <c r="C1492" s="319">
        <v>19.265730827616</v>
      </c>
      <c r="D1492" s="227">
        <v>5</v>
      </c>
      <c r="E1492" s="232">
        <v>5</v>
      </c>
      <c r="F1492" s="320"/>
    </row>
    <row r="1493" spans="1:6" s="224" customFormat="1" x14ac:dyDescent="0.25">
      <c r="A1493" s="317" t="s">
        <v>1388</v>
      </c>
      <c r="B1493" s="318" t="s">
        <v>9445</v>
      </c>
      <c r="C1493" s="319">
        <v>43.828657340831995</v>
      </c>
      <c r="D1493" s="227">
        <v>1</v>
      </c>
      <c r="E1493" s="232">
        <v>10</v>
      </c>
      <c r="F1493" s="320" t="s">
        <v>15897</v>
      </c>
    </row>
    <row r="1494" spans="1:6" s="224" customFormat="1" x14ac:dyDescent="0.25">
      <c r="A1494" s="317" t="s">
        <v>1389</v>
      </c>
      <c r="B1494" s="318" t="s">
        <v>9446</v>
      </c>
      <c r="C1494" s="319">
        <v>44.490678103872007</v>
      </c>
      <c r="D1494" s="227">
        <v>1</v>
      </c>
      <c r="E1494" s="232">
        <v>10</v>
      </c>
      <c r="F1494" s="320" t="s">
        <v>15897</v>
      </c>
    </row>
    <row r="1495" spans="1:6" s="224" customFormat="1" x14ac:dyDescent="0.25">
      <c r="A1495" s="317" t="s">
        <v>1390</v>
      </c>
      <c r="B1495" s="318" t="s">
        <v>9447</v>
      </c>
      <c r="C1495" s="319">
        <v>43.828657340831995</v>
      </c>
      <c r="D1495" s="227">
        <v>10</v>
      </c>
      <c r="E1495" s="232">
        <v>10</v>
      </c>
      <c r="F1495" s="320"/>
    </row>
    <row r="1496" spans="1:6" s="224" customFormat="1" x14ac:dyDescent="0.25">
      <c r="A1496" s="317" t="s">
        <v>1391</v>
      </c>
      <c r="B1496" s="318" t="s">
        <v>9448</v>
      </c>
      <c r="C1496" s="319">
        <v>44.490678103872007</v>
      </c>
      <c r="D1496" s="227">
        <v>10</v>
      </c>
      <c r="E1496" s="232">
        <v>10</v>
      </c>
      <c r="F1496" s="320"/>
    </row>
    <row r="1497" spans="1:6" s="224" customFormat="1" x14ac:dyDescent="0.25">
      <c r="A1497" s="317" t="s">
        <v>1392</v>
      </c>
      <c r="B1497" s="318" t="s">
        <v>9449</v>
      </c>
      <c r="C1497" s="319">
        <v>55.949300001504014</v>
      </c>
      <c r="D1497" s="227">
        <v>1</v>
      </c>
      <c r="E1497" s="232">
        <v>5</v>
      </c>
      <c r="F1497" s="320" t="s">
        <v>15897</v>
      </c>
    </row>
    <row r="1498" spans="1:6" s="224" customFormat="1" x14ac:dyDescent="0.25">
      <c r="A1498" s="317" t="s">
        <v>1393</v>
      </c>
      <c r="B1498" s="318" t="s">
        <v>9450</v>
      </c>
      <c r="C1498" s="319">
        <v>56.900839020480007</v>
      </c>
      <c r="D1498" s="227">
        <v>1</v>
      </c>
      <c r="E1498" s="232">
        <v>5</v>
      </c>
      <c r="F1498" s="320" t="s">
        <v>15897</v>
      </c>
    </row>
    <row r="1499" spans="1:6" s="224" customFormat="1" x14ac:dyDescent="0.25">
      <c r="A1499" s="317" t="s">
        <v>1394</v>
      </c>
      <c r="B1499" s="318" t="s">
        <v>9451</v>
      </c>
      <c r="C1499" s="319">
        <v>55.949300001504014</v>
      </c>
      <c r="D1499" s="227">
        <v>5</v>
      </c>
      <c r="E1499" s="232">
        <v>5</v>
      </c>
      <c r="F1499" s="320"/>
    </row>
    <row r="1500" spans="1:6" s="224" customFormat="1" x14ac:dyDescent="0.25">
      <c r="A1500" s="317" t="s">
        <v>1395</v>
      </c>
      <c r="B1500" s="318" t="s">
        <v>9452</v>
      </c>
      <c r="C1500" s="319">
        <v>56.900839020480007</v>
      </c>
      <c r="D1500" s="227">
        <v>5</v>
      </c>
      <c r="E1500" s="232">
        <v>5</v>
      </c>
      <c r="F1500" s="320"/>
    </row>
    <row r="1501" spans="1:6" s="224" customFormat="1" x14ac:dyDescent="0.25">
      <c r="A1501" s="317" t="s">
        <v>1396</v>
      </c>
      <c r="B1501" s="318" t="s">
        <v>9453</v>
      </c>
      <c r="C1501" s="319">
        <v>9.0333402344639993</v>
      </c>
      <c r="D1501" s="227">
        <v>20</v>
      </c>
      <c r="E1501" s="232">
        <v>240</v>
      </c>
      <c r="F1501" s="320"/>
    </row>
    <row r="1502" spans="1:6" s="224" customFormat="1" x14ac:dyDescent="0.25">
      <c r="A1502" s="317" t="s">
        <v>1397</v>
      </c>
      <c r="B1502" s="318" t="s">
        <v>9454</v>
      </c>
      <c r="C1502" s="319">
        <v>11.657125168416002</v>
      </c>
      <c r="D1502" s="227">
        <v>20</v>
      </c>
      <c r="E1502" s="232">
        <v>20</v>
      </c>
      <c r="F1502" s="320"/>
    </row>
    <row r="1503" spans="1:6" s="224" customFormat="1" x14ac:dyDescent="0.25">
      <c r="A1503" s="317" t="s">
        <v>1398</v>
      </c>
      <c r="B1503" s="318" t="s">
        <v>13830</v>
      </c>
      <c r="C1503" s="319">
        <v>5.4703712568960006</v>
      </c>
      <c r="D1503" s="227">
        <v>20</v>
      </c>
      <c r="E1503" s="232">
        <v>460</v>
      </c>
      <c r="F1503" s="320"/>
    </row>
    <row r="1504" spans="1:6" s="224" customFormat="1" x14ac:dyDescent="0.25">
      <c r="A1504" s="317" t="s">
        <v>1399</v>
      </c>
      <c r="B1504" s="318" t="s">
        <v>13831</v>
      </c>
      <c r="C1504" s="319">
        <v>7.0763121374399987</v>
      </c>
      <c r="D1504" s="227">
        <v>20</v>
      </c>
      <c r="E1504" s="232">
        <v>20</v>
      </c>
      <c r="F1504" s="320"/>
    </row>
    <row r="1505" spans="1:6" s="224" customFormat="1" x14ac:dyDescent="0.25">
      <c r="A1505" s="317" t="s">
        <v>1400</v>
      </c>
      <c r="B1505" s="318" t="s">
        <v>13832</v>
      </c>
      <c r="C1505" s="319">
        <v>5.9079433008960009</v>
      </c>
      <c r="D1505" s="227">
        <v>20</v>
      </c>
      <c r="E1505" s="232">
        <v>460</v>
      </c>
      <c r="F1505" s="320"/>
    </row>
    <row r="1506" spans="1:6" s="224" customFormat="1" x14ac:dyDescent="0.25">
      <c r="A1506" s="317" t="s">
        <v>1401</v>
      </c>
      <c r="B1506" s="318" t="s">
        <v>13833</v>
      </c>
      <c r="C1506" s="319">
        <v>7.642375925184</v>
      </c>
      <c r="D1506" s="227">
        <v>20</v>
      </c>
      <c r="E1506" s="232">
        <v>20</v>
      </c>
      <c r="F1506" s="320"/>
    </row>
    <row r="1507" spans="1:6" s="224" customFormat="1" x14ac:dyDescent="0.25">
      <c r="A1507" s="317" t="s">
        <v>1402</v>
      </c>
      <c r="B1507" s="318" t="s">
        <v>9455</v>
      </c>
      <c r="C1507" s="319">
        <v>8.1962906538240006</v>
      </c>
      <c r="D1507" s="227">
        <v>20</v>
      </c>
      <c r="E1507" s="232">
        <v>240</v>
      </c>
      <c r="F1507" s="320"/>
    </row>
    <row r="1508" spans="1:6" s="224" customFormat="1" x14ac:dyDescent="0.25">
      <c r="A1508" s="317" t="s">
        <v>1403</v>
      </c>
      <c r="B1508" s="318" t="s">
        <v>9456</v>
      </c>
      <c r="C1508" s="319">
        <v>11.466858547871999</v>
      </c>
      <c r="D1508" s="227">
        <v>1</v>
      </c>
      <c r="E1508" s="232">
        <v>20</v>
      </c>
      <c r="F1508" s="320"/>
    </row>
    <row r="1509" spans="1:6" s="224" customFormat="1" x14ac:dyDescent="0.25">
      <c r="A1509" s="317" t="s">
        <v>1404</v>
      </c>
      <c r="B1509" s="318" t="s">
        <v>9457</v>
      </c>
      <c r="C1509" s="319">
        <v>7.4154562110719988</v>
      </c>
      <c r="D1509" s="227">
        <v>20</v>
      </c>
      <c r="E1509" s="232">
        <v>460</v>
      </c>
      <c r="F1509" s="320"/>
    </row>
    <row r="1510" spans="1:6" s="224" customFormat="1" x14ac:dyDescent="0.25">
      <c r="A1510" s="317" t="s">
        <v>1405</v>
      </c>
      <c r="B1510" s="318" t="s">
        <v>9458</v>
      </c>
      <c r="C1510" s="319">
        <v>9.4884151602239992</v>
      </c>
      <c r="D1510" s="227">
        <v>20</v>
      </c>
      <c r="E1510" s="232">
        <v>20</v>
      </c>
      <c r="F1510" s="320"/>
    </row>
    <row r="1511" spans="1:6" s="224" customFormat="1" x14ac:dyDescent="0.25">
      <c r="A1511" s="317" t="s">
        <v>1406</v>
      </c>
      <c r="B1511" s="318" t="s">
        <v>9459</v>
      </c>
      <c r="C1511" s="319">
        <v>13.708668826944001</v>
      </c>
      <c r="D1511" s="227">
        <v>20</v>
      </c>
      <c r="E1511" s="232">
        <v>20</v>
      </c>
      <c r="F1511" s="320"/>
    </row>
    <row r="1512" spans="1:6" s="224" customFormat="1" x14ac:dyDescent="0.25">
      <c r="A1512" s="317" t="s">
        <v>1407</v>
      </c>
      <c r="B1512" s="318" t="s">
        <v>9460</v>
      </c>
      <c r="C1512" s="319">
        <v>17.601515646624001</v>
      </c>
      <c r="D1512" s="227">
        <v>20</v>
      </c>
      <c r="E1512" s="232">
        <v>20</v>
      </c>
      <c r="F1512" s="320"/>
    </row>
    <row r="1513" spans="1:6" s="224" customFormat="1" x14ac:dyDescent="0.25">
      <c r="A1513" s="317" t="s">
        <v>1408</v>
      </c>
      <c r="B1513" s="318" t="s">
        <v>9461</v>
      </c>
      <c r="C1513" s="319">
        <v>6.9770605020480003</v>
      </c>
      <c r="D1513" s="227">
        <v>20</v>
      </c>
      <c r="E1513" s="232">
        <v>460</v>
      </c>
      <c r="F1513" s="320"/>
    </row>
    <row r="1514" spans="1:6" s="224" customFormat="1" x14ac:dyDescent="0.25">
      <c r="A1514" s="317" t="s">
        <v>1409</v>
      </c>
      <c r="B1514" s="318" t="s">
        <v>9462</v>
      </c>
      <c r="C1514" s="319">
        <v>8.9542683921600013</v>
      </c>
      <c r="D1514" s="227">
        <v>20</v>
      </c>
      <c r="E1514" s="232">
        <v>20</v>
      </c>
      <c r="F1514" s="320"/>
    </row>
    <row r="1515" spans="1:6" s="224" customFormat="1" x14ac:dyDescent="0.25">
      <c r="A1515" s="317" t="s">
        <v>1410</v>
      </c>
      <c r="B1515" s="318" t="s">
        <v>9463</v>
      </c>
      <c r="C1515" s="319">
        <v>12.942042605856001</v>
      </c>
      <c r="D1515" s="227">
        <v>20</v>
      </c>
      <c r="E1515" s="232">
        <v>240</v>
      </c>
      <c r="F1515" s="320"/>
    </row>
    <row r="1516" spans="1:6" s="224" customFormat="1" x14ac:dyDescent="0.25">
      <c r="A1516" s="317" t="s">
        <v>1411</v>
      </c>
      <c r="B1516" s="318" t="s">
        <v>9464</v>
      </c>
      <c r="C1516" s="319">
        <v>16.561432637568</v>
      </c>
      <c r="D1516" s="227">
        <v>20</v>
      </c>
      <c r="E1516" s="232">
        <v>20</v>
      </c>
      <c r="F1516" s="320"/>
    </row>
    <row r="1517" spans="1:6" s="224" customFormat="1" x14ac:dyDescent="0.25">
      <c r="A1517" s="317" t="s">
        <v>1412</v>
      </c>
      <c r="B1517" s="318" t="s">
        <v>9465</v>
      </c>
      <c r="C1517" s="319">
        <v>6.9770605020480003</v>
      </c>
      <c r="D1517" s="227">
        <v>20</v>
      </c>
      <c r="E1517" s="232">
        <v>20</v>
      </c>
      <c r="F1517" s="320"/>
    </row>
    <row r="1518" spans="1:6" s="224" customFormat="1" x14ac:dyDescent="0.25">
      <c r="A1518" s="317" t="s">
        <v>1413</v>
      </c>
      <c r="B1518" s="318" t="s">
        <v>9466</v>
      </c>
      <c r="C1518" s="319">
        <v>8.9542683921600013</v>
      </c>
      <c r="D1518" s="227">
        <v>20</v>
      </c>
      <c r="E1518" s="232">
        <v>20</v>
      </c>
      <c r="F1518" s="320"/>
    </row>
    <row r="1519" spans="1:6" s="224" customFormat="1" x14ac:dyDescent="0.25">
      <c r="A1519" s="317" t="s">
        <v>1414</v>
      </c>
      <c r="B1519" s="318" t="s">
        <v>9467</v>
      </c>
      <c r="C1519" s="319">
        <v>7.219218019103999</v>
      </c>
      <c r="D1519" s="227">
        <v>20</v>
      </c>
      <c r="E1519" s="232">
        <v>240</v>
      </c>
      <c r="F1519" s="320"/>
    </row>
    <row r="1520" spans="1:6" s="224" customFormat="1" x14ac:dyDescent="0.25">
      <c r="A1520" s="317" t="s">
        <v>1415</v>
      </c>
      <c r="B1520" s="318" t="s">
        <v>9468</v>
      </c>
      <c r="C1520" s="319">
        <v>9.1661562195839998</v>
      </c>
      <c r="D1520" s="227">
        <v>20</v>
      </c>
      <c r="E1520" s="232">
        <v>20</v>
      </c>
      <c r="F1520" s="320"/>
    </row>
    <row r="1521" spans="1:6" s="224" customFormat="1" x14ac:dyDescent="0.25">
      <c r="A1521" s="317" t="s">
        <v>1416</v>
      </c>
      <c r="B1521" s="318" t="s">
        <v>9469</v>
      </c>
      <c r="C1521" s="319">
        <v>13.336784068607999</v>
      </c>
      <c r="D1521" s="227">
        <v>20</v>
      </c>
      <c r="E1521" s="232">
        <v>20</v>
      </c>
      <c r="F1521" s="320"/>
    </row>
    <row r="1522" spans="1:6" s="224" customFormat="1" x14ac:dyDescent="0.25">
      <c r="A1522" s="317" t="s">
        <v>1417</v>
      </c>
      <c r="B1522" s="318" t="s">
        <v>9470</v>
      </c>
      <c r="C1522" s="319">
        <v>17.007447248064004</v>
      </c>
      <c r="D1522" s="227">
        <v>20</v>
      </c>
      <c r="E1522" s="232">
        <v>20</v>
      </c>
      <c r="F1522" s="320"/>
    </row>
    <row r="1523" spans="1:6" s="224" customFormat="1" x14ac:dyDescent="0.25">
      <c r="A1523" s="317" t="s">
        <v>1418</v>
      </c>
      <c r="B1523" s="318" t="s">
        <v>9471</v>
      </c>
      <c r="C1523" s="319">
        <v>8.4059134024320006</v>
      </c>
      <c r="D1523" s="227">
        <v>20</v>
      </c>
      <c r="E1523" s="232">
        <v>20</v>
      </c>
      <c r="F1523" s="320"/>
    </row>
    <row r="1524" spans="1:6" s="224" customFormat="1" x14ac:dyDescent="0.25">
      <c r="A1524" s="317" t="s">
        <v>1419</v>
      </c>
      <c r="B1524" s="318" t="s">
        <v>9471</v>
      </c>
      <c r="C1524" s="319">
        <v>10.871142819264001</v>
      </c>
      <c r="D1524" s="227">
        <v>20</v>
      </c>
      <c r="E1524" s="232">
        <v>20</v>
      </c>
      <c r="F1524" s="320"/>
    </row>
    <row r="1525" spans="1:6" s="224" customFormat="1" x14ac:dyDescent="0.25">
      <c r="A1525" s="317" t="s">
        <v>1420</v>
      </c>
      <c r="B1525" s="318" t="s">
        <v>9472</v>
      </c>
      <c r="C1525" s="319">
        <v>10.297254213792002</v>
      </c>
      <c r="D1525" s="227">
        <v>20</v>
      </c>
      <c r="E1525" s="232">
        <v>20</v>
      </c>
      <c r="F1525" s="320"/>
    </row>
    <row r="1526" spans="1:6" s="224" customFormat="1" x14ac:dyDescent="0.25">
      <c r="A1526" s="317" t="s">
        <v>1421</v>
      </c>
      <c r="B1526" s="318" t="s">
        <v>9473</v>
      </c>
      <c r="C1526" s="319">
        <v>13.344402970080001</v>
      </c>
      <c r="D1526" s="227">
        <v>20</v>
      </c>
      <c r="E1526" s="232">
        <v>20</v>
      </c>
      <c r="F1526" s="320"/>
    </row>
    <row r="1527" spans="1:6" s="224" customFormat="1" x14ac:dyDescent="0.25">
      <c r="A1527" s="317" t="s">
        <v>1422</v>
      </c>
      <c r="B1527" s="318" t="s">
        <v>9474</v>
      </c>
      <c r="C1527" s="319">
        <v>9.212487377183999</v>
      </c>
      <c r="D1527" s="227">
        <v>20</v>
      </c>
      <c r="E1527" s="232">
        <v>240</v>
      </c>
      <c r="F1527" s="320"/>
    </row>
    <row r="1528" spans="1:6" s="224" customFormat="1" x14ac:dyDescent="0.25">
      <c r="A1528" s="317" t="s">
        <v>1423</v>
      </c>
      <c r="B1528" s="318" t="s">
        <v>9475</v>
      </c>
      <c r="C1528" s="319">
        <v>12.10890543408</v>
      </c>
      <c r="D1528" s="227">
        <v>20</v>
      </c>
      <c r="E1528" s="232">
        <v>20</v>
      </c>
      <c r="F1528" s="320"/>
    </row>
    <row r="1529" spans="1:6" s="224" customFormat="1" x14ac:dyDescent="0.25">
      <c r="A1529" s="317" t="s">
        <v>1424</v>
      </c>
      <c r="B1529" s="318" t="s">
        <v>9476</v>
      </c>
      <c r="C1529" s="319">
        <v>21.603292165728</v>
      </c>
      <c r="D1529" s="227">
        <v>10</v>
      </c>
      <c r="E1529" s="232">
        <v>10</v>
      </c>
      <c r="F1529" s="320"/>
    </row>
    <row r="1530" spans="1:6" s="224" customFormat="1" x14ac:dyDescent="0.25">
      <c r="A1530" s="317" t="s">
        <v>1425</v>
      </c>
      <c r="B1530" s="318" t="s">
        <v>9477</v>
      </c>
      <c r="C1530" s="319">
        <v>27.733213190591993</v>
      </c>
      <c r="D1530" s="227">
        <v>10</v>
      </c>
      <c r="E1530" s="232">
        <v>10</v>
      </c>
      <c r="F1530" s="320"/>
    </row>
    <row r="1531" spans="1:6" s="224" customFormat="1" x14ac:dyDescent="0.25">
      <c r="A1531" s="317" t="s">
        <v>1426</v>
      </c>
      <c r="B1531" s="318" t="s">
        <v>9478</v>
      </c>
      <c r="C1531" s="319">
        <v>12.342414468383998</v>
      </c>
      <c r="D1531" s="227">
        <v>20</v>
      </c>
      <c r="E1531" s="232">
        <v>240</v>
      </c>
      <c r="F1531" s="320" t="s">
        <v>15893</v>
      </c>
    </row>
    <row r="1532" spans="1:6" s="224" customFormat="1" x14ac:dyDescent="0.25">
      <c r="A1532" s="317" t="s">
        <v>1427</v>
      </c>
      <c r="B1532" s="318" t="s">
        <v>9479</v>
      </c>
      <c r="C1532" s="319">
        <v>15.844844066688003</v>
      </c>
      <c r="D1532" s="227">
        <v>20</v>
      </c>
      <c r="E1532" s="232">
        <v>240</v>
      </c>
      <c r="F1532" s="320" t="s">
        <v>15893</v>
      </c>
    </row>
    <row r="1533" spans="1:6" s="224" customFormat="1" x14ac:dyDescent="0.25">
      <c r="A1533" s="317" t="s">
        <v>1428</v>
      </c>
      <c r="B1533" s="318" t="s">
        <v>9480</v>
      </c>
      <c r="C1533" s="319">
        <v>8.4059134024320006</v>
      </c>
      <c r="D1533" s="227">
        <v>20</v>
      </c>
      <c r="E1533" s="232">
        <v>20</v>
      </c>
      <c r="F1533" s="320"/>
    </row>
    <row r="1534" spans="1:6" s="224" customFormat="1" x14ac:dyDescent="0.25">
      <c r="A1534" s="317" t="s">
        <v>1429</v>
      </c>
      <c r="B1534" s="318" t="s">
        <v>9481</v>
      </c>
      <c r="C1534" s="319">
        <v>10.871142819264001</v>
      </c>
      <c r="D1534" s="227">
        <v>20</v>
      </c>
      <c r="E1534" s="232">
        <v>20</v>
      </c>
      <c r="F1534" s="320"/>
    </row>
    <row r="1535" spans="1:6" s="224" customFormat="1" x14ac:dyDescent="0.25">
      <c r="A1535" s="317" t="s">
        <v>1430</v>
      </c>
      <c r="B1535" s="318" t="s">
        <v>9482</v>
      </c>
      <c r="C1535" s="319">
        <v>9.212487377183999</v>
      </c>
      <c r="D1535" s="227">
        <v>20</v>
      </c>
      <c r="E1535" s="232">
        <v>20</v>
      </c>
      <c r="F1535" s="320"/>
    </row>
    <row r="1536" spans="1:6" s="224" customFormat="1" x14ac:dyDescent="0.25">
      <c r="A1536" s="317" t="s">
        <v>1431</v>
      </c>
      <c r="B1536" s="318" t="s">
        <v>9483</v>
      </c>
      <c r="C1536" s="319">
        <v>12.10890543408</v>
      </c>
      <c r="D1536" s="227">
        <v>20</v>
      </c>
      <c r="E1536" s="232">
        <v>20</v>
      </c>
      <c r="F1536" s="320"/>
    </row>
    <row r="1537" spans="1:6" s="224" customFormat="1" x14ac:dyDescent="0.25">
      <c r="A1537" s="317" t="s">
        <v>1432</v>
      </c>
      <c r="B1537" s="318" t="s">
        <v>9484</v>
      </c>
      <c r="C1537" s="319">
        <v>6.7880293790400001</v>
      </c>
      <c r="D1537" s="227">
        <v>20</v>
      </c>
      <c r="E1537" s="232">
        <v>20</v>
      </c>
      <c r="F1537" s="320"/>
    </row>
    <row r="1538" spans="1:6" s="224" customFormat="1" x14ac:dyDescent="0.25">
      <c r="A1538" s="317" t="s">
        <v>1433</v>
      </c>
      <c r="B1538" s="318" t="s">
        <v>9485</v>
      </c>
      <c r="C1538" s="319">
        <v>8.7444397272960011</v>
      </c>
      <c r="D1538" s="227">
        <v>20</v>
      </c>
      <c r="E1538" s="232">
        <v>20</v>
      </c>
      <c r="F1538" s="320"/>
    </row>
    <row r="1539" spans="1:6" s="224" customFormat="1" x14ac:dyDescent="0.25">
      <c r="A1539" s="317" t="s">
        <v>1434</v>
      </c>
      <c r="B1539" s="318" t="s">
        <v>9486</v>
      </c>
      <c r="C1539" s="319">
        <v>7.4397543292800012</v>
      </c>
      <c r="D1539" s="227">
        <v>20</v>
      </c>
      <c r="E1539" s="232">
        <v>20</v>
      </c>
      <c r="F1539" s="320"/>
    </row>
    <row r="1540" spans="1:6" s="224" customFormat="1" x14ac:dyDescent="0.25">
      <c r="A1540" s="317" t="s">
        <v>1435</v>
      </c>
      <c r="B1540" s="318" t="s">
        <v>9487</v>
      </c>
      <c r="C1540" s="319">
        <v>9.6189660665280012</v>
      </c>
      <c r="D1540" s="227">
        <v>20</v>
      </c>
      <c r="E1540" s="232">
        <v>20</v>
      </c>
      <c r="F1540" s="320"/>
    </row>
    <row r="1541" spans="1:6" s="224" customFormat="1" x14ac:dyDescent="0.25">
      <c r="A1541" s="317" t="s">
        <v>1436</v>
      </c>
      <c r="B1541" s="318" t="s">
        <v>9488</v>
      </c>
      <c r="C1541" s="319">
        <v>65.399208821856007</v>
      </c>
      <c r="D1541" s="227">
        <v>1</v>
      </c>
      <c r="E1541" s="232">
        <v>10</v>
      </c>
      <c r="F1541" s="320" t="s">
        <v>15897</v>
      </c>
    </row>
    <row r="1542" spans="1:6" s="224" customFormat="1" x14ac:dyDescent="0.25">
      <c r="A1542" s="317" t="s">
        <v>1437</v>
      </c>
      <c r="B1542" s="318" t="s">
        <v>9489</v>
      </c>
      <c r="C1542" s="319">
        <v>76.474620567071995</v>
      </c>
      <c r="D1542" s="227">
        <v>1</v>
      </c>
      <c r="E1542" s="232">
        <v>10</v>
      </c>
      <c r="F1542" s="320" t="s">
        <v>15897</v>
      </c>
    </row>
    <row r="1543" spans="1:6" s="224" customFormat="1" x14ac:dyDescent="0.25">
      <c r="A1543" s="317" t="s">
        <v>1438</v>
      </c>
      <c r="B1543" s="318" t="s">
        <v>9490</v>
      </c>
      <c r="C1543" s="319">
        <v>65.399208821856007</v>
      </c>
      <c r="D1543" s="227">
        <v>10</v>
      </c>
      <c r="E1543" s="232">
        <v>10</v>
      </c>
      <c r="F1543" s="320"/>
    </row>
    <row r="1544" spans="1:6" x14ac:dyDescent="0.25">
      <c r="A1544" s="317" t="s">
        <v>1439</v>
      </c>
      <c r="B1544" s="318" t="s">
        <v>9491</v>
      </c>
      <c r="C1544" s="319">
        <v>76.474620567071995</v>
      </c>
      <c r="D1544" s="227">
        <v>10</v>
      </c>
      <c r="E1544" s="232">
        <v>10</v>
      </c>
      <c r="F1544" s="320"/>
    </row>
    <row r="1545" spans="1:6" x14ac:dyDescent="0.25">
      <c r="A1545" s="317" t="s">
        <v>1440</v>
      </c>
      <c r="B1545" s="318" t="s">
        <v>9492</v>
      </c>
      <c r="C1545" s="319">
        <v>93.909755878847989</v>
      </c>
      <c r="D1545" s="227">
        <v>5</v>
      </c>
      <c r="E1545" s="232">
        <v>5</v>
      </c>
      <c r="F1545" s="320"/>
    </row>
    <row r="1546" spans="1:6" x14ac:dyDescent="0.25">
      <c r="A1546" s="317" t="s">
        <v>1441</v>
      </c>
      <c r="B1546" s="318" t="s">
        <v>9493</v>
      </c>
      <c r="C1546" s="319">
        <v>126.28226231712</v>
      </c>
      <c r="D1546" s="227">
        <v>5</v>
      </c>
      <c r="E1546" s="232">
        <v>5</v>
      </c>
      <c r="F1546" s="320"/>
    </row>
    <row r="1547" spans="1:6" x14ac:dyDescent="0.25">
      <c r="A1547" s="317" t="s">
        <v>1442</v>
      </c>
      <c r="B1547" s="318" t="s">
        <v>9494</v>
      </c>
      <c r="C1547" s="319">
        <v>124.21280394432</v>
      </c>
      <c r="D1547" s="227">
        <v>5</v>
      </c>
      <c r="E1547" s="232">
        <v>5</v>
      </c>
      <c r="F1547" s="320"/>
    </row>
    <row r="1548" spans="1:6" x14ac:dyDescent="0.25">
      <c r="A1548" s="317" t="s">
        <v>1443</v>
      </c>
      <c r="B1548" s="318" t="s">
        <v>9495</v>
      </c>
      <c r="C1548" s="319">
        <v>140.61794614358402</v>
      </c>
      <c r="D1548" s="227">
        <v>5</v>
      </c>
      <c r="E1548" s="232">
        <v>5</v>
      </c>
      <c r="F1548" s="320"/>
    </row>
    <row r="1549" spans="1:6" x14ac:dyDescent="0.25">
      <c r="A1549" s="317" t="s">
        <v>1444</v>
      </c>
      <c r="B1549" s="318" t="s">
        <v>9496</v>
      </c>
      <c r="C1549" s="319">
        <v>205.47744845846407</v>
      </c>
      <c r="D1549" s="227">
        <v>5</v>
      </c>
      <c r="E1549" s="232">
        <v>5</v>
      </c>
      <c r="F1549" s="320"/>
    </row>
    <row r="1550" spans="1:6" x14ac:dyDescent="0.25">
      <c r="A1550" s="317" t="s">
        <v>1445</v>
      </c>
      <c r="B1550" s="318" t="s">
        <v>9497</v>
      </c>
      <c r="C1550" s="319">
        <v>214.99736880585601</v>
      </c>
      <c r="D1550" s="227">
        <v>5</v>
      </c>
      <c r="E1550" s="232">
        <v>5</v>
      </c>
      <c r="F1550" s="320"/>
    </row>
    <row r="1551" spans="1:6" x14ac:dyDescent="0.25">
      <c r="A1551" s="317" t="s">
        <v>1446</v>
      </c>
      <c r="B1551" s="318" t="s">
        <v>9498</v>
      </c>
      <c r="C1551" s="319">
        <v>290.50047647712006</v>
      </c>
      <c r="D1551" s="227">
        <v>1</v>
      </c>
      <c r="E1551" s="232">
        <v>1</v>
      </c>
      <c r="F1551" s="320"/>
    </row>
    <row r="1552" spans="1:6" x14ac:dyDescent="0.25">
      <c r="A1552" s="317" t="s">
        <v>1447</v>
      </c>
      <c r="B1552" s="318" t="s">
        <v>9499</v>
      </c>
      <c r="C1552" s="319">
        <v>307.76264213385599</v>
      </c>
      <c r="D1552" s="227">
        <v>1</v>
      </c>
      <c r="E1552" s="232">
        <v>1</v>
      </c>
      <c r="F1552" s="320"/>
    </row>
    <row r="1553" spans="1:6" x14ac:dyDescent="0.25">
      <c r="A1553" s="317" t="s">
        <v>1448</v>
      </c>
      <c r="B1553" s="318" t="s">
        <v>9500</v>
      </c>
      <c r="C1553" s="319">
        <v>98.843156373311999</v>
      </c>
      <c r="D1553" s="227">
        <v>1</v>
      </c>
      <c r="E1553" s="232">
        <v>36</v>
      </c>
      <c r="F1553" s="320"/>
    </row>
    <row r="1554" spans="1:6" x14ac:dyDescent="0.25">
      <c r="A1554" s="317" t="s">
        <v>1449</v>
      </c>
      <c r="B1554" s="318" t="s">
        <v>9501</v>
      </c>
      <c r="C1554" s="319">
        <v>108.72418764635999</v>
      </c>
      <c r="D1554" s="227">
        <v>1</v>
      </c>
      <c r="E1554" s="232">
        <v>1</v>
      </c>
      <c r="F1554" s="320"/>
    </row>
    <row r="1555" spans="1:6" x14ac:dyDescent="0.25">
      <c r="A1555" s="317" t="s">
        <v>1450</v>
      </c>
      <c r="B1555" s="318" t="s">
        <v>9502</v>
      </c>
      <c r="C1555" s="319">
        <v>129.11262538075198</v>
      </c>
      <c r="D1555" s="227">
        <v>1</v>
      </c>
      <c r="E1555" s="232">
        <v>1</v>
      </c>
      <c r="F1555" s="320"/>
    </row>
    <row r="1556" spans="1:6" x14ac:dyDescent="0.25">
      <c r="A1556" s="317" t="s">
        <v>1451</v>
      </c>
      <c r="B1556" s="318" t="s">
        <v>9500</v>
      </c>
      <c r="C1556" s="319">
        <v>82.366708316256009</v>
      </c>
      <c r="D1556" s="227">
        <v>1</v>
      </c>
      <c r="E1556" s="232">
        <v>1</v>
      </c>
      <c r="F1556" s="320"/>
    </row>
    <row r="1557" spans="1:6" x14ac:dyDescent="0.25">
      <c r="A1557" s="317" t="s">
        <v>1452</v>
      </c>
      <c r="B1557" s="318" t="s">
        <v>9502</v>
      </c>
      <c r="C1557" s="319">
        <v>86.982733027007995</v>
      </c>
      <c r="D1557" s="227">
        <v>1</v>
      </c>
      <c r="E1557" s="232">
        <v>1</v>
      </c>
      <c r="F1557" s="320"/>
    </row>
    <row r="1558" spans="1:6" x14ac:dyDescent="0.25">
      <c r="A1558" s="317" t="s">
        <v>1453</v>
      </c>
      <c r="B1558" s="318" t="s">
        <v>9503</v>
      </c>
      <c r="C1558" s="319">
        <v>26.029256172191999</v>
      </c>
      <c r="D1558" s="227">
        <v>1</v>
      </c>
      <c r="E1558" s="232">
        <v>10</v>
      </c>
      <c r="F1558" s="320"/>
    </row>
    <row r="1559" spans="1:6" x14ac:dyDescent="0.25">
      <c r="A1559" s="317" t="s">
        <v>1454</v>
      </c>
      <c r="B1559" s="318" t="s">
        <v>9504</v>
      </c>
      <c r="C1559" s="319">
        <v>34.339308203304007</v>
      </c>
      <c r="D1559" s="227">
        <v>1</v>
      </c>
      <c r="E1559" s="232">
        <v>10</v>
      </c>
      <c r="F1559" s="320"/>
    </row>
    <row r="1560" spans="1:6" x14ac:dyDescent="0.25">
      <c r="A1560" s="317" t="s">
        <v>1455</v>
      </c>
      <c r="B1560" s="318" t="s">
        <v>9505</v>
      </c>
      <c r="C1560" s="319">
        <v>39.875381454168</v>
      </c>
      <c r="D1560" s="227">
        <v>1</v>
      </c>
      <c r="E1560" s="232">
        <v>10</v>
      </c>
      <c r="F1560" s="320"/>
    </row>
    <row r="1561" spans="1:6" x14ac:dyDescent="0.25">
      <c r="A1561" s="317" t="s">
        <v>1456</v>
      </c>
      <c r="B1561" s="318" t="s">
        <v>9506</v>
      </c>
      <c r="C1561" s="319">
        <v>26.029256172191999</v>
      </c>
      <c r="D1561" s="227">
        <v>1</v>
      </c>
      <c r="E1561" s="232">
        <v>10</v>
      </c>
      <c r="F1561" s="320"/>
    </row>
    <row r="1562" spans="1:6" x14ac:dyDescent="0.25">
      <c r="A1562" s="317" t="s">
        <v>1457</v>
      </c>
      <c r="B1562" s="318" t="s">
        <v>9507</v>
      </c>
      <c r="C1562" s="319">
        <v>29.435728795199999</v>
      </c>
      <c r="D1562" s="227">
        <v>1</v>
      </c>
      <c r="E1562" s="232">
        <v>10</v>
      </c>
      <c r="F1562" s="320"/>
    </row>
    <row r="1563" spans="1:6" x14ac:dyDescent="0.25">
      <c r="A1563" s="317" t="s">
        <v>1458</v>
      </c>
      <c r="B1563" s="318" t="s">
        <v>9508</v>
      </c>
      <c r="C1563" s="319">
        <v>37.823933399616003</v>
      </c>
      <c r="D1563" s="227">
        <v>1</v>
      </c>
      <c r="E1563" s="232">
        <v>10</v>
      </c>
      <c r="F1563" s="320"/>
    </row>
    <row r="1564" spans="1:6" x14ac:dyDescent="0.25">
      <c r="A1564" s="317" t="s">
        <v>1459</v>
      </c>
      <c r="B1564" s="318" t="s">
        <v>9509</v>
      </c>
      <c r="C1564" s="319">
        <v>40.471472244528009</v>
      </c>
      <c r="D1564" s="227">
        <v>1</v>
      </c>
      <c r="E1564" s="232">
        <v>10</v>
      </c>
      <c r="F1564" s="320"/>
    </row>
    <row r="1565" spans="1:6" x14ac:dyDescent="0.25">
      <c r="A1565" s="317" t="s">
        <v>1460</v>
      </c>
      <c r="B1565" s="318" t="s">
        <v>9510</v>
      </c>
      <c r="C1565" s="319">
        <v>29.435728795199999</v>
      </c>
      <c r="D1565" s="227">
        <v>1</v>
      </c>
      <c r="E1565" s="232">
        <v>10</v>
      </c>
      <c r="F1565" s="320"/>
    </row>
    <row r="1566" spans="1:6" x14ac:dyDescent="0.25">
      <c r="A1566" s="317" t="s">
        <v>1461</v>
      </c>
      <c r="B1566" s="318" t="s">
        <v>9511</v>
      </c>
      <c r="C1566" s="319">
        <v>42.464050312320005</v>
      </c>
      <c r="D1566" s="227">
        <v>1</v>
      </c>
      <c r="E1566" s="232">
        <v>10</v>
      </c>
      <c r="F1566" s="320"/>
    </row>
    <row r="1567" spans="1:6" x14ac:dyDescent="0.25">
      <c r="A1567" s="317" t="s">
        <v>1462</v>
      </c>
      <c r="B1567" s="318" t="s">
        <v>9512</v>
      </c>
      <c r="C1567" s="319">
        <v>42.464050312320005</v>
      </c>
      <c r="D1567" s="227">
        <v>1</v>
      </c>
      <c r="E1567" s="232">
        <v>10</v>
      </c>
      <c r="F1567" s="320"/>
    </row>
    <row r="1568" spans="1:6" x14ac:dyDescent="0.25">
      <c r="A1568" s="317" t="s">
        <v>1463</v>
      </c>
      <c r="B1568" s="318" t="s">
        <v>9513</v>
      </c>
      <c r="C1568" s="319">
        <v>46.409199861024</v>
      </c>
      <c r="D1568" s="227">
        <v>1</v>
      </c>
      <c r="E1568" s="232">
        <v>10</v>
      </c>
      <c r="F1568" s="320"/>
    </row>
    <row r="1569" spans="1:6" x14ac:dyDescent="0.25">
      <c r="A1569" s="317" t="s">
        <v>1464</v>
      </c>
      <c r="B1569" s="318" t="s">
        <v>9514</v>
      </c>
      <c r="C1569" s="319">
        <v>42.464050312320005</v>
      </c>
      <c r="D1569" s="227">
        <v>1</v>
      </c>
      <c r="E1569" s="232">
        <v>10</v>
      </c>
      <c r="F1569" s="320"/>
    </row>
    <row r="1570" spans="1:6" x14ac:dyDescent="0.25">
      <c r="A1570" s="317" t="s">
        <v>1465</v>
      </c>
      <c r="B1570" s="318" t="s">
        <v>9515</v>
      </c>
      <c r="C1570" s="319">
        <v>46.409199861024</v>
      </c>
      <c r="D1570" s="227">
        <v>1</v>
      </c>
      <c r="E1570" s="232">
        <v>10</v>
      </c>
      <c r="F1570" s="320"/>
    </row>
    <row r="1571" spans="1:6" x14ac:dyDescent="0.25">
      <c r="A1571" s="317" t="s">
        <v>1466</v>
      </c>
      <c r="B1571" s="318" t="s">
        <v>9516</v>
      </c>
      <c r="C1571" s="319">
        <v>46.409199861024</v>
      </c>
      <c r="D1571" s="227">
        <v>1</v>
      </c>
      <c r="E1571" s="232">
        <v>10</v>
      </c>
      <c r="F1571" s="320"/>
    </row>
    <row r="1572" spans="1:6" x14ac:dyDescent="0.25">
      <c r="A1572" s="317" t="s">
        <v>13365</v>
      </c>
      <c r="B1572" s="318" t="s">
        <v>13367</v>
      </c>
      <c r="C1572" s="319">
        <v>47.080692771839999</v>
      </c>
      <c r="D1572" s="227">
        <v>1</v>
      </c>
      <c r="E1572" s="232">
        <v>10</v>
      </c>
      <c r="F1572" s="320"/>
    </row>
    <row r="1573" spans="1:6" x14ac:dyDescent="0.25">
      <c r="A1573" s="317" t="s">
        <v>13366</v>
      </c>
      <c r="B1573" s="318" t="s">
        <v>13368</v>
      </c>
      <c r="C1573" s="319">
        <v>51.454354049280013</v>
      </c>
      <c r="D1573" s="227">
        <v>1</v>
      </c>
      <c r="E1573" s="232">
        <v>10</v>
      </c>
      <c r="F1573" s="320"/>
    </row>
    <row r="1574" spans="1:6" x14ac:dyDescent="0.25">
      <c r="A1574" s="329" t="s">
        <v>1467</v>
      </c>
      <c r="B1574" s="330" t="s">
        <v>9517</v>
      </c>
      <c r="C1574" s="331">
        <v>11.453900532047999</v>
      </c>
      <c r="D1574" s="332">
        <v>20</v>
      </c>
      <c r="E1574" s="333">
        <v>200</v>
      </c>
      <c r="F1574" s="334" t="s">
        <v>16108</v>
      </c>
    </row>
    <row r="1575" spans="1:6" x14ac:dyDescent="0.25">
      <c r="A1575" s="317" t="s">
        <v>1468</v>
      </c>
      <c r="B1575" s="318" t="s">
        <v>9518</v>
      </c>
      <c r="C1575" s="319">
        <v>15.171417013896001</v>
      </c>
      <c r="D1575" s="227">
        <v>20</v>
      </c>
      <c r="E1575" s="232">
        <v>200</v>
      </c>
      <c r="F1575" s="320"/>
    </row>
    <row r="1576" spans="1:6" x14ac:dyDescent="0.25">
      <c r="A1576" s="317" t="s">
        <v>1469</v>
      </c>
      <c r="B1576" s="318" t="s">
        <v>9519</v>
      </c>
      <c r="C1576" s="319">
        <v>15.943882431672002</v>
      </c>
      <c r="D1576" s="227">
        <v>20</v>
      </c>
      <c r="E1576" s="232">
        <v>200</v>
      </c>
      <c r="F1576" s="320"/>
    </row>
    <row r="1577" spans="1:6" x14ac:dyDescent="0.25">
      <c r="A1577" s="317" t="s">
        <v>1470</v>
      </c>
      <c r="B1577" s="318" t="s">
        <v>9520</v>
      </c>
      <c r="C1577" s="319">
        <v>20.823722637119999</v>
      </c>
      <c r="D1577" s="227">
        <v>20</v>
      </c>
      <c r="E1577" s="232">
        <v>200</v>
      </c>
      <c r="F1577" s="320"/>
    </row>
    <row r="1578" spans="1:6" x14ac:dyDescent="0.25">
      <c r="A1578" s="317" t="s">
        <v>1471</v>
      </c>
      <c r="B1578" s="318" t="s">
        <v>9521</v>
      </c>
      <c r="C1578" s="319">
        <v>12.459374901792001</v>
      </c>
      <c r="D1578" s="227">
        <v>20</v>
      </c>
      <c r="E1578" s="232">
        <v>20</v>
      </c>
      <c r="F1578" s="320"/>
    </row>
    <row r="1579" spans="1:6" x14ac:dyDescent="0.25">
      <c r="A1579" s="317" t="s">
        <v>1472</v>
      </c>
      <c r="B1579" s="318" t="s">
        <v>9522</v>
      </c>
      <c r="C1579" s="319">
        <v>61.120269022176004</v>
      </c>
      <c r="D1579" s="227">
        <v>10</v>
      </c>
      <c r="E1579" s="232">
        <v>10</v>
      </c>
      <c r="F1579" s="320"/>
    </row>
    <row r="1580" spans="1:6" x14ac:dyDescent="0.25">
      <c r="A1580" s="317" t="s">
        <v>1473</v>
      </c>
      <c r="B1580" s="318" t="s">
        <v>9523</v>
      </c>
      <c r="C1580" s="319">
        <v>66.650767825823991</v>
      </c>
      <c r="D1580" s="227">
        <v>10</v>
      </c>
      <c r="E1580" s="232">
        <v>10</v>
      </c>
      <c r="F1580" s="320"/>
    </row>
    <row r="1581" spans="1:6" x14ac:dyDescent="0.25">
      <c r="A1581" s="317" t="s">
        <v>1474</v>
      </c>
      <c r="B1581" s="318" t="s">
        <v>9524</v>
      </c>
      <c r="C1581" s="319">
        <v>61.168453426079999</v>
      </c>
      <c r="D1581" s="227">
        <v>10</v>
      </c>
      <c r="E1581" s="232">
        <v>10</v>
      </c>
      <c r="F1581" s="320"/>
    </row>
    <row r="1582" spans="1:6" x14ac:dyDescent="0.25">
      <c r="A1582" s="317" t="s">
        <v>1475</v>
      </c>
      <c r="B1582" s="318" t="s">
        <v>9525</v>
      </c>
      <c r="C1582" s="319">
        <v>67.219096692383999</v>
      </c>
      <c r="D1582" s="227">
        <v>10</v>
      </c>
      <c r="E1582" s="232">
        <v>10</v>
      </c>
      <c r="F1582" s="320"/>
    </row>
    <row r="1583" spans="1:6" x14ac:dyDescent="0.25">
      <c r="A1583" s="317" t="s">
        <v>1476</v>
      </c>
      <c r="B1583" s="318" t="s">
        <v>9526</v>
      </c>
      <c r="C1583" s="319">
        <v>64.539508453056015</v>
      </c>
      <c r="D1583" s="227">
        <v>5</v>
      </c>
      <c r="E1583" s="232">
        <v>60</v>
      </c>
      <c r="F1583" s="320"/>
    </row>
    <row r="1584" spans="1:6" x14ac:dyDescent="0.25">
      <c r="A1584" s="317" t="s">
        <v>1477</v>
      </c>
      <c r="B1584" s="318" t="s">
        <v>9527</v>
      </c>
      <c r="C1584" s="319">
        <v>68.166311469983995</v>
      </c>
      <c r="D1584" s="227">
        <v>5</v>
      </c>
      <c r="E1584" s="232">
        <v>60</v>
      </c>
      <c r="F1584" s="320"/>
    </row>
    <row r="1585" spans="1:6" x14ac:dyDescent="0.25">
      <c r="A1585" s="317" t="s">
        <v>1478</v>
      </c>
      <c r="B1585" s="318" t="s">
        <v>9528</v>
      </c>
      <c r="C1585" s="319">
        <v>9.4424958351359987</v>
      </c>
      <c r="D1585" s="227">
        <v>20</v>
      </c>
      <c r="E1585" s="232">
        <v>20</v>
      </c>
      <c r="F1585" s="320" t="s">
        <v>15893</v>
      </c>
    </row>
    <row r="1586" spans="1:6" x14ac:dyDescent="0.25">
      <c r="A1586" s="317" t="s">
        <v>1479</v>
      </c>
      <c r="B1586" s="318" t="s">
        <v>9529</v>
      </c>
      <c r="C1586" s="319">
        <v>12.185094448800003</v>
      </c>
      <c r="D1586" s="227">
        <v>20</v>
      </c>
      <c r="E1586" s="232">
        <v>20</v>
      </c>
      <c r="F1586" s="320" t="s">
        <v>15893</v>
      </c>
    </row>
    <row r="1587" spans="1:6" x14ac:dyDescent="0.25">
      <c r="A1587" s="329" t="s">
        <v>1480</v>
      </c>
      <c r="B1587" s="330" t="s">
        <v>9530</v>
      </c>
      <c r="C1587" s="331">
        <v>9.5514255345600017</v>
      </c>
      <c r="D1587" s="332">
        <v>10</v>
      </c>
      <c r="E1587" s="333">
        <v>160</v>
      </c>
      <c r="F1587" s="334" t="s">
        <v>16108</v>
      </c>
    </row>
    <row r="1588" spans="1:6" x14ac:dyDescent="0.25">
      <c r="A1588" s="317" t="s">
        <v>1481</v>
      </c>
      <c r="B1588" s="318" t="s">
        <v>9531</v>
      </c>
      <c r="C1588" s="319">
        <v>12.343664674223998</v>
      </c>
      <c r="D1588" s="227">
        <v>10</v>
      </c>
      <c r="E1588" s="232">
        <v>160</v>
      </c>
      <c r="F1588" s="320"/>
    </row>
    <row r="1589" spans="1:6" x14ac:dyDescent="0.25">
      <c r="A1589" s="317" t="s">
        <v>1482</v>
      </c>
      <c r="B1589" s="318" t="s">
        <v>9532</v>
      </c>
      <c r="C1589" s="319">
        <v>2.2974076681919997</v>
      </c>
      <c r="D1589" s="227">
        <v>20</v>
      </c>
      <c r="E1589" s="232">
        <v>20</v>
      </c>
      <c r="F1589" s="320"/>
    </row>
    <row r="1590" spans="1:6" x14ac:dyDescent="0.25">
      <c r="A1590" s="317" t="s">
        <v>1483</v>
      </c>
      <c r="B1590" s="318" t="s">
        <v>9533</v>
      </c>
      <c r="C1590" s="319">
        <v>3.1634914409279999</v>
      </c>
      <c r="D1590" s="227">
        <v>20</v>
      </c>
      <c r="E1590" s="232">
        <v>20</v>
      </c>
      <c r="F1590" s="320"/>
    </row>
    <row r="1591" spans="1:6" x14ac:dyDescent="0.25">
      <c r="A1591" s="317" t="s">
        <v>1484</v>
      </c>
      <c r="B1591" s="318" t="s">
        <v>9534</v>
      </c>
      <c r="C1591" s="319">
        <v>15.723559391904001</v>
      </c>
      <c r="D1591" s="227">
        <v>20</v>
      </c>
      <c r="E1591" s="232">
        <v>120</v>
      </c>
      <c r="F1591" s="320"/>
    </row>
    <row r="1592" spans="1:6" x14ac:dyDescent="0.25">
      <c r="A1592" s="317" t="s">
        <v>1485</v>
      </c>
      <c r="B1592" s="318" t="s">
        <v>9535</v>
      </c>
      <c r="C1592" s="319">
        <v>17.311173725664005</v>
      </c>
      <c r="D1592" s="227">
        <v>20</v>
      </c>
      <c r="E1592" s="232">
        <v>20</v>
      </c>
      <c r="F1592" s="320"/>
    </row>
    <row r="1593" spans="1:6" x14ac:dyDescent="0.25">
      <c r="A1593" s="317" t="s">
        <v>1486</v>
      </c>
      <c r="B1593" s="318" t="s">
        <v>9536</v>
      </c>
      <c r="C1593" s="319">
        <v>19.490797295423999</v>
      </c>
      <c r="D1593" s="227">
        <v>20</v>
      </c>
      <c r="E1593" s="232">
        <v>120</v>
      </c>
      <c r="F1593" s="320"/>
    </row>
    <row r="1594" spans="1:6" x14ac:dyDescent="0.25">
      <c r="A1594" s="317" t="s">
        <v>1487</v>
      </c>
      <c r="B1594" s="318" t="s">
        <v>9537</v>
      </c>
      <c r="C1594" s="319">
        <v>14.773461786720004</v>
      </c>
      <c r="D1594" s="227">
        <v>10</v>
      </c>
      <c r="E1594" s="232">
        <v>10</v>
      </c>
      <c r="F1594" s="320"/>
    </row>
    <row r="1595" spans="1:6" x14ac:dyDescent="0.25">
      <c r="A1595" s="317" t="s">
        <v>1488</v>
      </c>
      <c r="B1595" s="318" t="s">
        <v>9538</v>
      </c>
      <c r="C1595" s="319">
        <v>15.542559002880001</v>
      </c>
      <c r="D1595" s="227">
        <v>10</v>
      </c>
      <c r="E1595" s="232">
        <v>10</v>
      </c>
      <c r="F1595" s="320"/>
    </row>
    <row r="1596" spans="1:6" x14ac:dyDescent="0.25">
      <c r="A1596" s="317" t="s">
        <v>1489</v>
      </c>
      <c r="B1596" s="318" t="s">
        <v>9539</v>
      </c>
      <c r="C1596" s="319">
        <v>9.5493663720000015</v>
      </c>
      <c r="D1596" s="227">
        <v>10</v>
      </c>
      <c r="E1596" s="232">
        <v>120</v>
      </c>
      <c r="F1596" s="320"/>
    </row>
    <row r="1597" spans="1:6" x14ac:dyDescent="0.25">
      <c r="A1597" s="317" t="s">
        <v>1490</v>
      </c>
      <c r="B1597" s="318" t="s">
        <v>9540</v>
      </c>
      <c r="C1597" s="319">
        <v>10.177205036543999</v>
      </c>
      <c r="D1597" s="228">
        <v>10</v>
      </c>
      <c r="E1597" s="228">
        <v>10</v>
      </c>
      <c r="F1597" s="320"/>
    </row>
    <row r="1598" spans="1:6" s="224" customFormat="1" x14ac:dyDescent="0.25">
      <c r="A1598" s="317" t="s">
        <v>1491</v>
      </c>
      <c r="B1598" s="318" t="s">
        <v>9541</v>
      </c>
      <c r="C1598" s="319">
        <v>17.58112993728</v>
      </c>
      <c r="D1598" s="227">
        <v>20</v>
      </c>
      <c r="E1598" s="232">
        <v>20</v>
      </c>
      <c r="F1598" s="320"/>
    </row>
    <row r="1599" spans="1:6" s="224" customFormat="1" x14ac:dyDescent="0.25">
      <c r="A1599" s="317" t="s">
        <v>1492</v>
      </c>
      <c r="B1599" s="318" t="s">
        <v>9542</v>
      </c>
      <c r="C1599" s="319">
        <v>21.985884569376001</v>
      </c>
      <c r="D1599" s="227">
        <v>20</v>
      </c>
      <c r="E1599" s="232">
        <v>20</v>
      </c>
      <c r="F1599" s="320"/>
    </row>
    <row r="1600" spans="1:6" s="224" customFormat="1" x14ac:dyDescent="0.25">
      <c r="A1600" s="317" t="s">
        <v>1493</v>
      </c>
      <c r="B1600" s="318" t="s">
        <v>9543</v>
      </c>
      <c r="C1600" s="319">
        <v>27.641580456671999</v>
      </c>
      <c r="D1600" s="227">
        <v>1</v>
      </c>
      <c r="E1600" s="232">
        <v>20</v>
      </c>
      <c r="F1600" s="320"/>
    </row>
    <row r="1601" spans="1:6" s="224" customFormat="1" x14ac:dyDescent="0.25">
      <c r="A1601" s="317" t="s">
        <v>1494</v>
      </c>
      <c r="B1601" s="318" t="s">
        <v>9544</v>
      </c>
      <c r="C1601" s="319">
        <v>29.268730711584002</v>
      </c>
      <c r="D1601" s="227">
        <v>1</v>
      </c>
      <c r="E1601" s="232">
        <v>20</v>
      </c>
      <c r="F1601" s="320"/>
    </row>
    <row r="1602" spans="1:6" s="224" customFormat="1" x14ac:dyDescent="0.25">
      <c r="A1602" s="317" t="s">
        <v>1495</v>
      </c>
      <c r="B1602" s="318" t="s">
        <v>9545</v>
      </c>
      <c r="C1602" s="319">
        <v>8.9342945153280002</v>
      </c>
      <c r="D1602" s="227">
        <v>20</v>
      </c>
      <c r="E1602" s="232">
        <v>20</v>
      </c>
      <c r="F1602" s="320"/>
    </row>
    <row r="1603" spans="1:6" s="224" customFormat="1" x14ac:dyDescent="0.25">
      <c r="A1603" s="317" t="s">
        <v>1496</v>
      </c>
      <c r="B1603" s="318" t="s">
        <v>9546</v>
      </c>
      <c r="C1603" s="319">
        <v>9.8199403323840002</v>
      </c>
      <c r="D1603" s="227">
        <v>20</v>
      </c>
      <c r="E1603" s="232">
        <v>20</v>
      </c>
      <c r="F1603" s="320"/>
    </row>
    <row r="1604" spans="1:6" s="224" customFormat="1" x14ac:dyDescent="0.25">
      <c r="A1604" s="317" t="s">
        <v>1497</v>
      </c>
      <c r="B1604" s="318" t="s">
        <v>9547</v>
      </c>
      <c r="C1604" s="319">
        <v>11.260942291872002</v>
      </c>
      <c r="D1604" s="227">
        <v>20</v>
      </c>
      <c r="E1604" s="232">
        <v>20</v>
      </c>
      <c r="F1604" s="320"/>
    </row>
    <row r="1605" spans="1:6" s="224" customFormat="1" x14ac:dyDescent="0.25">
      <c r="A1605" s="317" t="s">
        <v>1498</v>
      </c>
      <c r="B1605" s="318" t="s">
        <v>9548</v>
      </c>
      <c r="C1605" s="319">
        <v>8.9342945153280002</v>
      </c>
      <c r="D1605" s="227">
        <v>20</v>
      </c>
      <c r="E1605" s="232">
        <v>200</v>
      </c>
      <c r="F1605" s="320"/>
    </row>
    <row r="1606" spans="1:6" s="224" customFormat="1" x14ac:dyDescent="0.25">
      <c r="A1606" s="317" t="s">
        <v>1499</v>
      </c>
      <c r="B1606" s="318" t="s">
        <v>9549</v>
      </c>
      <c r="C1606" s="319">
        <v>11.260942291872002</v>
      </c>
      <c r="D1606" s="227">
        <v>20</v>
      </c>
      <c r="E1606" s="232">
        <v>20</v>
      </c>
      <c r="F1606" s="320"/>
    </row>
    <row r="1607" spans="1:6" s="224" customFormat="1" x14ac:dyDescent="0.25">
      <c r="A1607" s="317" t="s">
        <v>1500</v>
      </c>
      <c r="B1607" s="318" t="s">
        <v>9550</v>
      </c>
      <c r="C1607" s="319">
        <v>24.463880794079998</v>
      </c>
      <c r="D1607" s="227">
        <v>1</v>
      </c>
      <c r="E1607" s="232">
        <v>10</v>
      </c>
      <c r="F1607" s="320"/>
    </row>
    <row r="1608" spans="1:6" x14ac:dyDescent="0.25">
      <c r="A1608" s="317" t="s">
        <v>1501</v>
      </c>
      <c r="B1608" s="318" t="s">
        <v>9551</v>
      </c>
      <c r="C1608" s="319">
        <v>30.039887090303999</v>
      </c>
      <c r="D1608" s="227">
        <v>1</v>
      </c>
      <c r="E1608" s="232">
        <v>10</v>
      </c>
      <c r="F1608" s="320"/>
    </row>
    <row r="1609" spans="1:6" x14ac:dyDescent="0.25">
      <c r="A1609" s="317" t="s">
        <v>1502</v>
      </c>
      <c r="B1609" s="318" t="s">
        <v>9552</v>
      </c>
      <c r="C1609" s="319">
        <v>16.260588987552001</v>
      </c>
      <c r="D1609" s="227">
        <v>20</v>
      </c>
      <c r="E1609" s="232">
        <v>120</v>
      </c>
      <c r="F1609" s="320"/>
    </row>
    <row r="1610" spans="1:6" x14ac:dyDescent="0.25">
      <c r="A1610" s="317" t="s">
        <v>1503</v>
      </c>
      <c r="B1610" s="318" t="s">
        <v>9553</v>
      </c>
      <c r="C1610" s="319">
        <v>16.688688883776003</v>
      </c>
      <c r="D1610" s="227">
        <v>20</v>
      </c>
      <c r="E1610" s="232">
        <v>120</v>
      </c>
      <c r="F1610" s="320"/>
    </row>
    <row r="1611" spans="1:6" x14ac:dyDescent="0.25">
      <c r="A1611" s="317" t="s">
        <v>1504</v>
      </c>
      <c r="B1611" s="318" t="s">
        <v>9554</v>
      </c>
      <c r="C1611" s="319">
        <v>7.7484227970240012</v>
      </c>
      <c r="D1611" s="227">
        <v>20</v>
      </c>
      <c r="E1611" s="232">
        <v>20</v>
      </c>
      <c r="F1611" s="320"/>
    </row>
    <row r="1612" spans="1:6" x14ac:dyDescent="0.25">
      <c r="A1612" s="317" t="s">
        <v>1505</v>
      </c>
      <c r="B1612" s="318" t="s">
        <v>9555</v>
      </c>
      <c r="C1612" s="319">
        <v>8.5622038407360002</v>
      </c>
      <c r="D1612" s="227">
        <v>20</v>
      </c>
      <c r="E1612" s="232">
        <v>20</v>
      </c>
      <c r="F1612" s="320"/>
    </row>
    <row r="1613" spans="1:6" x14ac:dyDescent="0.25">
      <c r="A1613" s="317" t="s">
        <v>1506</v>
      </c>
      <c r="B1613" s="318" t="s">
        <v>9556</v>
      </c>
      <c r="C1613" s="319">
        <v>19.024602891840001</v>
      </c>
      <c r="D1613" s="227">
        <v>10</v>
      </c>
      <c r="E1613" s="232">
        <v>120</v>
      </c>
      <c r="F1613" s="320"/>
    </row>
    <row r="1614" spans="1:6" x14ac:dyDescent="0.25">
      <c r="A1614" s="317" t="s">
        <v>1507</v>
      </c>
      <c r="B1614" s="318" t="s">
        <v>9557</v>
      </c>
      <c r="C1614" s="319">
        <v>21.413231461440002</v>
      </c>
      <c r="D1614" s="227">
        <v>10</v>
      </c>
      <c r="E1614" s="232">
        <v>120</v>
      </c>
      <c r="F1614" s="320"/>
    </row>
    <row r="1615" spans="1:6" x14ac:dyDescent="0.25">
      <c r="A1615" s="317" t="s">
        <v>1508</v>
      </c>
      <c r="B1615" s="318" t="s">
        <v>9558</v>
      </c>
      <c r="C1615" s="319">
        <v>5.2842229614720004</v>
      </c>
      <c r="D1615" s="227">
        <v>20</v>
      </c>
      <c r="E1615" s="232">
        <v>320</v>
      </c>
      <c r="F1615" s="320"/>
    </row>
    <row r="1616" spans="1:6" x14ac:dyDescent="0.25">
      <c r="A1616" s="317" t="s">
        <v>1509</v>
      </c>
      <c r="B1616" s="318" t="s">
        <v>9559</v>
      </c>
      <c r="C1616" s="319">
        <v>6.2005503006720009</v>
      </c>
      <c r="D1616" s="227">
        <v>20</v>
      </c>
      <c r="E1616" s="232">
        <v>20</v>
      </c>
      <c r="F1616" s="320"/>
    </row>
    <row r="1617" spans="1:6" x14ac:dyDescent="0.25">
      <c r="A1617" s="329" t="s">
        <v>1510</v>
      </c>
      <c r="B1617" s="330" t="s">
        <v>9556</v>
      </c>
      <c r="C1617" s="331">
        <v>9.7300247929559998</v>
      </c>
      <c r="D1617" s="332">
        <v>10</v>
      </c>
      <c r="E1617" s="333">
        <v>200</v>
      </c>
      <c r="F1617" s="334" t="s">
        <v>16108</v>
      </c>
    </row>
    <row r="1618" spans="1:6" x14ac:dyDescent="0.25">
      <c r="A1618" s="317" t="s">
        <v>1511</v>
      </c>
      <c r="B1618" s="318" t="s">
        <v>9557</v>
      </c>
      <c r="C1618" s="319">
        <v>12.094903128672</v>
      </c>
      <c r="D1618" s="227">
        <v>10</v>
      </c>
      <c r="E1618" s="232">
        <v>200</v>
      </c>
      <c r="F1618" s="320"/>
    </row>
    <row r="1619" spans="1:6" x14ac:dyDescent="0.25">
      <c r="A1619" s="317" t="s">
        <v>1512</v>
      </c>
      <c r="B1619" s="318" t="s">
        <v>9560</v>
      </c>
      <c r="C1619" s="319">
        <v>13.708874743200001</v>
      </c>
      <c r="D1619" s="227">
        <v>10</v>
      </c>
      <c r="E1619" s="232">
        <v>200</v>
      </c>
      <c r="F1619" s="334"/>
    </row>
    <row r="1620" spans="1:6" x14ac:dyDescent="0.25">
      <c r="A1620" s="317" t="s">
        <v>1513</v>
      </c>
      <c r="B1620" s="318" t="s">
        <v>9561</v>
      </c>
      <c r="C1620" s="319">
        <v>15.891381140544002</v>
      </c>
      <c r="D1620" s="227">
        <v>10</v>
      </c>
      <c r="E1620" s="232">
        <v>200</v>
      </c>
      <c r="F1620" s="320"/>
    </row>
    <row r="1621" spans="1:6" x14ac:dyDescent="0.25">
      <c r="A1621" s="329" t="s">
        <v>1514</v>
      </c>
      <c r="B1621" s="330" t="s">
        <v>9562</v>
      </c>
      <c r="C1621" s="331">
        <v>20.477342077919999</v>
      </c>
      <c r="D1621" s="332">
        <v>10</v>
      </c>
      <c r="E1621" s="333">
        <v>200</v>
      </c>
      <c r="F1621" s="334" t="s">
        <v>16108</v>
      </c>
    </row>
    <row r="1622" spans="1:6" s="224" customFormat="1" x14ac:dyDescent="0.25">
      <c r="A1622" s="317" t="s">
        <v>1515</v>
      </c>
      <c r="B1622" s="318" t="s">
        <v>9563</v>
      </c>
      <c r="C1622" s="319">
        <v>24.011482779648002</v>
      </c>
      <c r="D1622" s="227">
        <v>10</v>
      </c>
      <c r="E1622" s="232">
        <v>10</v>
      </c>
      <c r="F1622" s="320"/>
    </row>
    <row r="1623" spans="1:6" s="224" customFormat="1" x14ac:dyDescent="0.25">
      <c r="A1623" s="317" t="s">
        <v>1516</v>
      </c>
      <c r="B1623" s="318" t="s">
        <v>9564</v>
      </c>
      <c r="C1623" s="319">
        <v>18.169844513183996</v>
      </c>
      <c r="D1623" s="227">
        <v>10</v>
      </c>
      <c r="E1623" s="232">
        <v>10</v>
      </c>
      <c r="F1623" s="320"/>
    </row>
    <row r="1624" spans="1:6" s="224" customFormat="1" x14ac:dyDescent="0.25">
      <c r="A1624" s="317" t="s">
        <v>1517</v>
      </c>
      <c r="B1624" s="318" t="s">
        <v>9565</v>
      </c>
      <c r="C1624" s="319">
        <v>20.866111969248003</v>
      </c>
      <c r="D1624" s="227">
        <v>10</v>
      </c>
      <c r="E1624" s="232">
        <v>10</v>
      </c>
      <c r="F1624" s="320"/>
    </row>
    <row r="1625" spans="1:6" s="224" customFormat="1" x14ac:dyDescent="0.25">
      <c r="A1625" s="317" t="s">
        <v>1518</v>
      </c>
      <c r="B1625" s="318" t="s">
        <v>9566</v>
      </c>
      <c r="C1625" s="319">
        <v>27.661966166016001</v>
      </c>
      <c r="D1625" s="227">
        <v>10</v>
      </c>
      <c r="E1625" s="232">
        <v>10</v>
      </c>
      <c r="F1625" s="320"/>
    </row>
    <row r="1626" spans="1:6" s="224" customFormat="1" x14ac:dyDescent="0.25">
      <c r="A1626" s="317" t="s">
        <v>1519</v>
      </c>
      <c r="B1626" s="318" t="s">
        <v>9567</v>
      </c>
      <c r="C1626" s="319">
        <v>31.806442650528005</v>
      </c>
      <c r="D1626" s="227">
        <v>10</v>
      </c>
      <c r="E1626" s="232">
        <v>10</v>
      </c>
      <c r="F1626" s="320"/>
    </row>
    <row r="1627" spans="1:6" s="224" customFormat="1" x14ac:dyDescent="0.25">
      <c r="A1627" s="317" t="s">
        <v>1520</v>
      </c>
      <c r="B1627" s="318" t="s">
        <v>9568</v>
      </c>
      <c r="C1627" s="319">
        <v>11.559109030559998</v>
      </c>
      <c r="D1627" s="227">
        <v>10</v>
      </c>
      <c r="E1627" s="232">
        <v>200</v>
      </c>
      <c r="F1627" s="320"/>
    </row>
    <row r="1628" spans="1:6" s="224" customFormat="1" x14ac:dyDescent="0.25">
      <c r="A1628" s="317" t="s">
        <v>1521</v>
      </c>
      <c r="B1628" s="318" t="s">
        <v>9569</v>
      </c>
      <c r="C1628" s="319">
        <v>13.352021871551997</v>
      </c>
      <c r="D1628" s="227">
        <v>10</v>
      </c>
      <c r="E1628" s="232">
        <v>200</v>
      </c>
      <c r="F1628" s="320"/>
    </row>
    <row r="1629" spans="1:6" s="224" customFormat="1" x14ac:dyDescent="0.25">
      <c r="A1629" s="317" t="s">
        <v>1522</v>
      </c>
      <c r="B1629" s="318" t="s">
        <v>9570</v>
      </c>
      <c r="C1629" s="319">
        <v>17.327647026144</v>
      </c>
      <c r="D1629" s="227">
        <v>10</v>
      </c>
      <c r="E1629" s="232">
        <v>10</v>
      </c>
      <c r="F1629" s="320"/>
    </row>
    <row r="1630" spans="1:6" s="224" customFormat="1" x14ac:dyDescent="0.25">
      <c r="A1630" s="317" t="s">
        <v>1523</v>
      </c>
      <c r="B1630" s="318" t="s">
        <v>9571</v>
      </c>
      <c r="C1630" s="319">
        <v>20.05521375312</v>
      </c>
      <c r="D1630" s="227">
        <v>10</v>
      </c>
      <c r="E1630" s="232">
        <v>10</v>
      </c>
      <c r="F1630" s="320"/>
    </row>
    <row r="1631" spans="1:6" s="224" customFormat="1" x14ac:dyDescent="0.25">
      <c r="A1631" s="317" t="s">
        <v>1524</v>
      </c>
      <c r="B1631" s="318" t="s">
        <v>9572</v>
      </c>
      <c r="C1631" s="319">
        <v>12.991256591039999</v>
      </c>
      <c r="D1631" s="227">
        <v>10</v>
      </c>
      <c r="E1631" s="232">
        <v>200</v>
      </c>
      <c r="F1631" s="320"/>
    </row>
    <row r="1632" spans="1:6" s="224" customFormat="1" x14ac:dyDescent="0.25">
      <c r="A1632" s="317" t="s">
        <v>1525</v>
      </c>
      <c r="B1632" s="318" t="s">
        <v>9573</v>
      </c>
      <c r="C1632" s="319">
        <v>15.037858259424</v>
      </c>
      <c r="D1632" s="227">
        <v>10</v>
      </c>
      <c r="E1632" s="232">
        <v>200</v>
      </c>
      <c r="F1632" s="320"/>
    </row>
    <row r="1633" spans="1:6" s="224" customFormat="1" x14ac:dyDescent="0.25">
      <c r="A1633" s="317" t="s">
        <v>1526</v>
      </c>
      <c r="B1633" s="318" t="s">
        <v>9574</v>
      </c>
      <c r="C1633" s="319">
        <v>14.821440274367998</v>
      </c>
      <c r="D1633" s="227">
        <v>10</v>
      </c>
      <c r="E1633" s="232">
        <v>10</v>
      </c>
      <c r="F1633" s="320"/>
    </row>
    <row r="1634" spans="1:6" s="224" customFormat="1" x14ac:dyDescent="0.25">
      <c r="A1634" s="317" t="s">
        <v>1527</v>
      </c>
      <c r="B1634" s="318" t="s">
        <v>9575</v>
      </c>
      <c r="C1634" s="319">
        <v>22.157000978112002</v>
      </c>
      <c r="D1634" s="227">
        <v>10</v>
      </c>
      <c r="E1634" s="232">
        <v>10</v>
      </c>
      <c r="F1634" s="320"/>
    </row>
    <row r="1635" spans="1:6" s="224" customFormat="1" x14ac:dyDescent="0.25">
      <c r="A1635" s="317" t="s">
        <v>1528</v>
      </c>
      <c r="B1635" s="318" t="s">
        <v>9576</v>
      </c>
      <c r="C1635" s="319">
        <v>31.153070370239998</v>
      </c>
      <c r="D1635" s="227">
        <v>10</v>
      </c>
      <c r="E1635" s="232">
        <v>10</v>
      </c>
      <c r="F1635" s="320"/>
    </row>
    <row r="1636" spans="1:6" s="224" customFormat="1" x14ac:dyDescent="0.25">
      <c r="A1636" s="317" t="s">
        <v>1529</v>
      </c>
      <c r="B1636" s="318" t="s">
        <v>9577</v>
      </c>
      <c r="C1636" s="319">
        <v>33.789004363296002</v>
      </c>
      <c r="D1636" s="227">
        <v>10</v>
      </c>
      <c r="E1636" s="232">
        <v>10</v>
      </c>
      <c r="F1636" s="320"/>
    </row>
    <row r="1637" spans="1:6" s="224" customFormat="1" x14ac:dyDescent="0.25">
      <c r="A1637" s="317" t="s">
        <v>1530</v>
      </c>
      <c r="B1637" s="318" t="s">
        <v>9578</v>
      </c>
      <c r="C1637" s="319">
        <v>42.684380706240006</v>
      </c>
      <c r="D1637" s="227">
        <v>10</v>
      </c>
      <c r="E1637" s="232">
        <v>10</v>
      </c>
      <c r="F1637" s="320"/>
    </row>
    <row r="1638" spans="1:6" s="224" customFormat="1" x14ac:dyDescent="0.25">
      <c r="A1638" s="317" t="s">
        <v>1531</v>
      </c>
      <c r="B1638" s="318" t="s">
        <v>9579</v>
      </c>
      <c r="C1638" s="319">
        <v>45.06065430048001</v>
      </c>
      <c r="D1638" s="227">
        <v>10</v>
      </c>
      <c r="E1638" s="232">
        <v>10</v>
      </c>
      <c r="F1638" s="320"/>
    </row>
    <row r="1639" spans="1:6" s="224" customFormat="1" x14ac:dyDescent="0.25">
      <c r="A1639" s="317" t="s">
        <v>1532</v>
      </c>
      <c r="B1639" s="318" t="s">
        <v>9580</v>
      </c>
      <c r="C1639" s="319">
        <v>7.5779241370559998</v>
      </c>
      <c r="D1639" s="227">
        <v>20</v>
      </c>
      <c r="E1639" s="232">
        <v>320</v>
      </c>
      <c r="F1639" s="320"/>
    </row>
    <row r="1640" spans="1:6" s="224" customFormat="1" x14ac:dyDescent="0.25">
      <c r="A1640" s="317" t="s">
        <v>1533</v>
      </c>
      <c r="B1640" s="318" t="s">
        <v>9581</v>
      </c>
      <c r="C1640" s="319">
        <v>8.6291266239360009</v>
      </c>
      <c r="D1640" s="227">
        <v>20</v>
      </c>
      <c r="E1640" s="232">
        <v>20</v>
      </c>
      <c r="F1640" s="320"/>
    </row>
    <row r="1641" spans="1:6" s="224" customFormat="1" x14ac:dyDescent="0.25">
      <c r="A1641" s="317" t="s">
        <v>1534</v>
      </c>
      <c r="B1641" s="318" t="s">
        <v>9582</v>
      </c>
      <c r="C1641" s="319">
        <v>7.5779241370559998</v>
      </c>
      <c r="D1641" s="227">
        <v>20</v>
      </c>
      <c r="E1641" s="232">
        <v>20</v>
      </c>
      <c r="F1641" s="320"/>
    </row>
    <row r="1642" spans="1:6" s="224" customFormat="1" x14ac:dyDescent="0.25">
      <c r="A1642" s="317" t="s">
        <v>1535</v>
      </c>
      <c r="B1642" s="318" t="s">
        <v>9583</v>
      </c>
      <c r="C1642" s="319">
        <v>8.6291266239360009</v>
      </c>
      <c r="D1642" s="227">
        <v>20</v>
      </c>
      <c r="E1642" s="232">
        <v>20</v>
      </c>
      <c r="F1642" s="320"/>
    </row>
    <row r="1643" spans="1:6" s="224" customFormat="1" x14ac:dyDescent="0.25">
      <c r="A1643" s="317" t="s">
        <v>1536</v>
      </c>
      <c r="B1643" s="318" t="s">
        <v>9584</v>
      </c>
      <c r="C1643" s="319">
        <v>50.547087025343991</v>
      </c>
      <c r="D1643" s="227">
        <v>20</v>
      </c>
      <c r="E1643" s="232">
        <v>120</v>
      </c>
      <c r="F1643" s="320"/>
    </row>
    <row r="1644" spans="1:6" s="224" customFormat="1" x14ac:dyDescent="0.25">
      <c r="A1644" s="317" t="s">
        <v>1537</v>
      </c>
      <c r="B1644" s="318" t="s">
        <v>9585</v>
      </c>
      <c r="C1644" s="319">
        <v>8.4405073334399994</v>
      </c>
      <c r="D1644" s="227">
        <v>20</v>
      </c>
      <c r="E1644" s="232">
        <v>20</v>
      </c>
      <c r="F1644" s="320"/>
    </row>
    <row r="1645" spans="1:6" s="224" customFormat="1" x14ac:dyDescent="0.25">
      <c r="A1645" s="317" t="s">
        <v>1538</v>
      </c>
      <c r="B1645" s="318" t="s">
        <v>9586</v>
      </c>
      <c r="C1645" s="319">
        <v>9.4464082440000006</v>
      </c>
      <c r="D1645" s="227">
        <v>20</v>
      </c>
      <c r="E1645" s="232">
        <v>20</v>
      </c>
      <c r="F1645" s="320"/>
    </row>
    <row r="1646" spans="1:6" s="224" customFormat="1" x14ac:dyDescent="0.25">
      <c r="A1646" s="317" t="s">
        <v>1539</v>
      </c>
      <c r="B1646" s="318" t="s">
        <v>9587</v>
      </c>
      <c r="C1646" s="319">
        <v>16.626296258207997</v>
      </c>
      <c r="D1646" s="227">
        <v>1</v>
      </c>
      <c r="E1646" s="232">
        <v>10</v>
      </c>
      <c r="F1646" s="320"/>
    </row>
    <row r="1647" spans="1:6" s="224" customFormat="1" x14ac:dyDescent="0.25">
      <c r="A1647" s="317" t="s">
        <v>1540</v>
      </c>
      <c r="B1647" s="318" t="s">
        <v>9588</v>
      </c>
      <c r="C1647" s="319">
        <v>21.236761230047996</v>
      </c>
      <c r="D1647" s="227">
        <v>1</v>
      </c>
      <c r="E1647" s="232">
        <v>10</v>
      </c>
      <c r="F1647" s="320"/>
    </row>
    <row r="1648" spans="1:6" s="224" customFormat="1" x14ac:dyDescent="0.25">
      <c r="A1648" s="317" t="s">
        <v>1541</v>
      </c>
      <c r="B1648" s="318" t="s">
        <v>9589</v>
      </c>
      <c r="C1648" s="319">
        <v>28.389674214719999</v>
      </c>
      <c r="D1648" s="227">
        <v>1</v>
      </c>
      <c r="E1648" s="232">
        <v>1</v>
      </c>
      <c r="F1648" s="320"/>
    </row>
    <row r="1649" spans="1:6" s="224" customFormat="1" x14ac:dyDescent="0.25">
      <c r="A1649" s="317" t="s">
        <v>1542</v>
      </c>
      <c r="B1649" s="318" t="s">
        <v>9590</v>
      </c>
      <c r="C1649" s="319">
        <v>34.461526855392002</v>
      </c>
      <c r="D1649" s="227">
        <v>1</v>
      </c>
      <c r="E1649" s="232">
        <v>1</v>
      </c>
      <c r="F1649" s="320"/>
    </row>
    <row r="1650" spans="1:6" s="224" customFormat="1" x14ac:dyDescent="0.25">
      <c r="A1650" s="317" t="s">
        <v>1543</v>
      </c>
      <c r="B1650" s="318" t="s">
        <v>9591</v>
      </c>
      <c r="C1650" s="319">
        <v>39.612110166719994</v>
      </c>
      <c r="D1650" s="227">
        <v>1</v>
      </c>
      <c r="E1650" s="232">
        <v>1</v>
      </c>
      <c r="F1650" s="320"/>
    </row>
    <row r="1651" spans="1:6" s="224" customFormat="1" x14ac:dyDescent="0.25">
      <c r="A1651" s="317" t="s">
        <v>1544</v>
      </c>
      <c r="B1651" s="318" t="s">
        <v>9592</v>
      </c>
      <c r="C1651" s="319">
        <v>34.894362825504004</v>
      </c>
      <c r="D1651" s="227">
        <v>1</v>
      </c>
      <c r="E1651" s="232">
        <v>1</v>
      </c>
      <c r="F1651" s="320"/>
    </row>
    <row r="1652" spans="1:6" s="224" customFormat="1" x14ac:dyDescent="0.25">
      <c r="A1652" s="317" t="s">
        <v>1545</v>
      </c>
      <c r="B1652" s="318" t="s">
        <v>9593</v>
      </c>
      <c r="C1652" s="319">
        <v>36.929021351040006</v>
      </c>
      <c r="D1652" s="227">
        <v>10</v>
      </c>
      <c r="E1652" s="232">
        <v>10</v>
      </c>
      <c r="F1652" s="320"/>
    </row>
    <row r="1653" spans="1:6" s="224" customFormat="1" x14ac:dyDescent="0.25">
      <c r="A1653" s="317" t="s">
        <v>1546</v>
      </c>
      <c r="B1653" s="318" t="s">
        <v>9594</v>
      </c>
      <c r="C1653" s="319">
        <v>42.45890240592</v>
      </c>
      <c r="D1653" s="227">
        <v>10</v>
      </c>
      <c r="E1653" s="232">
        <v>10</v>
      </c>
      <c r="F1653" s="320"/>
    </row>
    <row r="1654" spans="1:6" s="224" customFormat="1" x14ac:dyDescent="0.25">
      <c r="A1654" s="317" t="s">
        <v>1547</v>
      </c>
      <c r="B1654" s="318" t="s">
        <v>9595</v>
      </c>
      <c r="C1654" s="319">
        <v>34.193423890079991</v>
      </c>
      <c r="D1654" s="227">
        <v>10</v>
      </c>
      <c r="E1654" s="232">
        <v>10</v>
      </c>
      <c r="F1654" s="320"/>
    </row>
    <row r="1655" spans="1:6" s="224" customFormat="1" x14ac:dyDescent="0.25">
      <c r="A1655" s="317" t="s">
        <v>1548</v>
      </c>
      <c r="B1655" s="318" t="s">
        <v>9596</v>
      </c>
      <c r="C1655" s="319">
        <v>39.313737511775997</v>
      </c>
      <c r="D1655" s="227">
        <v>10</v>
      </c>
      <c r="E1655" s="232">
        <v>10</v>
      </c>
      <c r="F1655" s="320"/>
    </row>
    <row r="1656" spans="1:6" s="224" customFormat="1" x14ac:dyDescent="0.25">
      <c r="A1656" s="317" t="s">
        <v>1549</v>
      </c>
      <c r="B1656" s="318" t="s">
        <v>9597</v>
      </c>
      <c r="C1656" s="319">
        <v>35.508611017151999</v>
      </c>
      <c r="D1656" s="227">
        <v>10</v>
      </c>
      <c r="E1656" s="232">
        <v>10</v>
      </c>
      <c r="F1656" s="320"/>
    </row>
    <row r="1657" spans="1:6" s="224" customFormat="1" x14ac:dyDescent="0.25">
      <c r="A1657" s="317" t="s">
        <v>1550</v>
      </c>
      <c r="B1657" s="318" t="s">
        <v>9598</v>
      </c>
      <c r="C1657" s="319">
        <v>40.825368747072005</v>
      </c>
      <c r="D1657" s="227">
        <v>10</v>
      </c>
      <c r="E1657" s="232">
        <v>10</v>
      </c>
      <c r="F1657" s="320"/>
    </row>
    <row r="1658" spans="1:6" s="224" customFormat="1" x14ac:dyDescent="0.25">
      <c r="A1658" s="317" t="s">
        <v>1551</v>
      </c>
      <c r="B1658" s="318" t="s">
        <v>9599</v>
      </c>
      <c r="C1658" s="319">
        <v>32.878442679264005</v>
      </c>
      <c r="D1658" s="227">
        <v>10</v>
      </c>
      <c r="E1658" s="232">
        <v>10</v>
      </c>
      <c r="F1658" s="320"/>
    </row>
    <row r="1659" spans="1:6" s="224" customFormat="1" x14ac:dyDescent="0.25">
      <c r="A1659" s="317" t="s">
        <v>1552</v>
      </c>
      <c r="B1659" s="318" t="s">
        <v>9600</v>
      </c>
      <c r="C1659" s="319">
        <v>37.801488527712003</v>
      </c>
      <c r="D1659" s="227">
        <v>10</v>
      </c>
      <c r="E1659" s="232">
        <v>10</v>
      </c>
      <c r="F1659" s="320"/>
    </row>
    <row r="1660" spans="1:6" s="224" customFormat="1" x14ac:dyDescent="0.25">
      <c r="A1660" s="317" t="s">
        <v>1553</v>
      </c>
      <c r="B1660" s="318" t="s">
        <v>9601</v>
      </c>
      <c r="C1660" s="319">
        <v>22.671173869343999</v>
      </c>
      <c r="D1660" s="227">
        <v>10</v>
      </c>
      <c r="E1660" s="232">
        <v>120</v>
      </c>
      <c r="F1660" s="320"/>
    </row>
    <row r="1661" spans="1:6" s="224" customFormat="1" x14ac:dyDescent="0.25">
      <c r="A1661" s="317" t="s">
        <v>1554</v>
      </c>
      <c r="B1661" s="318" t="s">
        <v>9602</v>
      </c>
      <c r="C1661" s="319">
        <v>27.421867811520002</v>
      </c>
      <c r="D1661" s="227">
        <v>10</v>
      </c>
      <c r="E1661" s="232">
        <v>120</v>
      </c>
      <c r="F1661" s="320"/>
    </row>
    <row r="1662" spans="1:6" s="224" customFormat="1" x14ac:dyDescent="0.25">
      <c r="A1662" s="317" t="s">
        <v>1555</v>
      </c>
      <c r="B1662" s="318" t="s">
        <v>9603</v>
      </c>
      <c r="C1662" s="319">
        <v>30.822162946848</v>
      </c>
      <c r="D1662" s="227">
        <v>10</v>
      </c>
      <c r="E1662" s="232">
        <v>10</v>
      </c>
      <c r="F1662" s="320"/>
    </row>
    <row r="1663" spans="1:6" s="224" customFormat="1" x14ac:dyDescent="0.25">
      <c r="A1663" s="317" t="s">
        <v>1556</v>
      </c>
      <c r="B1663" s="318" t="s">
        <v>9604</v>
      </c>
      <c r="C1663" s="319">
        <v>38.057442433919995</v>
      </c>
      <c r="D1663" s="227">
        <v>10</v>
      </c>
      <c r="E1663" s="232">
        <v>10</v>
      </c>
      <c r="F1663" s="320"/>
    </row>
    <row r="1664" spans="1:6" s="224" customFormat="1" x14ac:dyDescent="0.25">
      <c r="A1664" s="317" t="s">
        <v>1557</v>
      </c>
      <c r="B1664" s="318" t="s">
        <v>9605</v>
      </c>
      <c r="C1664" s="319">
        <v>27.500527821312001</v>
      </c>
      <c r="D1664" s="227">
        <v>10</v>
      </c>
      <c r="E1664" s="232">
        <v>120</v>
      </c>
      <c r="F1664" s="320"/>
    </row>
    <row r="1665" spans="1:6" s="224" customFormat="1" x14ac:dyDescent="0.25">
      <c r="A1665" s="317" t="s">
        <v>1558</v>
      </c>
      <c r="B1665" s="318" t="s">
        <v>9606</v>
      </c>
      <c r="C1665" s="319">
        <v>34.230488816160005</v>
      </c>
      <c r="D1665" s="227">
        <v>10</v>
      </c>
      <c r="E1665" s="232">
        <v>120</v>
      </c>
      <c r="F1665" s="320"/>
    </row>
    <row r="1666" spans="1:6" s="224" customFormat="1" x14ac:dyDescent="0.25">
      <c r="A1666" s="317" t="s">
        <v>1559</v>
      </c>
      <c r="B1666" s="318" t="s">
        <v>9607</v>
      </c>
      <c r="C1666" s="319">
        <v>17.206774183872</v>
      </c>
      <c r="D1666" s="227">
        <v>10</v>
      </c>
      <c r="E1666" s="232">
        <v>120</v>
      </c>
      <c r="F1666" s="320"/>
    </row>
    <row r="1667" spans="1:6" s="224" customFormat="1" x14ac:dyDescent="0.25">
      <c r="A1667" s="317" t="s">
        <v>1560</v>
      </c>
      <c r="B1667" s="318" t="s">
        <v>9608</v>
      </c>
      <c r="C1667" s="319">
        <v>20.255982102720004</v>
      </c>
      <c r="D1667" s="227">
        <v>10</v>
      </c>
      <c r="E1667" s="232">
        <v>120</v>
      </c>
      <c r="F1667" s="320"/>
    </row>
    <row r="1668" spans="1:6" s="224" customFormat="1" x14ac:dyDescent="0.25">
      <c r="A1668" s="317" t="s">
        <v>1561</v>
      </c>
      <c r="B1668" s="318" t="s">
        <v>9609</v>
      </c>
      <c r="C1668" s="319">
        <v>23.713933789728006</v>
      </c>
      <c r="D1668" s="227">
        <v>10</v>
      </c>
      <c r="E1668" s="232">
        <v>10</v>
      </c>
      <c r="F1668" s="320"/>
    </row>
    <row r="1669" spans="1:6" s="224" customFormat="1" x14ac:dyDescent="0.25">
      <c r="A1669" s="317" t="s">
        <v>1562</v>
      </c>
      <c r="B1669" s="318" t="s">
        <v>9610</v>
      </c>
      <c r="C1669" s="319">
        <v>29.228988874176004</v>
      </c>
      <c r="D1669" s="227">
        <v>10</v>
      </c>
      <c r="E1669" s="232">
        <v>10</v>
      </c>
      <c r="F1669" s="320"/>
    </row>
    <row r="1670" spans="1:6" s="224" customFormat="1" x14ac:dyDescent="0.25">
      <c r="A1670" s="317" t="s">
        <v>1563</v>
      </c>
      <c r="B1670" s="318" t="s">
        <v>9611</v>
      </c>
      <c r="C1670" s="319">
        <v>22.515913012320006</v>
      </c>
      <c r="D1670" s="227">
        <v>10</v>
      </c>
      <c r="E1670" s="232">
        <v>120</v>
      </c>
      <c r="F1670" s="320"/>
    </row>
    <row r="1671" spans="1:6" s="224" customFormat="1" x14ac:dyDescent="0.25">
      <c r="A1671" s="317" t="s">
        <v>1564</v>
      </c>
      <c r="B1671" s="318" t="s">
        <v>9612</v>
      </c>
      <c r="C1671" s="319">
        <v>27.220481713152001</v>
      </c>
      <c r="D1671" s="227">
        <v>10</v>
      </c>
      <c r="E1671" s="232">
        <v>120</v>
      </c>
      <c r="F1671" s="320"/>
    </row>
    <row r="1672" spans="1:6" s="224" customFormat="1" x14ac:dyDescent="0.25">
      <c r="A1672" s="317" t="s">
        <v>1565</v>
      </c>
      <c r="B1672" s="318" t="s">
        <v>9613</v>
      </c>
      <c r="C1672" s="319">
        <v>148.648268295072</v>
      </c>
      <c r="D1672" s="227">
        <v>5</v>
      </c>
      <c r="E1672" s="232">
        <v>5</v>
      </c>
      <c r="F1672" s="320"/>
    </row>
    <row r="1673" spans="1:6" s="224" customFormat="1" x14ac:dyDescent="0.25">
      <c r="A1673" s="317" t="s">
        <v>1566</v>
      </c>
      <c r="B1673" s="318" t="s">
        <v>9614</v>
      </c>
      <c r="C1673" s="319">
        <v>157.80680561318403</v>
      </c>
      <c r="D1673" s="227">
        <v>5</v>
      </c>
      <c r="E1673" s="232">
        <v>5</v>
      </c>
      <c r="F1673" s="320"/>
    </row>
    <row r="1674" spans="1:6" s="224" customFormat="1" x14ac:dyDescent="0.25">
      <c r="A1674" s="317" t="s">
        <v>1567</v>
      </c>
      <c r="B1674" s="318" t="s">
        <v>9615</v>
      </c>
      <c r="C1674" s="319">
        <v>36.241878804768</v>
      </c>
      <c r="D1674" s="227">
        <v>5</v>
      </c>
      <c r="E1674" s="232">
        <v>5</v>
      </c>
      <c r="F1674" s="320"/>
    </row>
    <row r="1675" spans="1:6" s="224" customFormat="1" x14ac:dyDescent="0.25">
      <c r="A1675" s="317" t="s">
        <v>1568</v>
      </c>
      <c r="B1675" s="318" t="s">
        <v>9616</v>
      </c>
      <c r="C1675" s="319">
        <v>42.022154026944008</v>
      </c>
      <c r="D1675" s="227">
        <v>5</v>
      </c>
      <c r="E1675" s="232">
        <v>5</v>
      </c>
      <c r="F1675" s="320"/>
    </row>
    <row r="1676" spans="1:6" s="224" customFormat="1" x14ac:dyDescent="0.25">
      <c r="A1676" s="317" t="s">
        <v>1569</v>
      </c>
      <c r="B1676" s="318" t="s">
        <v>9617</v>
      </c>
      <c r="C1676" s="319">
        <v>159.28157783865601</v>
      </c>
      <c r="D1676" s="227">
        <v>1</v>
      </c>
      <c r="E1676" s="232">
        <v>1</v>
      </c>
      <c r="F1676" s="320"/>
    </row>
    <row r="1677" spans="1:6" s="224" customFormat="1" x14ac:dyDescent="0.25">
      <c r="A1677" s="317" t="s">
        <v>1570</v>
      </c>
      <c r="B1677" s="318" t="s">
        <v>9618</v>
      </c>
      <c r="C1677" s="319">
        <v>169.04550894940803</v>
      </c>
      <c r="D1677" s="227">
        <v>1</v>
      </c>
      <c r="E1677" s="232">
        <v>1</v>
      </c>
      <c r="F1677" s="320"/>
    </row>
    <row r="1678" spans="1:6" s="224" customFormat="1" x14ac:dyDescent="0.25">
      <c r="A1678" s="317" t="s">
        <v>1571</v>
      </c>
      <c r="B1678" s="318" t="s">
        <v>9619</v>
      </c>
      <c r="C1678" s="319">
        <v>8.7524704612799997</v>
      </c>
      <c r="D1678" s="227">
        <v>20</v>
      </c>
      <c r="E1678" s="232">
        <v>460</v>
      </c>
      <c r="F1678" s="320"/>
    </row>
    <row r="1679" spans="1:6" s="224" customFormat="1" x14ac:dyDescent="0.25">
      <c r="A1679" s="317" t="s">
        <v>1572</v>
      </c>
      <c r="B1679" s="318" t="s">
        <v>9620</v>
      </c>
      <c r="C1679" s="319">
        <v>11.283798996288001</v>
      </c>
      <c r="D1679" s="227">
        <v>20</v>
      </c>
      <c r="E1679" s="232">
        <v>200</v>
      </c>
      <c r="F1679" s="320" t="s">
        <v>15716</v>
      </c>
    </row>
    <row r="1680" spans="1:6" s="224" customFormat="1" x14ac:dyDescent="0.25">
      <c r="A1680" s="317" t="s">
        <v>1573</v>
      </c>
      <c r="B1680" s="318" t="s">
        <v>9621</v>
      </c>
      <c r="C1680" s="319">
        <v>17.470346991551999</v>
      </c>
      <c r="D1680" s="227">
        <v>10</v>
      </c>
      <c r="E1680" s="232">
        <v>120</v>
      </c>
      <c r="F1680" s="320"/>
    </row>
    <row r="1681" spans="1:6" s="224" customFormat="1" x14ac:dyDescent="0.25">
      <c r="A1681" s="317" t="s">
        <v>1574</v>
      </c>
      <c r="B1681" s="318" t="s">
        <v>9622</v>
      </c>
      <c r="C1681" s="319">
        <v>20.410625210976004</v>
      </c>
      <c r="D1681" s="227">
        <v>10</v>
      </c>
      <c r="E1681" s="232">
        <v>10</v>
      </c>
      <c r="F1681" s="320"/>
    </row>
    <row r="1682" spans="1:6" s="224" customFormat="1" x14ac:dyDescent="0.25">
      <c r="A1682" s="317" t="s">
        <v>1575</v>
      </c>
      <c r="B1682" s="318" t="s">
        <v>9623</v>
      </c>
      <c r="C1682" s="319">
        <v>17.470346991551999</v>
      </c>
      <c r="D1682" s="227">
        <v>10</v>
      </c>
      <c r="E1682" s="232">
        <v>120</v>
      </c>
      <c r="F1682" s="320"/>
    </row>
    <row r="1683" spans="1:6" s="224" customFormat="1" x14ac:dyDescent="0.25">
      <c r="A1683" s="317" t="s">
        <v>1576</v>
      </c>
      <c r="B1683" s="318" t="s">
        <v>9624</v>
      </c>
      <c r="C1683" s="319">
        <v>20.410625210976004</v>
      </c>
      <c r="D1683" s="227">
        <v>10</v>
      </c>
      <c r="E1683" s="232">
        <v>120</v>
      </c>
      <c r="F1683" s="320"/>
    </row>
    <row r="1684" spans="1:6" s="224" customFormat="1" x14ac:dyDescent="0.25">
      <c r="A1684" s="317" t="s">
        <v>1577</v>
      </c>
      <c r="B1684" s="318" t="s">
        <v>9625</v>
      </c>
      <c r="C1684" s="319">
        <v>17.470346991551999</v>
      </c>
      <c r="D1684" s="227">
        <v>10</v>
      </c>
      <c r="E1684" s="232">
        <v>120</v>
      </c>
      <c r="F1684" s="320"/>
    </row>
    <row r="1685" spans="1:6" s="224" customFormat="1" x14ac:dyDescent="0.25">
      <c r="A1685" s="317" t="s">
        <v>1578</v>
      </c>
      <c r="B1685" s="318" t="s">
        <v>9626</v>
      </c>
      <c r="C1685" s="319">
        <v>20.410625210976004</v>
      </c>
      <c r="D1685" s="227">
        <v>10</v>
      </c>
      <c r="E1685" s="232">
        <v>10</v>
      </c>
      <c r="F1685" s="320"/>
    </row>
    <row r="1686" spans="1:6" s="224" customFormat="1" x14ac:dyDescent="0.25">
      <c r="A1686" s="317" t="s">
        <v>1579</v>
      </c>
      <c r="B1686" s="318" t="s">
        <v>9627</v>
      </c>
      <c r="C1686" s="319">
        <v>12.025715266656</v>
      </c>
      <c r="D1686" s="227">
        <v>20</v>
      </c>
      <c r="E1686" s="232">
        <v>200</v>
      </c>
      <c r="F1686" s="320"/>
    </row>
    <row r="1687" spans="1:6" s="224" customFormat="1" x14ac:dyDescent="0.25">
      <c r="A1687" s="317" t="s">
        <v>1580</v>
      </c>
      <c r="B1687" s="318" t="s">
        <v>9628</v>
      </c>
      <c r="C1687" s="319">
        <v>15.561297382176004</v>
      </c>
      <c r="D1687" s="227">
        <v>20</v>
      </c>
      <c r="E1687" s="232">
        <v>20</v>
      </c>
      <c r="F1687" s="320"/>
    </row>
    <row r="1688" spans="1:6" s="224" customFormat="1" x14ac:dyDescent="0.25">
      <c r="A1688" s="317" t="s">
        <v>1581</v>
      </c>
      <c r="B1688" s="318" t="s">
        <v>9629</v>
      </c>
      <c r="C1688" s="319">
        <v>36.551782770048007</v>
      </c>
      <c r="D1688" s="227">
        <v>5</v>
      </c>
      <c r="E1688" s="232">
        <v>5</v>
      </c>
      <c r="F1688" s="320"/>
    </row>
    <row r="1689" spans="1:6" x14ac:dyDescent="0.25">
      <c r="A1689" s="317" t="s">
        <v>1582</v>
      </c>
      <c r="B1689" s="318" t="s">
        <v>9630</v>
      </c>
      <c r="C1689" s="319">
        <v>42.881030730720006</v>
      </c>
      <c r="D1689" s="227">
        <v>5</v>
      </c>
      <c r="E1689" s="232">
        <v>5</v>
      </c>
      <c r="F1689" s="320"/>
    </row>
    <row r="1690" spans="1:6" x14ac:dyDescent="0.25">
      <c r="A1690" s="317" t="s">
        <v>14155</v>
      </c>
      <c r="B1690" s="318" t="s">
        <v>14846</v>
      </c>
      <c r="C1690" s="319">
        <v>82.309051764576012</v>
      </c>
      <c r="D1690" s="227">
        <v>10</v>
      </c>
      <c r="E1690" s="232">
        <v>120</v>
      </c>
      <c r="F1690" s="320" t="s">
        <v>15863</v>
      </c>
    </row>
    <row r="1691" spans="1:6" x14ac:dyDescent="0.25">
      <c r="A1691" s="317" t="s">
        <v>14156</v>
      </c>
      <c r="B1691" s="318" t="s">
        <v>14847</v>
      </c>
      <c r="C1691" s="319">
        <v>63.517134242016013</v>
      </c>
      <c r="D1691" s="227">
        <v>10</v>
      </c>
      <c r="E1691" s="232">
        <v>120</v>
      </c>
      <c r="F1691" s="320" t="s">
        <v>15864</v>
      </c>
    </row>
    <row r="1692" spans="1:6" x14ac:dyDescent="0.25">
      <c r="A1692" s="317" t="s">
        <v>1583</v>
      </c>
      <c r="B1692" s="318" t="s">
        <v>9631</v>
      </c>
      <c r="C1692" s="319">
        <v>56.346041793599994</v>
      </c>
      <c r="D1692" s="227">
        <v>10</v>
      </c>
      <c r="E1692" s="232">
        <v>200</v>
      </c>
      <c r="F1692" s="320"/>
    </row>
    <row r="1693" spans="1:6" x14ac:dyDescent="0.25">
      <c r="A1693" s="317" t="s">
        <v>1584</v>
      </c>
      <c r="B1693" s="318" t="s">
        <v>9632</v>
      </c>
      <c r="C1693" s="319">
        <v>60.244411581432011</v>
      </c>
      <c r="D1693" s="227">
        <v>10</v>
      </c>
      <c r="E1693" s="232">
        <v>10</v>
      </c>
      <c r="F1693" s="320"/>
    </row>
    <row r="1694" spans="1:6" x14ac:dyDescent="0.25">
      <c r="A1694" s="317" t="s">
        <v>1585</v>
      </c>
      <c r="B1694" s="318" t="s">
        <v>9633</v>
      </c>
      <c r="C1694" s="319">
        <v>60.586284045456004</v>
      </c>
      <c r="D1694" s="227">
        <v>10</v>
      </c>
      <c r="E1694" s="232">
        <v>200</v>
      </c>
      <c r="F1694" s="320"/>
    </row>
    <row r="1695" spans="1:6" x14ac:dyDescent="0.25">
      <c r="A1695" s="317" t="s">
        <v>1586</v>
      </c>
      <c r="B1695" s="318" t="s">
        <v>9634</v>
      </c>
      <c r="C1695" s="319">
        <v>64.484440562879982</v>
      </c>
      <c r="D1695" s="227">
        <v>10</v>
      </c>
      <c r="E1695" s="232">
        <v>10</v>
      </c>
      <c r="F1695" s="320"/>
    </row>
    <row r="1696" spans="1:6" x14ac:dyDescent="0.25">
      <c r="A1696" s="317" t="s">
        <v>1587</v>
      </c>
      <c r="B1696" s="318" t="s">
        <v>9635</v>
      </c>
      <c r="C1696" s="319">
        <v>61.479460514160003</v>
      </c>
      <c r="D1696" s="227">
        <v>10</v>
      </c>
      <c r="E1696" s="232">
        <v>10</v>
      </c>
      <c r="F1696" s="320"/>
    </row>
    <row r="1697" spans="1:6" x14ac:dyDescent="0.25">
      <c r="A1697" s="317" t="s">
        <v>1588</v>
      </c>
      <c r="B1697" s="318" t="s">
        <v>9636</v>
      </c>
      <c r="C1697" s="319">
        <v>72.849972316680009</v>
      </c>
      <c r="D1697" s="227">
        <v>10</v>
      </c>
      <c r="E1697" s="232">
        <v>10</v>
      </c>
      <c r="F1697" s="320"/>
    </row>
    <row r="1698" spans="1:6" x14ac:dyDescent="0.25">
      <c r="A1698" s="317" t="s">
        <v>1589</v>
      </c>
      <c r="B1698" s="318" t="s">
        <v>9637</v>
      </c>
      <c r="C1698" s="319">
        <v>63.263254206672016</v>
      </c>
      <c r="D1698" s="227">
        <v>10</v>
      </c>
      <c r="E1698" s="232">
        <v>200</v>
      </c>
      <c r="F1698" s="320"/>
    </row>
    <row r="1699" spans="1:6" x14ac:dyDescent="0.25">
      <c r="A1699" s="317" t="s">
        <v>1590</v>
      </c>
      <c r="B1699" s="318" t="s">
        <v>9638</v>
      </c>
      <c r="C1699" s="319">
        <v>76.063530824424006</v>
      </c>
      <c r="D1699" s="227">
        <v>10</v>
      </c>
      <c r="E1699" s="232">
        <v>10</v>
      </c>
      <c r="F1699" s="320"/>
    </row>
    <row r="1700" spans="1:6" x14ac:dyDescent="0.25">
      <c r="A1700" s="317" t="s">
        <v>1591</v>
      </c>
      <c r="B1700" s="318" t="s">
        <v>9639</v>
      </c>
      <c r="C1700" s="319">
        <v>67.004230433399997</v>
      </c>
      <c r="D1700" s="227">
        <v>10</v>
      </c>
      <c r="E1700" s="232">
        <v>200</v>
      </c>
      <c r="F1700" s="320"/>
    </row>
    <row r="1701" spans="1:6" x14ac:dyDescent="0.25">
      <c r="A1701" s="317" t="s">
        <v>1592</v>
      </c>
      <c r="B1701" s="318" t="s">
        <v>9640</v>
      </c>
      <c r="C1701" s="319">
        <v>81.422589636648013</v>
      </c>
      <c r="D1701" s="227">
        <v>10</v>
      </c>
      <c r="E1701" s="232">
        <v>200</v>
      </c>
      <c r="F1701" s="320"/>
    </row>
    <row r="1702" spans="1:6" x14ac:dyDescent="0.25">
      <c r="A1702" s="317" t="s">
        <v>1593</v>
      </c>
      <c r="B1702" s="318" t="s">
        <v>9641</v>
      </c>
      <c r="C1702" s="319">
        <v>149.946584997456</v>
      </c>
      <c r="D1702" s="227">
        <v>5</v>
      </c>
      <c r="E1702" s="232">
        <v>5</v>
      </c>
      <c r="F1702" s="320"/>
    </row>
    <row r="1703" spans="1:6" x14ac:dyDescent="0.25">
      <c r="A1703" s="317" t="s">
        <v>1594</v>
      </c>
      <c r="B1703" s="318" t="s">
        <v>9642</v>
      </c>
      <c r="C1703" s="319">
        <v>178.30152555228003</v>
      </c>
      <c r="D1703" s="227">
        <v>5</v>
      </c>
      <c r="E1703" s="232">
        <v>5</v>
      </c>
      <c r="F1703" s="320"/>
    </row>
    <row r="1704" spans="1:6" x14ac:dyDescent="0.25">
      <c r="A1704" s="317" t="s">
        <v>1595</v>
      </c>
      <c r="B1704" s="318" t="s">
        <v>9643</v>
      </c>
      <c r="C1704" s="319">
        <v>149.946584997456</v>
      </c>
      <c r="D1704" s="227">
        <v>5</v>
      </c>
      <c r="E1704" s="232">
        <v>5</v>
      </c>
      <c r="F1704" s="320"/>
    </row>
    <row r="1705" spans="1:6" x14ac:dyDescent="0.25">
      <c r="A1705" s="317" t="s">
        <v>1596</v>
      </c>
      <c r="B1705" s="318" t="s">
        <v>9644</v>
      </c>
      <c r="C1705" s="319">
        <v>178.30152555228003</v>
      </c>
      <c r="D1705" s="227">
        <v>5</v>
      </c>
      <c r="E1705" s="232">
        <v>5</v>
      </c>
      <c r="F1705" s="320"/>
    </row>
    <row r="1706" spans="1:6" x14ac:dyDescent="0.25">
      <c r="A1706" s="317" t="s">
        <v>1597</v>
      </c>
      <c r="B1706" s="318" t="s">
        <v>9645</v>
      </c>
      <c r="C1706" s="319">
        <v>167.83208122356001</v>
      </c>
      <c r="D1706" s="227">
        <v>5</v>
      </c>
      <c r="E1706" s="232">
        <v>5</v>
      </c>
      <c r="F1706" s="320"/>
    </row>
    <row r="1707" spans="1:6" x14ac:dyDescent="0.25">
      <c r="A1707" s="317" t="s">
        <v>1598</v>
      </c>
      <c r="B1707" s="318" t="s">
        <v>9646</v>
      </c>
      <c r="C1707" s="319">
        <v>167.83208122356001</v>
      </c>
      <c r="D1707" s="227">
        <v>1</v>
      </c>
      <c r="E1707" s="232">
        <v>6</v>
      </c>
      <c r="F1707" s="320"/>
    </row>
    <row r="1708" spans="1:6" x14ac:dyDescent="0.25">
      <c r="A1708" s="317" t="s">
        <v>1599</v>
      </c>
      <c r="B1708" s="318" t="s">
        <v>9647</v>
      </c>
      <c r="C1708" s="319">
        <v>264.08506849171204</v>
      </c>
      <c r="D1708" s="227">
        <v>5</v>
      </c>
      <c r="E1708" s="232">
        <v>5</v>
      </c>
      <c r="F1708" s="320"/>
    </row>
    <row r="1709" spans="1:6" x14ac:dyDescent="0.25">
      <c r="A1709" s="317" t="s">
        <v>1600</v>
      </c>
      <c r="B1709" s="318" t="s">
        <v>9648</v>
      </c>
      <c r="C1709" s="319">
        <v>282.48006772252802</v>
      </c>
      <c r="D1709" s="227">
        <v>5</v>
      </c>
      <c r="E1709" s="232">
        <v>5</v>
      </c>
      <c r="F1709" s="320"/>
    </row>
    <row r="1710" spans="1:6" x14ac:dyDescent="0.25">
      <c r="A1710" s="317" t="s">
        <v>1601</v>
      </c>
      <c r="B1710" s="318" t="s">
        <v>9649</v>
      </c>
      <c r="C1710" s="319">
        <v>182.70491966625602</v>
      </c>
      <c r="D1710" s="227">
        <v>5</v>
      </c>
      <c r="E1710" s="232">
        <v>5</v>
      </c>
      <c r="F1710" s="320"/>
    </row>
    <row r="1711" spans="1:6" x14ac:dyDescent="0.25">
      <c r="A1711" s="317" t="s">
        <v>1602</v>
      </c>
      <c r="B1711" s="318" t="s">
        <v>9650</v>
      </c>
      <c r="C1711" s="319">
        <v>11.655271922112</v>
      </c>
      <c r="D1711" s="227">
        <v>20</v>
      </c>
      <c r="E1711" s="232">
        <v>460</v>
      </c>
      <c r="F1711" s="320"/>
    </row>
    <row r="1712" spans="1:6" x14ac:dyDescent="0.25">
      <c r="A1712" s="317" t="s">
        <v>1603</v>
      </c>
      <c r="B1712" s="318" t="s">
        <v>9651</v>
      </c>
      <c r="C1712" s="319">
        <v>14.866124101920001</v>
      </c>
      <c r="D1712" s="227">
        <v>20</v>
      </c>
      <c r="E1712" s="232">
        <v>20</v>
      </c>
      <c r="F1712" s="320"/>
    </row>
    <row r="1713" spans="1:6" s="224" customFormat="1" x14ac:dyDescent="0.25">
      <c r="A1713" s="317" t="s">
        <v>1604</v>
      </c>
      <c r="B1713" s="318" t="s">
        <v>9652</v>
      </c>
      <c r="C1713" s="319">
        <v>33.268242151872002</v>
      </c>
      <c r="D1713" s="227">
        <v>20</v>
      </c>
      <c r="E1713" s="232">
        <v>20</v>
      </c>
      <c r="F1713" s="320"/>
    </row>
    <row r="1714" spans="1:6" s="224" customFormat="1" x14ac:dyDescent="0.25">
      <c r="A1714" s="317" t="s">
        <v>1605</v>
      </c>
      <c r="B1714" s="318" t="s">
        <v>9652</v>
      </c>
      <c r="C1714" s="319">
        <v>40.873141318464</v>
      </c>
      <c r="D1714" s="227">
        <v>20</v>
      </c>
      <c r="E1714" s="232">
        <v>20</v>
      </c>
      <c r="F1714" s="320"/>
    </row>
    <row r="1715" spans="1:6" s="224" customFormat="1" x14ac:dyDescent="0.25">
      <c r="A1715" s="317" t="s">
        <v>1606</v>
      </c>
      <c r="B1715" s="318" t="s">
        <v>9653</v>
      </c>
      <c r="C1715" s="319">
        <v>384.79261884336</v>
      </c>
      <c r="D1715" s="227">
        <v>1</v>
      </c>
      <c r="E1715" s="232">
        <v>1</v>
      </c>
      <c r="F1715" s="320"/>
    </row>
    <row r="1716" spans="1:6" s="224" customFormat="1" x14ac:dyDescent="0.25">
      <c r="A1716" s="317" t="s">
        <v>1607</v>
      </c>
      <c r="B1716" s="318" t="s">
        <v>9654</v>
      </c>
      <c r="C1716" s="319">
        <v>419.81567932886401</v>
      </c>
      <c r="D1716" s="227">
        <v>1</v>
      </c>
      <c r="E1716" s="232">
        <v>1</v>
      </c>
      <c r="F1716" s="320"/>
    </row>
    <row r="1717" spans="1:6" s="224" customFormat="1" x14ac:dyDescent="0.25">
      <c r="A1717" s="317" t="s">
        <v>1608</v>
      </c>
      <c r="B1717" s="318" t="s">
        <v>9655</v>
      </c>
      <c r="C1717" s="319">
        <v>384.79261884336</v>
      </c>
      <c r="D1717" s="227">
        <v>1</v>
      </c>
      <c r="E1717" s="232">
        <v>1</v>
      </c>
      <c r="F1717" s="320"/>
    </row>
    <row r="1718" spans="1:6" s="224" customFormat="1" x14ac:dyDescent="0.25">
      <c r="A1718" s="317" t="s">
        <v>1609</v>
      </c>
      <c r="B1718" s="318" t="s">
        <v>9656</v>
      </c>
      <c r="C1718" s="319">
        <v>419.81567932886401</v>
      </c>
      <c r="D1718" s="227">
        <v>1</v>
      </c>
      <c r="E1718" s="232">
        <v>1</v>
      </c>
      <c r="F1718" s="320"/>
    </row>
    <row r="1719" spans="1:6" s="224" customFormat="1" x14ac:dyDescent="0.25">
      <c r="A1719" s="317" t="s">
        <v>1610</v>
      </c>
      <c r="B1719" s="318" t="s">
        <v>9657</v>
      </c>
      <c r="C1719" s="319">
        <v>66.361455486143996</v>
      </c>
      <c r="D1719" s="227">
        <v>1</v>
      </c>
      <c r="E1719" s="232">
        <v>10</v>
      </c>
      <c r="F1719" s="320"/>
    </row>
    <row r="1720" spans="1:6" s="224" customFormat="1" x14ac:dyDescent="0.25">
      <c r="A1720" s="317" t="s">
        <v>1611</v>
      </c>
      <c r="B1720" s="318" t="s">
        <v>9658</v>
      </c>
      <c r="C1720" s="319">
        <v>76.701746197440002</v>
      </c>
      <c r="D1720" s="227">
        <v>1</v>
      </c>
      <c r="E1720" s="232">
        <v>10</v>
      </c>
      <c r="F1720" s="320"/>
    </row>
    <row r="1721" spans="1:6" s="224" customFormat="1" x14ac:dyDescent="0.25">
      <c r="A1721" s="317" t="s">
        <v>1612</v>
      </c>
      <c r="B1721" s="318" t="s">
        <v>9659</v>
      </c>
      <c r="C1721" s="319">
        <v>152.71264335599997</v>
      </c>
      <c r="D1721" s="227">
        <v>1</v>
      </c>
      <c r="E1721" s="232">
        <v>10</v>
      </c>
      <c r="F1721" s="320"/>
    </row>
    <row r="1722" spans="1:6" s="224" customFormat="1" x14ac:dyDescent="0.25">
      <c r="A1722" s="317" t="s">
        <v>1613</v>
      </c>
      <c r="B1722" s="318" t="s">
        <v>9660</v>
      </c>
      <c r="C1722" s="319">
        <v>160.14313145375999</v>
      </c>
      <c r="D1722" s="227">
        <v>1</v>
      </c>
      <c r="E1722" s="232">
        <v>10</v>
      </c>
      <c r="F1722" s="320"/>
    </row>
    <row r="1723" spans="1:6" s="224" customFormat="1" x14ac:dyDescent="0.25">
      <c r="A1723" s="317" t="s">
        <v>1614</v>
      </c>
      <c r="B1723" s="318" t="s">
        <v>9661</v>
      </c>
      <c r="C1723" s="319">
        <v>87.390241297632002</v>
      </c>
      <c r="D1723" s="227">
        <v>1</v>
      </c>
      <c r="E1723" s="232">
        <v>5</v>
      </c>
      <c r="F1723" s="320"/>
    </row>
    <row r="1724" spans="1:6" s="224" customFormat="1" x14ac:dyDescent="0.25">
      <c r="A1724" s="317" t="s">
        <v>1615</v>
      </c>
      <c r="B1724" s="318" t="s">
        <v>9662</v>
      </c>
      <c r="C1724" s="319">
        <v>95.810157005471993</v>
      </c>
      <c r="D1724" s="227">
        <v>1</v>
      </c>
      <c r="E1724" s="232">
        <v>5</v>
      </c>
      <c r="F1724" s="320"/>
    </row>
    <row r="1725" spans="1:6" s="224" customFormat="1" x14ac:dyDescent="0.25">
      <c r="A1725" s="317" t="s">
        <v>1616</v>
      </c>
      <c r="B1725" s="318" t="s">
        <v>14048</v>
      </c>
      <c r="C1725" s="319">
        <v>806.40368200828811</v>
      </c>
      <c r="D1725" s="227">
        <v>1</v>
      </c>
      <c r="E1725" s="232">
        <v>1</v>
      </c>
      <c r="F1725" s="320"/>
    </row>
    <row r="1726" spans="1:6" s="224" customFormat="1" x14ac:dyDescent="0.25">
      <c r="A1726" s="317" t="s">
        <v>1617</v>
      </c>
      <c r="B1726" s="318" t="s">
        <v>14049</v>
      </c>
      <c r="C1726" s="319">
        <v>322.89645736857602</v>
      </c>
      <c r="D1726" s="227">
        <v>1</v>
      </c>
      <c r="E1726" s="232">
        <v>1</v>
      </c>
      <c r="F1726" s="320"/>
    </row>
    <row r="1727" spans="1:6" s="224" customFormat="1" x14ac:dyDescent="0.25">
      <c r="A1727" s="317" t="s">
        <v>1618</v>
      </c>
      <c r="B1727" s="318" t="s">
        <v>14050</v>
      </c>
      <c r="C1727" s="319">
        <v>334.38679036963197</v>
      </c>
      <c r="D1727" s="227">
        <v>1</v>
      </c>
      <c r="E1727" s="232">
        <v>1</v>
      </c>
      <c r="F1727" s="320"/>
    </row>
    <row r="1728" spans="1:6" s="224" customFormat="1" x14ac:dyDescent="0.25">
      <c r="A1728" s="317" t="s">
        <v>1619</v>
      </c>
      <c r="B1728" s="318" t="s">
        <v>14051</v>
      </c>
      <c r="C1728" s="319">
        <v>322.89645736857602</v>
      </c>
      <c r="D1728" s="227">
        <v>1</v>
      </c>
      <c r="E1728" s="232">
        <v>1</v>
      </c>
      <c r="F1728" s="320"/>
    </row>
    <row r="1729" spans="1:6" s="224" customFormat="1" x14ac:dyDescent="0.25">
      <c r="A1729" s="317" t="s">
        <v>1620</v>
      </c>
      <c r="B1729" s="318" t="s">
        <v>14052</v>
      </c>
      <c r="C1729" s="319">
        <v>334.38679036963197</v>
      </c>
      <c r="D1729" s="227">
        <v>1</v>
      </c>
      <c r="E1729" s="232">
        <v>1</v>
      </c>
      <c r="F1729" s="320"/>
    </row>
    <row r="1730" spans="1:6" s="224" customFormat="1" x14ac:dyDescent="0.25">
      <c r="A1730" s="317" t="s">
        <v>1621</v>
      </c>
      <c r="B1730" s="318" t="s">
        <v>14053</v>
      </c>
      <c r="C1730" s="319">
        <v>355.18618547193608</v>
      </c>
      <c r="D1730" s="227">
        <v>1</v>
      </c>
      <c r="E1730" s="232">
        <v>1</v>
      </c>
      <c r="F1730" s="320"/>
    </row>
    <row r="1731" spans="1:6" s="224" customFormat="1" x14ac:dyDescent="0.25">
      <c r="A1731" s="317" t="s">
        <v>1622</v>
      </c>
      <c r="B1731" s="318" t="s">
        <v>14054</v>
      </c>
      <c r="C1731" s="319">
        <v>367.82532526521607</v>
      </c>
      <c r="D1731" s="227">
        <v>1</v>
      </c>
      <c r="E1731" s="232">
        <v>1</v>
      </c>
      <c r="F1731" s="320"/>
    </row>
    <row r="1732" spans="1:6" s="224" customFormat="1" x14ac:dyDescent="0.25">
      <c r="A1732" s="317" t="s">
        <v>1623</v>
      </c>
      <c r="B1732" s="318" t="s">
        <v>10065</v>
      </c>
      <c r="C1732" s="319">
        <v>291.55991561424008</v>
      </c>
      <c r="D1732" s="227">
        <v>1</v>
      </c>
      <c r="E1732" s="232">
        <v>10</v>
      </c>
      <c r="F1732" s="320"/>
    </row>
    <row r="1733" spans="1:6" s="224" customFormat="1" x14ac:dyDescent="0.25">
      <c r="A1733" s="317" t="s">
        <v>1624</v>
      </c>
      <c r="B1733" s="318" t="s">
        <v>10066</v>
      </c>
      <c r="C1733" s="319">
        <v>307.90184152291209</v>
      </c>
      <c r="D1733" s="227">
        <v>1</v>
      </c>
      <c r="E1733" s="232">
        <v>10</v>
      </c>
      <c r="F1733" s="320"/>
    </row>
    <row r="1734" spans="1:6" s="224" customFormat="1" x14ac:dyDescent="0.25">
      <c r="A1734" s="317" t="s">
        <v>1625</v>
      </c>
      <c r="B1734" s="318" t="s">
        <v>13545</v>
      </c>
      <c r="C1734" s="319">
        <v>105.70731593385598</v>
      </c>
      <c r="D1734" s="227">
        <v>1</v>
      </c>
      <c r="E1734" s="232">
        <v>5</v>
      </c>
      <c r="F1734" s="320"/>
    </row>
    <row r="1735" spans="1:6" s="224" customFormat="1" x14ac:dyDescent="0.25">
      <c r="A1735" s="317" t="s">
        <v>1626</v>
      </c>
      <c r="B1735" s="318" t="s">
        <v>13546</v>
      </c>
      <c r="C1735" s="319">
        <v>110.26671367420799</v>
      </c>
      <c r="D1735" s="227">
        <v>1</v>
      </c>
      <c r="E1735" s="232">
        <v>5</v>
      </c>
      <c r="F1735" s="320"/>
    </row>
    <row r="1736" spans="1:6" s="224" customFormat="1" x14ac:dyDescent="0.25">
      <c r="A1736" s="317" t="s">
        <v>1627</v>
      </c>
      <c r="B1736" s="318" t="s">
        <v>9663</v>
      </c>
      <c r="C1736" s="319">
        <v>105.70731593385598</v>
      </c>
      <c r="D1736" s="227">
        <v>1</v>
      </c>
      <c r="E1736" s="232">
        <v>1</v>
      </c>
      <c r="F1736" s="320"/>
    </row>
    <row r="1737" spans="1:6" s="224" customFormat="1" x14ac:dyDescent="0.25">
      <c r="A1737" s="317" t="s">
        <v>1628</v>
      </c>
      <c r="B1737" s="318" t="s">
        <v>9664</v>
      </c>
      <c r="C1737" s="319">
        <v>110.26671367420799</v>
      </c>
      <c r="D1737" s="227">
        <v>1</v>
      </c>
      <c r="E1737" s="232">
        <v>1</v>
      </c>
      <c r="F1737" s="320"/>
    </row>
    <row r="1738" spans="1:6" s="224" customFormat="1" x14ac:dyDescent="0.25">
      <c r="A1738" s="317" t="s">
        <v>1629</v>
      </c>
      <c r="B1738" s="318" t="s">
        <v>9665</v>
      </c>
      <c r="C1738" s="319">
        <v>106.898129642304</v>
      </c>
      <c r="D1738" s="227">
        <v>1</v>
      </c>
      <c r="E1738" s="232">
        <v>1</v>
      </c>
      <c r="F1738" s="320"/>
    </row>
    <row r="1739" spans="1:6" s="224" customFormat="1" x14ac:dyDescent="0.25">
      <c r="A1739" s="317" t="s">
        <v>1630</v>
      </c>
      <c r="B1739" s="318" t="s">
        <v>9666</v>
      </c>
      <c r="C1739" s="319">
        <v>109.484025985152</v>
      </c>
      <c r="D1739" s="227">
        <v>1</v>
      </c>
      <c r="E1739" s="232">
        <v>1</v>
      </c>
      <c r="F1739" s="320"/>
    </row>
    <row r="1740" spans="1:6" s="224" customFormat="1" x14ac:dyDescent="0.25">
      <c r="A1740" s="317" t="s">
        <v>1631</v>
      </c>
      <c r="B1740" s="318" t="s">
        <v>10067</v>
      </c>
      <c r="C1740" s="319">
        <v>166.86650312841599</v>
      </c>
      <c r="D1740" s="227">
        <v>1</v>
      </c>
      <c r="E1740" s="232">
        <v>5</v>
      </c>
      <c r="F1740" s="320"/>
    </row>
    <row r="1741" spans="1:6" s="224" customFormat="1" x14ac:dyDescent="0.25">
      <c r="A1741" s="317" t="s">
        <v>13369</v>
      </c>
      <c r="B1741" s="318" t="s">
        <v>13371</v>
      </c>
      <c r="C1741" s="319">
        <v>30.03618059769601</v>
      </c>
      <c r="D1741" s="227">
        <v>1</v>
      </c>
      <c r="E1741" s="232">
        <v>10</v>
      </c>
      <c r="F1741" s="320"/>
    </row>
    <row r="1742" spans="1:6" s="224" customFormat="1" x14ac:dyDescent="0.25">
      <c r="A1742" s="317" t="s">
        <v>13370</v>
      </c>
      <c r="B1742" s="318" t="s">
        <v>13372</v>
      </c>
      <c r="C1742" s="319">
        <v>30.856962794111997</v>
      </c>
      <c r="D1742" s="227">
        <v>1</v>
      </c>
      <c r="E1742" s="232">
        <v>10</v>
      </c>
      <c r="F1742" s="320"/>
    </row>
    <row r="1743" spans="1:6" s="224" customFormat="1" x14ac:dyDescent="0.25">
      <c r="A1743" s="317" t="s">
        <v>1632</v>
      </c>
      <c r="B1743" s="318" t="s">
        <v>10068</v>
      </c>
      <c r="C1743" s="319">
        <v>171.42816594758398</v>
      </c>
      <c r="D1743" s="227">
        <v>1</v>
      </c>
      <c r="E1743" s="232">
        <v>5</v>
      </c>
      <c r="F1743" s="320"/>
    </row>
    <row r="1744" spans="1:6" s="224" customFormat="1" x14ac:dyDescent="0.25">
      <c r="A1744" s="317" t="s">
        <v>1633</v>
      </c>
      <c r="B1744" s="318" t="s">
        <v>9667</v>
      </c>
      <c r="C1744" s="319">
        <v>157.31693084015998</v>
      </c>
      <c r="D1744" s="227">
        <v>1</v>
      </c>
      <c r="E1744" s="232">
        <v>5</v>
      </c>
      <c r="F1744" s="320"/>
    </row>
    <row r="1745" spans="1:6" s="224" customFormat="1" x14ac:dyDescent="0.25">
      <c r="A1745" s="317" t="s">
        <v>1634</v>
      </c>
      <c r="B1745" s="318" t="s">
        <v>9668</v>
      </c>
      <c r="C1745" s="319">
        <v>157.31693084015998</v>
      </c>
      <c r="D1745" s="227">
        <v>1</v>
      </c>
      <c r="E1745" s="232">
        <v>5</v>
      </c>
      <c r="F1745" s="320"/>
    </row>
    <row r="1746" spans="1:6" s="224" customFormat="1" x14ac:dyDescent="0.25">
      <c r="A1746" s="317" t="s">
        <v>1635</v>
      </c>
      <c r="B1746" s="318" t="s">
        <v>9669</v>
      </c>
      <c r="C1746" s="319">
        <v>163.54383842160001</v>
      </c>
      <c r="D1746" s="227">
        <v>1</v>
      </c>
      <c r="E1746" s="232">
        <v>5</v>
      </c>
      <c r="F1746" s="320"/>
    </row>
    <row r="1747" spans="1:6" s="224" customFormat="1" x14ac:dyDescent="0.25">
      <c r="A1747" s="317" t="s">
        <v>1636</v>
      </c>
      <c r="B1747" s="318" t="s">
        <v>9670</v>
      </c>
      <c r="C1747" s="319">
        <v>163.54383842160001</v>
      </c>
      <c r="D1747" s="227">
        <v>1</v>
      </c>
      <c r="E1747" s="232">
        <v>5</v>
      </c>
      <c r="F1747" s="320"/>
    </row>
    <row r="1748" spans="1:6" s="224" customFormat="1" x14ac:dyDescent="0.25">
      <c r="A1748" s="317" t="s">
        <v>1637</v>
      </c>
      <c r="B1748" s="318" t="s">
        <v>9671</v>
      </c>
      <c r="C1748" s="319">
        <v>157.31693084015998</v>
      </c>
      <c r="D1748" s="227">
        <v>1</v>
      </c>
      <c r="E1748" s="232">
        <v>5</v>
      </c>
      <c r="F1748" s="320"/>
    </row>
    <row r="1749" spans="1:6" s="224" customFormat="1" x14ac:dyDescent="0.25">
      <c r="A1749" s="317" t="s">
        <v>1638</v>
      </c>
      <c r="B1749" s="318" t="s">
        <v>9672</v>
      </c>
      <c r="C1749" s="319">
        <v>163.54383842160001</v>
      </c>
      <c r="D1749" s="227">
        <v>1</v>
      </c>
      <c r="E1749" s="232">
        <v>5</v>
      </c>
      <c r="F1749" s="320"/>
    </row>
    <row r="1750" spans="1:6" s="224" customFormat="1" x14ac:dyDescent="0.25">
      <c r="A1750" s="317" t="s">
        <v>14157</v>
      </c>
      <c r="B1750" s="318" t="s">
        <v>14848</v>
      </c>
      <c r="C1750" s="319">
        <v>6.361988645376</v>
      </c>
      <c r="D1750" s="227">
        <v>1</v>
      </c>
      <c r="E1750" s="232">
        <v>20</v>
      </c>
      <c r="F1750" s="320" t="s">
        <v>15656</v>
      </c>
    </row>
    <row r="1751" spans="1:6" s="224" customFormat="1" x14ac:dyDescent="0.25">
      <c r="A1751" s="317" t="s">
        <v>14158</v>
      </c>
      <c r="B1751" s="318" t="s">
        <v>14849</v>
      </c>
      <c r="C1751" s="319">
        <v>6.9461730636480006</v>
      </c>
      <c r="D1751" s="227">
        <v>1</v>
      </c>
      <c r="E1751" s="232">
        <v>20</v>
      </c>
      <c r="F1751" s="320" t="s">
        <v>15656</v>
      </c>
    </row>
    <row r="1752" spans="1:6" s="224" customFormat="1" x14ac:dyDescent="0.25">
      <c r="A1752" s="317" t="s">
        <v>1639</v>
      </c>
      <c r="B1752" s="318" t="s">
        <v>11383</v>
      </c>
      <c r="C1752" s="319">
        <v>213.25593502886403</v>
      </c>
      <c r="D1752" s="227">
        <v>1</v>
      </c>
      <c r="E1752" s="232">
        <v>18</v>
      </c>
      <c r="F1752" s="320"/>
    </row>
    <row r="1753" spans="1:6" s="224" customFormat="1" x14ac:dyDescent="0.25">
      <c r="A1753" s="317" t="s">
        <v>1640</v>
      </c>
      <c r="B1753" s="318" t="s">
        <v>11384</v>
      </c>
      <c r="C1753" s="319">
        <v>219.65375310278401</v>
      </c>
      <c r="D1753" s="227">
        <v>1</v>
      </c>
      <c r="E1753" s="232">
        <v>18</v>
      </c>
      <c r="F1753" s="320"/>
    </row>
    <row r="1754" spans="1:6" s="224" customFormat="1" x14ac:dyDescent="0.25">
      <c r="A1754" s="317" t="s">
        <v>1641</v>
      </c>
      <c r="B1754" s="318" t="s">
        <v>14014</v>
      </c>
      <c r="C1754" s="319">
        <v>173.15909799552</v>
      </c>
      <c r="D1754" s="227">
        <v>1</v>
      </c>
      <c r="E1754" s="232">
        <v>1</v>
      </c>
      <c r="F1754" s="320"/>
    </row>
    <row r="1755" spans="1:6" s="224" customFormat="1" x14ac:dyDescent="0.25">
      <c r="A1755" s="317" t="s">
        <v>1642</v>
      </c>
      <c r="B1755" s="318" t="s">
        <v>14015</v>
      </c>
      <c r="C1755" s="319">
        <v>184.46101762233596</v>
      </c>
      <c r="D1755" s="227">
        <v>1</v>
      </c>
      <c r="E1755" s="232">
        <v>1</v>
      </c>
      <c r="F1755" s="320"/>
    </row>
    <row r="1756" spans="1:6" s="224" customFormat="1" x14ac:dyDescent="0.25">
      <c r="A1756" s="317" t="s">
        <v>1643</v>
      </c>
      <c r="B1756" s="318" t="s">
        <v>11385</v>
      </c>
      <c r="C1756" s="319">
        <v>119.954249853984</v>
      </c>
      <c r="D1756" s="227">
        <v>1</v>
      </c>
      <c r="E1756" s="232">
        <v>18</v>
      </c>
      <c r="F1756" s="320"/>
    </row>
    <row r="1757" spans="1:6" s="224" customFormat="1" x14ac:dyDescent="0.25">
      <c r="A1757" s="317" t="s">
        <v>1644</v>
      </c>
      <c r="B1757" s="318" t="s">
        <v>11386</v>
      </c>
      <c r="C1757" s="319">
        <v>123.55304826009599</v>
      </c>
      <c r="D1757" s="227">
        <v>1</v>
      </c>
      <c r="E1757" s="232">
        <v>18</v>
      </c>
      <c r="F1757" s="320"/>
    </row>
    <row r="1758" spans="1:6" s="224" customFormat="1" x14ac:dyDescent="0.25">
      <c r="A1758" s="317" t="s">
        <v>1645</v>
      </c>
      <c r="B1758" s="318" t="s">
        <v>14016</v>
      </c>
      <c r="C1758" s="319">
        <v>61.471562154912007</v>
      </c>
      <c r="D1758" s="227">
        <v>5</v>
      </c>
      <c r="E1758" s="232">
        <v>5</v>
      </c>
      <c r="F1758" s="320"/>
    </row>
    <row r="1759" spans="1:6" s="224" customFormat="1" x14ac:dyDescent="0.25">
      <c r="A1759" s="317" t="s">
        <v>1646</v>
      </c>
      <c r="B1759" s="318" t="s">
        <v>14017</v>
      </c>
      <c r="C1759" s="319">
        <v>83.949380659872006</v>
      </c>
      <c r="D1759" s="227">
        <v>1</v>
      </c>
      <c r="E1759" s="232">
        <v>5</v>
      </c>
      <c r="F1759" s="320"/>
    </row>
    <row r="1760" spans="1:6" s="224" customFormat="1" x14ac:dyDescent="0.25">
      <c r="A1760" s="317" t="s">
        <v>1647</v>
      </c>
      <c r="B1760" s="318" t="s">
        <v>14018</v>
      </c>
      <c r="C1760" s="319">
        <v>84.031747162271998</v>
      </c>
      <c r="D1760" s="227">
        <v>5</v>
      </c>
      <c r="E1760" s="232">
        <v>5</v>
      </c>
      <c r="F1760" s="320"/>
    </row>
    <row r="1761" spans="1:6" s="224" customFormat="1" x14ac:dyDescent="0.25">
      <c r="A1761" s="317" t="s">
        <v>1648</v>
      </c>
      <c r="B1761" s="318" t="s">
        <v>14019</v>
      </c>
      <c r="C1761" s="319">
        <v>88.787794927104017</v>
      </c>
      <c r="D1761" s="227">
        <v>5</v>
      </c>
      <c r="E1761" s="232">
        <v>5</v>
      </c>
      <c r="F1761" s="320"/>
    </row>
    <row r="1762" spans="1:6" s="224" customFormat="1" x14ac:dyDescent="0.25">
      <c r="A1762" s="317" t="s">
        <v>1649</v>
      </c>
      <c r="B1762" s="318" t="s">
        <v>9673</v>
      </c>
      <c r="C1762" s="319">
        <v>209.56076781494397</v>
      </c>
      <c r="D1762" s="227">
        <v>1</v>
      </c>
      <c r="E1762" s="232">
        <v>5</v>
      </c>
      <c r="F1762" s="320"/>
    </row>
    <row r="1763" spans="1:6" s="224" customFormat="1" x14ac:dyDescent="0.25">
      <c r="A1763" s="317" t="s">
        <v>1650</v>
      </c>
      <c r="B1763" s="318" t="s">
        <v>9674</v>
      </c>
      <c r="C1763" s="319">
        <v>2.2747568800319997</v>
      </c>
      <c r="D1763" s="227">
        <v>10</v>
      </c>
      <c r="E1763" s="232">
        <v>10</v>
      </c>
      <c r="F1763" s="320"/>
    </row>
    <row r="1764" spans="1:6" s="224" customFormat="1" x14ac:dyDescent="0.25">
      <c r="A1764" s="317" t="s">
        <v>1651</v>
      </c>
      <c r="B1764" s="318" t="s">
        <v>9675</v>
      </c>
      <c r="C1764" s="319">
        <v>2.2747568800319997</v>
      </c>
      <c r="D1764" s="227">
        <v>5</v>
      </c>
      <c r="E1764" s="232">
        <v>25</v>
      </c>
      <c r="F1764" s="320"/>
    </row>
    <row r="1765" spans="1:6" s="224" customFormat="1" x14ac:dyDescent="0.25">
      <c r="A1765" s="317" t="s">
        <v>1652</v>
      </c>
      <c r="B1765" s="318" t="s">
        <v>9676</v>
      </c>
      <c r="C1765" s="319">
        <v>2.717888662944</v>
      </c>
      <c r="D1765" s="227">
        <v>5</v>
      </c>
      <c r="E1765" s="232">
        <v>25</v>
      </c>
      <c r="F1765" s="320"/>
    </row>
    <row r="1766" spans="1:6" s="224" customFormat="1" x14ac:dyDescent="0.25">
      <c r="A1766" s="317" t="s">
        <v>1653</v>
      </c>
      <c r="B1766" s="318" t="s">
        <v>13549</v>
      </c>
      <c r="C1766" s="319">
        <v>2.717888662944</v>
      </c>
      <c r="D1766" s="227">
        <v>10</v>
      </c>
      <c r="E1766" s="232">
        <v>10</v>
      </c>
      <c r="F1766" s="320"/>
    </row>
    <row r="1767" spans="1:6" s="224" customFormat="1" x14ac:dyDescent="0.25">
      <c r="A1767" s="317" t="s">
        <v>1654</v>
      </c>
      <c r="B1767" s="318" t="s">
        <v>9677</v>
      </c>
      <c r="C1767" s="319">
        <v>7.6561723143360005</v>
      </c>
      <c r="D1767" s="227">
        <v>10</v>
      </c>
      <c r="E1767" s="232">
        <v>10</v>
      </c>
      <c r="F1767" s="320"/>
    </row>
    <row r="1768" spans="1:6" s="224" customFormat="1" x14ac:dyDescent="0.25">
      <c r="A1768" s="317" t="s">
        <v>1655</v>
      </c>
      <c r="B1768" s="318" t="s">
        <v>14020</v>
      </c>
      <c r="C1768" s="319">
        <v>246.67223096880008</v>
      </c>
      <c r="D1768" s="227">
        <v>1</v>
      </c>
      <c r="E1768" s="232">
        <v>1</v>
      </c>
      <c r="F1768" s="320"/>
    </row>
    <row r="1769" spans="1:6" s="224" customFormat="1" x14ac:dyDescent="0.25">
      <c r="A1769" s="317" t="s">
        <v>1656</v>
      </c>
      <c r="B1769" s="318" t="s">
        <v>14021</v>
      </c>
      <c r="C1769" s="319">
        <v>260.53883756409601</v>
      </c>
      <c r="D1769" s="227">
        <v>1</v>
      </c>
      <c r="E1769" s="232">
        <v>1</v>
      </c>
      <c r="F1769" s="320"/>
    </row>
    <row r="1770" spans="1:6" s="224" customFormat="1" x14ac:dyDescent="0.25">
      <c r="A1770" s="317" t="s">
        <v>1657</v>
      </c>
      <c r="B1770" s="318" t="s">
        <v>13948</v>
      </c>
      <c r="C1770" s="319">
        <v>85.657661919648007</v>
      </c>
      <c r="D1770" s="227">
        <v>1</v>
      </c>
      <c r="E1770" s="232">
        <v>5</v>
      </c>
      <c r="F1770" s="320"/>
    </row>
    <row r="1771" spans="1:6" s="224" customFormat="1" x14ac:dyDescent="0.25">
      <c r="A1771" s="317" t="s">
        <v>1658</v>
      </c>
      <c r="B1771" s="318" t="s">
        <v>13949</v>
      </c>
      <c r="C1771" s="319">
        <v>90.226531807776013</v>
      </c>
      <c r="D1771" s="227">
        <v>1</v>
      </c>
      <c r="E1771" s="232">
        <v>5</v>
      </c>
      <c r="F1771" s="320"/>
    </row>
    <row r="1772" spans="1:6" s="224" customFormat="1" x14ac:dyDescent="0.25">
      <c r="A1772" s="317" t="s">
        <v>1659</v>
      </c>
      <c r="B1772" s="318" t="s">
        <v>13923</v>
      </c>
      <c r="C1772" s="319">
        <v>91.911956363135999</v>
      </c>
      <c r="D1772" s="227">
        <v>1</v>
      </c>
      <c r="E1772" s="232">
        <v>5</v>
      </c>
      <c r="F1772" s="320"/>
    </row>
    <row r="1773" spans="1:6" s="224" customFormat="1" x14ac:dyDescent="0.25">
      <c r="A1773" s="317" t="s">
        <v>1660</v>
      </c>
      <c r="B1773" s="318" t="s">
        <v>13924</v>
      </c>
      <c r="C1773" s="319">
        <v>97.152319162080019</v>
      </c>
      <c r="D1773" s="227">
        <v>1</v>
      </c>
      <c r="E1773" s="232">
        <v>5</v>
      </c>
      <c r="F1773" s="320"/>
    </row>
    <row r="1774" spans="1:6" s="224" customFormat="1" x14ac:dyDescent="0.25">
      <c r="A1774" s="317" t="s">
        <v>1661</v>
      </c>
      <c r="B1774" s="318" t="s">
        <v>13925</v>
      </c>
      <c r="C1774" s="319">
        <v>102.31031545862402</v>
      </c>
      <c r="D1774" s="227">
        <v>1</v>
      </c>
      <c r="E1774" s="232">
        <v>1</v>
      </c>
      <c r="F1774" s="320"/>
    </row>
    <row r="1775" spans="1:6" s="224" customFormat="1" x14ac:dyDescent="0.25">
      <c r="A1775" s="317" t="s">
        <v>1662</v>
      </c>
      <c r="B1775" s="318" t="s">
        <v>13926</v>
      </c>
      <c r="C1775" s="319">
        <v>106.46055759830401</v>
      </c>
      <c r="D1775" s="227">
        <v>1</v>
      </c>
      <c r="E1775" s="232">
        <v>1</v>
      </c>
      <c r="F1775" s="320"/>
    </row>
    <row r="1776" spans="1:6" s="224" customFormat="1" x14ac:dyDescent="0.25">
      <c r="A1776" s="317" t="s">
        <v>1663</v>
      </c>
      <c r="B1776" s="318" t="s">
        <v>13927</v>
      </c>
      <c r="C1776" s="319">
        <v>85.759796382624003</v>
      </c>
      <c r="D1776" s="227">
        <v>1</v>
      </c>
      <c r="E1776" s="232">
        <v>10</v>
      </c>
      <c r="F1776" s="320"/>
    </row>
    <row r="1777" spans="1:6" s="224" customFormat="1" x14ac:dyDescent="0.25">
      <c r="A1777" s="317" t="s">
        <v>1664</v>
      </c>
      <c r="B1777" s="318" t="s">
        <v>13928</v>
      </c>
      <c r="C1777" s="319">
        <v>91.609259466815985</v>
      </c>
      <c r="D1777" s="227">
        <v>1</v>
      </c>
      <c r="E1777" s="232">
        <v>10</v>
      </c>
      <c r="F1777" s="320"/>
    </row>
    <row r="1778" spans="1:6" s="224" customFormat="1" x14ac:dyDescent="0.25">
      <c r="A1778" s="317" t="s">
        <v>1665</v>
      </c>
      <c r="B1778" s="318" t="s">
        <v>9678</v>
      </c>
      <c r="C1778" s="319">
        <v>65.803834264896011</v>
      </c>
      <c r="D1778" s="227">
        <v>1</v>
      </c>
      <c r="E1778" s="232">
        <v>5</v>
      </c>
      <c r="F1778" s="320"/>
    </row>
    <row r="1779" spans="1:6" s="224" customFormat="1" x14ac:dyDescent="0.25">
      <c r="A1779" s="317" t="s">
        <v>1666</v>
      </c>
      <c r="B1779" s="318" t="s">
        <v>9679</v>
      </c>
      <c r="C1779" s="319">
        <v>70.015233532608008</v>
      </c>
      <c r="D1779" s="227">
        <v>1</v>
      </c>
      <c r="E1779" s="232">
        <v>5</v>
      </c>
      <c r="F1779" s="320"/>
    </row>
    <row r="1780" spans="1:6" s="224" customFormat="1" x14ac:dyDescent="0.25">
      <c r="A1780" s="317" t="s">
        <v>1667</v>
      </c>
      <c r="B1780" s="318" t="s">
        <v>14012</v>
      </c>
      <c r="C1780" s="319">
        <v>124.335118200384</v>
      </c>
      <c r="D1780" s="227">
        <v>1</v>
      </c>
      <c r="E1780" s="232">
        <v>5</v>
      </c>
      <c r="F1780" s="320"/>
    </row>
    <row r="1781" spans="1:6" s="224" customFormat="1" x14ac:dyDescent="0.25">
      <c r="A1781" s="317" t="s">
        <v>1668</v>
      </c>
      <c r="B1781" s="318" t="s">
        <v>14013</v>
      </c>
      <c r="C1781" s="319">
        <v>129.92615638329602</v>
      </c>
      <c r="D1781" s="227">
        <v>1</v>
      </c>
      <c r="E1781" s="232">
        <v>5</v>
      </c>
      <c r="F1781" s="320"/>
    </row>
    <row r="1782" spans="1:6" s="224" customFormat="1" x14ac:dyDescent="0.25">
      <c r="A1782" s="317" t="s">
        <v>1669</v>
      </c>
      <c r="B1782" s="318" t="s">
        <v>13958</v>
      </c>
      <c r="C1782" s="319">
        <v>169.02574098883198</v>
      </c>
      <c r="D1782" s="227">
        <v>1</v>
      </c>
      <c r="E1782" s="232">
        <v>18</v>
      </c>
      <c r="F1782" s="320"/>
    </row>
    <row r="1783" spans="1:6" s="224" customFormat="1" x14ac:dyDescent="0.25">
      <c r="A1783" s="317" t="s">
        <v>1670</v>
      </c>
      <c r="B1783" s="318" t="s">
        <v>13959</v>
      </c>
      <c r="C1783" s="319">
        <v>176.64114188447999</v>
      </c>
      <c r="D1783" s="227">
        <v>1</v>
      </c>
      <c r="E1783" s="232">
        <v>18</v>
      </c>
      <c r="F1783" s="320"/>
    </row>
    <row r="1784" spans="1:6" s="224" customFormat="1" x14ac:dyDescent="0.25">
      <c r="A1784" s="317" t="s">
        <v>1671</v>
      </c>
      <c r="B1784" s="318" t="s">
        <v>13960</v>
      </c>
      <c r="C1784" s="319">
        <v>47.118581362943992</v>
      </c>
      <c r="D1784" s="227">
        <v>1</v>
      </c>
      <c r="E1784" s="232">
        <v>10</v>
      </c>
      <c r="F1784" s="320"/>
    </row>
    <row r="1785" spans="1:6" s="224" customFormat="1" x14ac:dyDescent="0.25">
      <c r="A1785" s="317" t="s">
        <v>1672</v>
      </c>
      <c r="B1785" s="318" t="s">
        <v>13961</v>
      </c>
      <c r="C1785" s="319">
        <v>48.156811125695988</v>
      </c>
      <c r="D1785" s="227">
        <v>1</v>
      </c>
      <c r="E1785" s="232">
        <v>10</v>
      </c>
      <c r="F1785" s="320"/>
    </row>
    <row r="1786" spans="1:6" s="224" customFormat="1" x14ac:dyDescent="0.25">
      <c r="A1786" s="317" t="s">
        <v>1673</v>
      </c>
      <c r="B1786" s="318" t="s">
        <v>13962</v>
      </c>
      <c r="C1786" s="319">
        <v>243.75604495132791</v>
      </c>
      <c r="D1786" s="227">
        <v>1</v>
      </c>
      <c r="E1786" s="232">
        <v>1</v>
      </c>
      <c r="F1786" s="320"/>
    </row>
    <row r="1787" spans="1:6" s="224" customFormat="1" x14ac:dyDescent="0.25">
      <c r="A1787" s="317" t="s">
        <v>1674</v>
      </c>
      <c r="B1787" s="318" t="s">
        <v>13963</v>
      </c>
      <c r="C1787" s="319">
        <v>260.20525322937601</v>
      </c>
      <c r="D1787" s="227">
        <v>1</v>
      </c>
      <c r="E1787" s="232">
        <v>1</v>
      </c>
      <c r="F1787" s="320"/>
    </row>
    <row r="1788" spans="1:6" s="224" customFormat="1" x14ac:dyDescent="0.25">
      <c r="A1788" s="317" t="s">
        <v>1675</v>
      </c>
      <c r="B1788" s="318" t="s">
        <v>13964</v>
      </c>
      <c r="C1788" s="319">
        <v>182.24062263388802</v>
      </c>
      <c r="D1788" s="227">
        <v>1</v>
      </c>
      <c r="E1788" s="232">
        <v>1</v>
      </c>
      <c r="F1788" s="320"/>
    </row>
    <row r="1789" spans="1:6" s="224" customFormat="1" x14ac:dyDescent="0.25">
      <c r="A1789" s="317" t="s">
        <v>1676</v>
      </c>
      <c r="B1789" s="318" t="s">
        <v>13965</v>
      </c>
      <c r="C1789" s="319">
        <v>189.84469813545601</v>
      </c>
      <c r="D1789" s="227">
        <v>1</v>
      </c>
      <c r="E1789" s="232">
        <v>1</v>
      </c>
      <c r="F1789" s="320"/>
    </row>
    <row r="1790" spans="1:6" s="224" customFormat="1" x14ac:dyDescent="0.25">
      <c r="A1790" s="317" t="s">
        <v>1677</v>
      </c>
      <c r="B1790" s="318" t="s">
        <v>13966</v>
      </c>
      <c r="C1790" s="319">
        <v>286.28022281040001</v>
      </c>
      <c r="D1790" s="227">
        <v>1</v>
      </c>
      <c r="E1790" s="232">
        <v>10</v>
      </c>
      <c r="F1790" s="320"/>
    </row>
    <row r="1791" spans="1:6" s="224" customFormat="1" x14ac:dyDescent="0.25">
      <c r="A1791" s="317" t="s">
        <v>1678</v>
      </c>
      <c r="B1791" s="318" t="s">
        <v>13967</v>
      </c>
      <c r="C1791" s="319">
        <v>300.69230156783999</v>
      </c>
      <c r="D1791" s="227">
        <v>1</v>
      </c>
      <c r="E1791" s="232">
        <v>10</v>
      </c>
      <c r="F1791" s="320"/>
    </row>
    <row r="1792" spans="1:6" s="224" customFormat="1" x14ac:dyDescent="0.25">
      <c r="A1792" s="317" t="s">
        <v>1679</v>
      </c>
      <c r="B1792" s="318" t="s">
        <v>13968</v>
      </c>
      <c r="C1792" s="319">
        <v>150.43500364838403</v>
      </c>
      <c r="D1792" s="227">
        <v>1</v>
      </c>
      <c r="E1792" s="232">
        <v>10</v>
      </c>
      <c r="F1792" s="320"/>
    </row>
    <row r="1793" spans="1:6" s="224" customFormat="1" x14ac:dyDescent="0.25">
      <c r="A1793" s="317" t="s">
        <v>1680</v>
      </c>
      <c r="B1793" s="318" t="s">
        <v>13969</v>
      </c>
      <c r="C1793" s="319">
        <v>158.00860354406399</v>
      </c>
      <c r="D1793" s="227">
        <v>1</v>
      </c>
      <c r="E1793" s="232">
        <v>10</v>
      </c>
      <c r="F1793" s="320"/>
    </row>
    <row r="1794" spans="1:6" s="224" customFormat="1" x14ac:dyDescent="0.25">
      <c r="A1794" s="317" t="s">
        <v>13373</v>
      </c>
      <c r="B1794" s="318" t="s">
        <v>13374</v>
      </c>
      <c r="C1794" s="319">
        <v>50.193322897535992</v>
      </c>
      <c r="D1794" s="227">
        <v>1</v>
      </c>
      <c r="E1794" s="232">
        <v>20</v>
      </c>
      <c r="F1794" s="320"/>
    </row>
    <row r="1795" spans="1:6" s="224" customFormat="1" x14ac:dyDescent="0.25">
      <c r="A1795" s="317" t="s">
        <v>1681</v>
      </c>
      <c r="B1795" s="318" t="s">
        <v>10069</v>
      </c>
      <c r="C1795" s="319">
        <v>46.966615166015998</v>
      </c>
      <c r="D1795" s="227">
        <v>1</v>
      </c>
      <c r="E1795" s="232">
        <v>60</v>
      </c>
      <c r="F1795" s="320"/>
    </row>
    <row r="1796" spans="1:6" s="224" customFormat="1" x14ac:dyDescent="0.25">
      <c r="A1796" s="317" t="s">
        <v>1682</v>
      </c>
      <c r="B1796" s="318" t="s">
        <v>10070</v>
      </c>
      <c r="C1796" s="319">
        <v>52.716414782304</v>
      </c>
      <c r="D1796" s="227">
        <v>1</v>
      </c>
      <c r="E1796" s="232">
        <v>60</v>
      </c>
      <c r="F1796" s="320"/>
    </row>
    <row r="1797" spans="1:6" s="224" customFormat="1" x14ac:dyDescent="0.25">
      <c r="A1797" s="317" t="s">
        <v>1683</v>
      </c>
      <c r="B1797" s="318" t="s">
        <v>10071</v>
      </c>
      <c r="C1797" s="319">
        <v>55.112250420864008</v>
      </c>
      <c r="D1797" s="227">
        <v>1</v>
      </c>
      <c r="E1797" s="232">
        <v>60</v>
      </c>
      <c r="F1797" s="320"/>
    </row>
    <row r="1798" spans="1:6" s="224" customFormat="1" x14ac:dyDescent="0.25">
      <c r="A1798" s="317" t="s">
        <v>1684</v>
      </c>
      <c r="B1798" s="318" t="s">
        <v>10072</v>
      </c>
      <c r="C1798" s="319">
        <v>69.702446739743991</v>
      </c>
      <c r="D1798" s="227">
        <v>1</v>
      </c>
      <c r="E1798" s="232">
        <v>60</v>
      </c>
      <c r="F1798" s="320"/>
    </row>
    <row r="1799" spans="1:6" s="224" customFormat="1" x14ac:dyDescent="0.25">
      <c r="A1799" s="317" t="s">
        <v>13375</v>
      </c>
      <c r="B1799" s="318" t="s">
        <v>13377</v>
      </c>
      <c r="C1799" s="319">
        <v>70.669223561664012</v>
      </c>
      <c r="D1799" s="227">
        <v>1</v>
      </c>
      <c r="E1799" s="232">
        <v>60</v>
      </c>
      <c r="F1799" s="320"/>
    </row>
    <row r="1800" spans="1:6" s="224" customFormat="1" x14ac:dyDescent="0.25">
      <c r="A1800" s="317" t="s">
        <v>13376</v>
      </c>
      <c r="B1800" s="318" t="s">
        <v>13378</v>
      </c>
      <c r="C1800" s="319">
        <v>70.669223561664012</v>
      </c>
      <c r="D1800" s="227">
        <v>1</v>
      </c>
      <c r="E1800" s="232">
        <v>60</v>
      </c>
      <c r="F1800" s="320"/>
    </row>
    <row r="1801" spans="1:6" s="224" customFormat="1" x14ac:dyDescent="0.25">
      <c r="A1801" s="317" t="s">
        <v>1685</v>
      </c>
      <c r="B1801" s="318" t="s">
        <v>10073</v>
      </c>
      <c r="C1801" s="319">
        <v>105.045501087072</v>
      </c>
      <c r="D1801" s="227">
        <v>1</v>
      </c>
      <c r="E1801" s="232">
        <v>70</v>
      </c>
      <c r="F1801" s="320"/>
    </row>
    <row r="1802" spans="1:6" s="224" customFormat="1" x14ac:dyDescent="0.25">
      <c r="A1802" s="317" t="s">
        <v>1686</v>
      </c>
      <c r="B1802" s="318" t="s">
        <v>10074</v>
      </c>
      <c r="C1802" s="319">
        <v>109.819669482432</v>
      </c>
      <c r="D1802" s="227">
        <v>1</v>
      </c>
      <c r="E1802" s="232">
        <v>70</v>
      </c>
      <c r="F1802" s="320"/>
    </row>
    <row r="1803" spans="1:6" s="224" customFormat="1" x14ac:dyDescent="0.25">
      <c r="A1803" s="317" t="s">
        <v>1687</v>
      </c>
      <c r="B1803" s="318" t="s">
        <v>9680</v>
      </c>
      <c r="C1803" s="319">
        <v>1.3968844016399999</v>
      </c>
      <c r="D1803" s="227">
        <v>20</v>
      </c>
      <c r="E1803" s="232">
        <v>200</v>
      </c>
      <c r="F1803" s="320"/>
    </row>
    <row r="1804" spans="1:6" s="224" customFormat="1" x14ac:dyDescent="0.25">
      <c r="A1804" s="317" t="s">
        <v>1688</v>
      </c>
      <c r="B1804" s="318" t="s">
        <v>9681</v>
      </c>
      <c r="C1804" s="319">
        <v>1.2529268762400003</v>
      </c>
      <c r="D1804" s="227">
        <v>20</v>
      </c>
      <c r="E1804" s="232">
        <v>20</v>
      </c>
      <c r="F1804" s="320"/>
    </row>
    <row r="1805" spans="1:6" s="224" customFormat="1" x14ac:dyDescent="0.25">
      <c r="A1805" s="317" t="s">
        <v>1689</v>
      </c>
      <c r="B1805" s="318" t="s">
        <v>9682</v>
      </c>
      <c r="C1805" s="319">
        <v>1.6979045513040003</v>
      </c>
      <c r="D1805" s="227">
        <v>20</v>
      </c>
      <c r="E1805" s="232">
        <v>260</v>
      </c>
      <c r="F1805" s="320"/>
    </row>
    <row r="1806" spans="1:6" x14ac:dyDescent="0.25">
      <c r="A1806" s="317" t="s">
        <v>1690</v>
      </c>
      <c r="B1806" s="318" t="s">
        <v>9683</v>
      </c>
      <c r="C1806" s="319">
        <v>1.5533513395920007</v>
      </c>
      <c r="D1806" s="227">
        <v>20</v>
      </c>
      <c r="E1806" s="232">
        <v>20</v>
      </c>
      <c r="F1806" s="320"/>
    </row>
    <row r="1807" spans="1:6" x14ac:dyDescent="0.25">
      <c r="A1807" s="329" t="s">
        <v>1691</v>
      </c>
      <c r="B1807" s="330" t="s">
        <v>9684</v>
      </c>
      <c r="C1807" s="331">
        <v>1.3205924287920001</v>
      </c>
      <c r="D1807" s="332">
        <v>50</v>
      </c>
      <c r="E1807" s="333">
        <v>300</v>
      </c>
      <c r="F1807" s="334" t="s">
        <v>16108</v>
      </c>
    </row>
    <row r="1808" spans="1:6" x14ac:dyDescent="0.25">
      <c r="A1808" s="317" t="s">
        <v>1692</v>
      </c>
      <c r="B1808" s="318" t="s">
        <v>13805</v>
      </c>
      <c r="C1808" s="319">
        <v>0.43604238038400006</v>
      </c>
      <c r="D1808" s="227">
        <v>50</v>
      </c>
      <c r="E1808" s="232">
        <v>50</v>
      </c>
      <c r="F1808" s="320"/>
    </row>
    <row r="1809" spans="1:6" x14ac:dyDescent="0.25">
      <c r="A1809" s="317" t="s">
        <v>1693</v>
      </c>
      <c r="B1809" s="318" t="s">
        <v>9685</v>
      </c>
      <c r="C1809" s="319">
        <v>1.5533513395920007</v>
      </c>
      <c r="D1809" s="227">
        <v>50</v>
      </c>
      <c r="E1809" s="232">
        <v>300</v>
      </c>
      <c r="F1809" s="320"/>
    </row>
    <row r="1810" spans="1:6" x14ac:dyDescent="0.25">
      <c r="A1810" s="329" t="s">
        <v>1694</v>
      </c>
      <c r="B1810" s="330" t="s">
        <v>9686</v>
      </c>
      <c r="C1810" s="331">
        <v>1.3968844016399999</v>
      </c>
      <c r="D1810" s="332">
        <v>50</v>
      </c>
      <c r="E1810" s="333">
        <v>50</v>
      </c>
      <c r="F1810" s="334" t="s">
        <v>16108</v>
      </c>
    </row>
    <row r="1811" spans="1:6" x14ac:dyDescent="0.25">
      <c r="A1811" s="317" t="s">
        <v>1695</v>
      </c>
      <c r="B1811" s="318" t="s">
        <v>9687</v>
      </c>
      <c r="C1811" s="319">
        <v>1.2529268762400003</v>
      </c>
      <c r="D1811" s="227">
        <v>50</v>
      </c>
      <c r="E1811" s="232">
        <v>300</v>
      </c>
      <c r="F1811" s="320"/>
    </row>
    <row r="1812" spans="1:6" x14ac:dyDescent="0.25">
      <c r="A1812" s="317" t="s">
        <v>1696</v>
      </c>
      <c r="B1812" s="318" t="s">
        <v>9688</v>
      </c>
      <c r="C1812" s="319">
        <v>1.6979045513040003</v>
      </c>
      <c r="D1812" s="227">
        <v>20</v>
      </c>
      <c r="E1812" s="232">
        <v>200</v>
      </c>
      <c r="F1812" s="320"/>
    </row>
    <row r="1813" spans="1:6" x14ac:dyDescent="0.25">
      <c r="A1813" s="317" t="s">
        <v>1697</v>
      </c>
      <c r="B1813" s="318" t="s">
        <v>9689</v>
      </c>
      <c r="C1813" s="319">
        <v>1.3968844016399999</v>
      </c>
      <c r="D1813" s="227">
        <v>20</v>
      </c>
      <c r="E1813" s="232">
        <v>20</v>
      </c>
      <c r="F1813" s="320"/>
    </row>
    <row r="1814" spans="1:6" x14ac:dyDescent="0.25">
      <c r="A1814" s="317" t="s">
        <v>1698</v>
      </c>
      <c r="B1814" s="318" t="s">
        <v>9690</v>
      </c>
      <c r="C1814" s="319">
        <v>2.9456688128400002</v>
      </c>
      <c r="D1814" s="227">
        <v>40</v>
      </c>
      <c r="E1814" s="232">
        <v>40</v>
      </c>
      <c r="F1814" s="320"/>
    </row>
    <row r="1815" spans="1:6" x14ac:dyDescent="0.25">
      <c r="A1815" s="317" t="s">
        <v>1699</v>
      </c>
      <c r="B1815" s="318" t="s">
        <v>9691</v>
      </c>
      <c r="C1815" s="319">
        <v>3.0239022818160004</v>
      </c>
      <c r="D1815" s="227">
        <v>40</v>
      </c>
      <c r="E1815" s="232">
        <v>40</v>
      </c>
      <c r="F1815" s="320"/>
    </row>
    <row r="1816" spans="1:6" x14ac:dyDescent="0.25">
      <c r="A1816" s="317" t="s">
        <v>1700</v>
      </c>
      <c r="B1816" s="318" t="s">
        <v>9692</v>
      </c>
      <c r="C1816" s="319">
        <v>1.6224509517840007</v>
      </c>
      <c r="D1816" s="227">
        <v>40</v>
      </c>
      <c r="E1816" s="232">
        <v>40</v>
      </c>
      <c r="F1816" s="320"/>
    </row>
    <row r="1817" spans="1:6" x14ac:dyDescent="0.25">
      <c r="A1817" s="317" t="s">
        <v>1701</v>
      </c>
      <c r="B1817" s="318" t="s">
        <v>9693</v>
      </c>
      <c r="C1817" s="319">
        <v>1.6224509517840007</v>
      </c>
      <c r="D1817" s="227">
        <v>40</v>
      </c>
      <c r="E1817" s="232">
        <v>40</v>
      </c>
      <c r="F1817" s="320"/>
    </row>
    <row r="1818" spans="1:6" x14ac:dyDescent="0.25">
      <c r="A1818" s="317" t="s">
        <v>1702</v>
      </c>
      <c r="B1818" s="318" t="s">
        <v>9694</v>
      </c>
      <c r="C1818" s="319">
        <v>2.66966748828</v>
      </c>
      <c r="D1818" s="227">
        <v>10</v>
      </c>
      <c r="E1818" s="232">
        <v>50</v>
      </c>
      <c r="F1818" s="320"/>
    </row>
    <row r="1819" spans="1:6" x14ac:dyDescent="0.25">
      <c r="A1819" s="317" t="s">
        <v>1703</v>
      </c>
      <c r="B1819" s="318" t="s">
        <v>9695</v>
      </c>
      <c r="C1819" s="319">
        <v>3.3729744606480003</v>
      </c>
      <c r="D1819" s="227">
        <v>20</v>
      </c>
      <c r="E1819" s="232">
        <v>240</v>
      </c>
      <c r="F1819" s="320"/>
    </row>
    <row r="1820" spans="1:6" x14ac:dyDescent="0.25">
      <c r="A1820" s="329" t="s">
        <v>1704</v>
      </c>
      <c r="B1820" s="330" t="s">
        <v>9696</v>
      </c>
      <c r="C1820" s="331">
        <v>1.2267166785120001</v>
      </c>
      <c r="D1820" s="332">
        <v>200</v>
      </c>
      <c r="E1820" s="333">
        <v>200</v>
      </c>
      <c r="F1820" s="334" t="s">
        <v>16108</v>
      </c>
    </row>
    <row r="1821" spans="1:6" x14ac:dyDescent="0.25">
      <c r="A1821" s="317" t="s">
        <v>1705</v>
      </c>
      <c r="B1821" s="318" t="s">
        <v>9697</v>
      </c>
      <c r="C1821" s="319">
        <v>1.1864085714000001</v>
      </c>
      <c r="D1821" s="227">
        <v>200</v>
      </c>
      <c r="E1821" s="232">
        <v>200</v>
      </c>
      <c r="F1821" s="320"/>
    </row>
    <row r="1822" spans="1:6" x14ac:dyDescent="0.25">
      <c r="A1822" s="329" t="s">
        <v>1706</v>
      </c>
      <c r="B1822" s="330" t="s">
        <v>9698</v>
      </c>
      <c r="C1822" s="331">
        <v>2.3364854256743999</v>
      </c>
      <c r="D1822" s="332">
        <v>40</v>
      </c>
      <c r="E1822" s="333">
        <v>160</v>
      </c>
      <c r="F1822" s="334" t="s">
        <v>16108</v>
      </c>
    </row>
    <row r="1823" spans="1:6" x14ac:dyDescent="0.25">
      <c r="A1823" s="329" t="s">
        <v>1707</v>
      </c>
      <c r="B1823" s="330" t="s">
        <v>9699</v>
      </c>
      <c r="C1823" s="331">
        <v>3.6466790835383995</v>
      </c>
      <c r="D1823" s="332">
        <v>30</v>
      </c>
      <c r="E1823" s="333">
        <v>120</v>
      </c>
      <c r="F1823" s="334" t="s">
        <v>16108</v>
      </c>
    </row>
    <row r="1824" spans="1:6" x14ac:dyDescent="0.25">
      <c r="A1824" s="317" t="s">
        <v>1708</v>
      </c>
      <c r="B1824" s="318" t="s">
        <v>9700</v>
      </c>
      <c r="C1824" s="319">
        <v>8.9923628995200033</v>
      </c>
      <c r="D1824" s="227">
        <v>5</v>
      </c>
      <c r="E1824" s="232">
        <v>5</v>
      </c>
      <c r="F1824" s="320"/>
    </row>
    <row r="1825" spans="1:6" x14ac:dyDescent="0.25">
      <c r="A1825" s="317" t="s">
        <v>1709</v>
      </c>
      <c r="B1825" s="318" t="s">
        <v>9701</v>
      </c>
      <c r="C1825" s="319">
        <v>2.8710903574080007</v>
      </c>
      <c r="D1825" s="227">
        <v>10</v>
      </c>
      <c r="E1825" s="232">
        <v>40</v>
      </c>
      <c r="F1825" s="320"/>
    </row>
    <row r="1826" spans="1:6" x14ac:dyDescent="0.25">
      <c r="A1826" s="329" t="s">
        <v>1710</v>
      </c>
      <c r="B1826" s="330" t="s">
        <v>9702</v>
      </c>
      <c r="C1826" s="331">
        <v>8.2082337966720029</v>
      </c>
      <c r="D1826" s="332">
        <v>10</v>
      </c>
      <c r="E1826" s="333">
        <v>30</v>
      </c>
      <c r="F1826" s="334" t="s">
        <v>16108</v>
      </c>
    </row>
    <row r="1827" spans="1:6" x14ac:dyDescent="0.25">
      <c r="A1827" s="329" t="s">
        <v>1711</v>
      </c>
      <c r="B1827" s="330" t="s">
        <v>9703</v>
      </c>
      <c r="C1827" s="331">
        <v>8.7874762248000025</v>
      </c>
      <c r="D1827" s="332">
        <v>10</v>
      </c>
      <c r="E1827" s="333">
        <v>10</v>
      </c>
      <c r="F1827" s="334" t="s">
        <v>16108</v>
      </c>
    </row>
    <row r="1828" spans="1:6" x14ac:dyDescent="0.25">
      <c r="A1828" s="317" t="s">
        <v>1712</v>
      </c>
      <c r="B1828" s="318" t="s">
        <v>9704</v>
      </c>
      <c r="C1828" s="319">
        <v>1.8293600183040004</v>
      </c>
      <c r="D1828" s="227">
        <v>20</v>
      </c>
      <c r="E1828" s="232">
        <v>20</v>
      </c>
      <c r="F1828" s="320"/>
    </row>
    <row r="1829" spans="1:6" x14ac:dyDescent="0.25">
      <c r="A1829" s="317" t="s">
        <v>1713</v>
      </c>
      <c r="B1829" s="318" t="s">
        <v>9705</v>
      </c>
      <c r="C1829" s="319">
        <v>6.6784819308480001</v>
      </c>
      <c r="D1829" s="227">
        <v>10</v>
      </c>
      <c r="E1829" s="232">
        <v>10</v>
      </c>
      <c r="F1829" s="320"/>
    </row>
    <row r="1830" spans="1:6" x14ac:dyDescent="0.25">
      <c r="A1830" s="329" t="s">
        <v>1714</v>
      </c>
      <c r="B1830" s="330" t="s">
        <v>9706</v>
      </c>
      <c r="C1830" s="331">
        <v>2.8412251461360012</v>
      </c>
      <c r="D1830" s="332">
        <v>10</v>
      </c>
      <c r="E1830" s="333">
        <v>540</v>
      </c>
      <c r="F1830" s="334" t="s">
        <v>16108</v>
      </c>
    </row>
    <row r="1831" spans="1:6" x14ac:dyDescent="0.25">
      <c r="A1831" s="317" t="s">
        <v>1715</v>
      </c>
      <c r="B1831" s="318" t="s">
        <v>9707</v>
      </c>
      <c r="C1831" s="319">
        <v>2.9990709875880008</v>
      </c>
      <c r="D1831" s="227">
        <v>10</v>
      </c>
      <c r="E1831" s="232">
        <v>540</v>
      </c>
      <c r="F1831" s="320"/>
    </row>
    <row r="1832" spans="1:6" x14ac:dyDescent="0.25">
      <c r="A1832" s="317" t="s">
        <v>1716</v>
      </c>
      <c r="B1832" s="318" t="s">
        <v>9708</v>
      </c>
      <c r="C1832" s="319">
        <v>2.9990709875880008</v>
      </c>
      <c r="D1832" s="227">
        <v>10</v>
      </c>
      <c r="E1832" s="232">
        <v>540</v>
      </c>
      <c r="F1832" s="320"/>
    </row>
    <row r="1833" spans="1:6" x14ac:dyDescent="0.25">
      <c r="A1833" s="317" t="s">
        <v>1717</v>
      </c>
      <c r="B1833" s="318" t="s">
        <v>9709</v>
      </c>
      <c r="C1833" s="319">
        <v>2.9990709875880008</v>
      </c>
      <c r="D1833" s="227">
        <v>10</v>
      </c>
      <c r="E1833" s="232">
        <v>540</v>
      </c>
      <c r="F1833" s="320"/>
    </row>
    <row r="1834" spans="1:6" x14ac:dyDescent="0.25">
      <c r="A1834" s="317" t="s">
        <v>1718</v>
      </c>
      <c r="B1834" s="318" t="s">
        <v>9710</v>
      </c>
      <c r="C1834" s="319">
        <v>2.9990709875880008</v>
      </c>
      <c r="D1834" s="227">
        <v>10</v>
      </c>
      <c r="E1834" s="232">
        <v>540</v>
      </c>
      <c r="F1834" s="320"/>
    </row>
    <row r="1835" spans="1:6" x14ac:dyDescent="0.25">
      <c r="A1835" s="317" t="s">
        <v>1719</v>
      </c>
      <c r="B1835" s="318" t="s">
        <v>9711</v>
      </c>
      <c r="C1835" s="319">
        <v>9.7544736712800013</v>
      </c>
      <c r="D1835" s="227">
        <v>10</v>
      </c>
      <c r="E1835" s="232">
        <v>540</v>
      </c>
      <c r="F1835" s="320"/>
    </row>
    <row r="1836" spans="1:6" x14ac:dyDescent="0.25">
      <c r="A1836" s="317" t="s">
        <v>1720</v>
      </c>
      <c r="B1836" s="318" t="s">
        <v>9712</v>
      </c>
      <c r="C1836" s="319">
        <v>9.7544736712800013</v>
      </c>
      <c r="D1836" s="227">
        <v>10</v>
      </c>
      <c r="E1836" s="232">
        <v>540</v>
      </c>
      <c r="F1836" s="320"/>
    </row>
    <row r="1837" spans="1:6" s="224" customFormat="1" x14ac:dyDescent="0.25">
      <c r="A1837" s="317" t="s">
        <v>1721</v>
      </c>
      <c r="B1837" s="318" t="s">
        <v>9713</v>
      </c>
      <c r="C1837" s="319">
        <v>9.7544736712800013</v>
      </c>
      <c r="D1837" s="227">
        <v>10</v>
      </c>
      <c r="E1837" s="232">
        <v>540</v>
      </c>
      <c r="F1837" s="320"/>
    </row>
    <row r="1838" spans="1:6" s="224" customFormat="1" x14ac:dyDescent="0.25">
      <c r="A1838" s="317" t="s">
        <v>1722</v>
      </c>
      <c r="B1838" s="318" t="s">
        <v>9714</v>
      </c>
      <c r="C1838" s="319">
        <v>18.062334165096001</v>
      </c>
      <c r="D1838" s="227">
        <v>10</v>
      </c>
      <c r="E1838" s="232">
        <v>10</v>
      </c>
      <c r="F1838" s="320"/>
    </row>
    <row r="1839" spans="1:6" s="224" customFormat="1" x14ac:dyDescent="0.25">
      <c r="A1839" s="317" t="s">
        <v>1723</v>
      </c>
      <c r="B1839" s="318" t="s">
        <v>9715</v>
      </c>
      <c r="C1839" s="319">
        <v>18.062334165096001</v>
      </c>
      <c r="D1839" s="227">
        <v>10</v>
      </c>
      <c r="E1839" s="232">
        <v>10</v>
      </c>
      <c r="F1839" s="320"/>
    </row>
    <row r="1840" spans="1:6" s="224" customFormat="1" x14ac:dyDescent="0.25">
      <c r="A1840" s="317" t="s">
        <v>13379</v>
      </c>
      <c r="B1840" s="318" t="s">
        <v>13380</v>
      </c>
      <c r="C1840" s="319">
        <v>9.7544736712800013</v>
      </c>
      <c r="D1840" s="227">
        <v>10</v>
      </c>
      <c r="E1840" s="232">
        <v>540</v>
      </c>
      <c r="F1840" s="320"/>
    </row>
    <row r="1841" spans="1:6" s="224" customFormat="1" x14ac:dyDescent="0.25">
      <c r="A1841" s="317" t="s">
        <v>1724</v>
      </c>
      <c r="B1841" s="318" t="s">
        <v>9716</v>
      </c>
      <c r="C1841" s="319">
        <v>6.4060105992480008</v>
      </c>
      <c r="D1841" s="227">
        <v>10</v>
      </c>
      <c r="E1841" s="232">
        <v>540</v>
      </c>
      <c r="F1841" s="320"/>
    </row>
    <row r="1842" spans="1:6" s="224" customFormat="1" x14ac:dyDescent="0.25">
      <c r="A1842" s="317" t="s">
        <v>1725</v>
      </c>
      <c r="B1842" s="318" t="s">
        <v>9717</v>
      </c>
      <c r="C1842" s="319">
        <v>6.4060105992480008</v>
      </c>
      <c r="D1842" s="227">
        <v>10</v>
      </c>
      <c r="E1842" s="232">
        <v>540</v>
      </c>
      <c r="F1842" s="320"/>
    </row>
    <row r="1843" spans="1:6" s="224" customFormat="1" x14ac:dyDescent="0.25">
      <c r="A1843" s="317" t="s">
        <v>1726</v>
      </c>
      <c r="B1843" s="318" t="s">
        <v>9718</v>
      </c>
      <c r="C1843" s="319">
        <v>6.4060105992480008</v>
      </c>
      <c r="D1843" s="227">
        <v>10</v>
      </c>
      <c r="E1843" s="232">
        <v>10</v>
      </c>
      <c r="F1843" s="320"/>
    </row>
    <row r="1844" spans="1:6" s="224" customFormat="1" x14ac:dyDescent="0.25">
      <c r="A1844" s="317" t="s">
        <v>1727</v>
      </c>
      <c r="B1844" s="318" t="s">
        <v>9719</v>
      </c>
      <c r="C1844" s="319">
        <v>6.4060105992480008</v>
      </c>
      <c r="D1844" s="227">
        <v>10</v>
      </c>
      <c r="E1844" s="232">
        <v>540</v>
      </c>
      <c r="F1844" s="320"/>
    </row>
    <row r="1845" spans="1:6" s="224" customFormat="1" x14ac:dyDescent="0.25">
      <c r="A1845" s="317" t="s">
        <v>1728</v>
      </c>
      <c r="B1845" s="318" t="s">
        <v>9720</v>
      </c>
      <c r="C1845" s="319">
        <v>6.4060105992480008</v>
      </c>
      <c r="D1845" s="227">
        <v>10</v>
      </c>
      <c r="E1845" s="232">
        <v>10</v>
      </c>
      <c r="F1845" s="320"/>
    </row>
    <row r="1846" spans="1:6" s="224" customFormat="1" x14ac:dyDescent="0.25">
      <c r="A1846" s="317" t="s">
        <v>1729</v>
      </c>
      <c r="B1846" s="318" t="s">
        <v>9721</v>
      </c>
      <c r="C1846" s="319">
        <v>6.4060105992480008</v>
      </c>
      <c r="D1846" s="227">
        <v>10</v>
      </c>
      <c r="E1846" s="232">
        <v>10</v>
      </c>
      <c r="F1846" s="320"/>
    </row>
    <row r="1847" spans="1:6" x14ac:dyDescent="0.25">
      <c r="A1847" s="317" t="s">
        <v>1730</v>
      </c>
      <c r="B1847" s="318" t="s">
        <v>9722</v>
      </c>
      <c r="C1847" s="319">
        <v>6.4060105992480008</v>
      </c>
      <c r="D1847" s="227">
        <v>10</v>
      </c>
      <c r="E1847" s="232">
        <v>10</v>
      </c>
      <c r="F1847" s="320"/>
    </row>
    <row r="1848" spans="1:6" x14ac:dyDescent="0.25">
      <c r="A1848" s="317" t="s">
        <v>1731</v>
      </c>
      <c r="B1848" s="318" t="s">
        <v>9723</v>
      </c>
      <c r="C1848" s="319">
        <v>6.4060105992480008</v>
      </c>
      <c r="D1848" s="227">
        <v>10</v>
      </c>
      <c r="E1848" s="232">
        <v>540</v>
      </c>
      <c r="F1848" s="320"/>
    </row>
    <row r="1849" spans="1:6" x14ac:dyDescent="0.25">
      <c r="A1849" s="317" t="s">
        <v>1732</v>
      </c>
      <c r="B1849" s="318" t="s">
        <v>9724</v>
      </c>
      <c r="C1849" s="319">
        <v>6.4060105992480008</v>
      </c>
      <c r="D1849" s="227">
        <v>10</v>
      </c>
      <c r="E1849" s="232">
        <v>10</v>
      </c>
      <c r="F1849" s="320"/>
    </row>
    <row r="1850" spans="1:6" x14ac:dyDescent="0.25">
      <c r="A1850" s="317" t="s">
        <v>1733</v>
      </c>
      <c r="B1850" s="318" t="s">
        <v>9725</v>
      </c>
      <c r="C1850" s="319">
        <v>6.4060105992480008</v>
      </c>
      <c r="D1850" s="227">
        <v>10</v>
      </c>
      <c r="E1850" s="232">
        <v>10</v>
      </c>
      <c r="F1850" s="320"/>
    </row>
    <row r="1851" spans="1:6" x14ac:dyDescent="0.25">
      <c r="A1851" s="317" t="s">
        <v>1734</v>
      </c>
      <c r="B1851" s="318" t="s">
        <v>13385</v>
      </c>
      <c r="C1851" s="319">
        <v>17.052303898188001</v>
      </c>
      <c r="D1851" s="227">
        <v>1</v>
      </c>
      <c r="E1851" s="232">
        <v>5</v>
      </c>
      <c r="F1851" s="320"/>
    </row>
    <row r="1852" spans="1:6" x14ac:dyDescent="0.25">
      <c r="A1852" s="317" t="s">
        <v>1735</v>
      </c>
      <c r="B1852" s="318" t="s">
        <v>13396</v>
      </c>
      <c r="C1852" s="319">
        <v>17.052303898188001</v>
      </c>
      <c r="D1852" s="227">
        <v>1</v>
      </c>
      <c r="E1852" s="232">
        <v>5</v>
      </c>
      <c r="F1852" s="320"/>
    </row>
    <row r="1853" spans="1:6" x14ac:dyDescent="0.25">
      <c r="A1853" s="317" t="s">
        <v>1736</v>
      </c>
      <c r="B1853" s="318" t="s">
        <v>9726</v>
      </c>
      <c r="C1853" s="319">
        <v>25.728419876328001</v>
      </c>
      <c r="D1853" s="227">
        <v>1</v>
      </c>
      <c r="E1853" s="232">
        <v>5</v>
      </c>
      <c r="F1853" s="320"/>
    </row>
    <row r="1854" spans="1:6" x14ac:dyDescent="0.25">
      <c r="A1854" s="317" t="s">
        <v>1737</v>
      </c>
      <c r="B1854" s="318" t="s">
        <v>9727</v>
      </c>
      <c r="C1854" s="319">
        <v>6.0505403081760001</v>
      </c>
      <c r="D1854" s="227">
        <v>1</v>
      </c>
      <c r="E1854" s="232">
        <v>5</v>
      </c>
      <c r="F1854" s="320"/>
    </row>
    <row r="1855" spans="1:6" x14ac:dyDescent="0.25">
      <c r="A1855" s="329" t="s">
        <v>1738</v>
      </c>
      <c r="B1855" s="330" t="s">
        <v>9728</v>
      </c>
      <c r="C1855" s="331">
        <v>2.2835031730056001</v>
      </c>
      <c r="D1855" s="332">
        <v>10</v>
      </c>
      <c r="E1855" s="333">
        <v>540</v>
      </c>
      <c r="F1855" s="334" t="s">
        <v>16108</v>
      </c>
    </row>
    <row r="1856" spans="1:6" x14ac:dyDescent="0.25">
      <c r="A1856" s="317" t="s">
        <v>1739</v>
      </c>
      <c r="B1856" s="318" t="s">
        <v>9729</v>
      </c>
      <c r="C1856" s="319">
        <v>2.9990709875880008</v>
      </c>
      <c r="D1856" s="227">
        <v>10</v>
      </c>
      <c r="E1856" s="232">
        <v>540</v>
      </c>
      <c r="F1856" s="320"/>
    </row>
    <row r="1857" spans="1:6" s="224" customFormat="1" x14ac:dyDescent="0.25">
      <c r="A1857" s="317" t="s">
        <v>1740</v>
      </c>
      <c r="B1857" s="318" t="s">
        <v>9730</v>
      </c>
      <c r="C1857" s="319">
        <v>2.9990709875880008</v>
      </c>
      <c r="D1857" s="227">
        <v>10</v>
      </c>
      <c r="E1857" s="232">
        <v>540</v>
      </c>
      <c r="F1857" s="320"/>
    </row>
    <row r="1858" spans="1:6" s="224" customFormat="1" x14ac:dyDescent="0.25">
      <c r="A1858" s="317" t="s">
        <v>1741</v>
      </c>
      <c r="B1858" s="318" t="s">
        <v>9731</v>
      </c>
      <c r="C1858" s="319">
        <v>2.9990709875880008</v>
      </c>
      <c r="D1858" s="227">
        <v>10</v>
      </c>
      <c r="E1858" s="232">
        <v>540</v>
      </c>
      <c r="F1858" s="320"/>
    </row>
    <row r="1859" spans="1:6" s="224" customFormat="1" x14ac:dyDescent="0.25">
      <c r="A1859" s="317" t="s">
        <v>1742</v>
      </c>
      <c r="B1859" s="318" t="s">
        <v>9732</v>
      </c>
      <c r="C1859" s="319">
        <v>2.9990709875880008</v>
      </c>
      <c r="D1859" s="227">
        <v>10</v>
      </c>
      <c r="E1859" s="232">
        <v>540</v>
      </c>
      <c r="F1859" s="320"/>
    </row>
    <row r="1860" spans="1:6" s="224" customFormat="1" x14ac:dyDescent="0.25">
      <c r="A1860" s="317" t="s">
        <v>1743</v>
      </c>
      <c r="B1860" s="318" t="s">
        <v>9733</v>
      </c>
      <c r="C1860" s="319">
        <v>9.7544736712800013</v>
      </c>
      <c r="D1860" s="227">
        <v>10</v>
      </c>
      <c r="E1860" s="232">
        <v>540</v>
      </c>
      <c r="F1860" s="320"/>
    </row>
    <row r="1861" spans="1:6" s="224" customFormat="1" x14ac:dyDescent="0.25">
      <c r="A1861" s="317" t="s">
        <v>1744</v>
      </c>
      <c r="B1861" s="318" t="s">
        <v>9734</v>
      </c>
      <c r="C1861" s="319">
        <v>9.7544736712800013</v>
      </c>
      <c r="D1861" s="227">
        <v>10</v>
      </c>
      <c r="E1861" s="232">
        <v>540</v>
      </c>
      <c r="F1861" s="320"/>
    </row>
    <row r="1862" spans="1:6" s="224" customFormat="1" x14ac:dyDescent="0.25">
      <c r="A1862" s="317" t="s">
        <v>1745</v>
      </c>
      <c r="B1862" s="318" t="s">
        <v>9735</v>
      </c>
      <c r="C1862" s="319">
        <v>9.7544736712800013</v>
      </c>
      <c r="D1862" s="227">
        <v>10</v>
      </c>
      <c r="E1862" s="232">
        <v>540</v>
      </c>
      <c r="F1862" s="320"/>
    </row>
    <row r="1863" spans="1:6" s="224" customFormat="1" x14ac:dyDescent="0.25">
      <c r="A1863" s="317" t="s">
        <v>1746</v>
      </c>
      <c r="B1863" s="318" t="s">
        <v>9736</v>
      </c>
      <c r="C1863" s="319">
        <v>18.062334165096001</v>
      </c>
      <c r="D1863" s="227">
        <v>10</v>
      </c>
      <c r="E1863" s="232">
        <v>540</v>
      </c>
      <c r="F1863" s="320"/>
    </row>
    <row r="1864" spans="1:6" s="224" customFormat="1" x14ac:dyDescent="0.25">
      <c r="A1864" s="317" t="s">
        <v>1747</v>
      </c>
      <c r="B1864" s="318" t="s">
        <v>9737</v>
      </c>
      <c r="C1864" s="319">
        <v>18.062334165096001</v>
      </c>
      <c r="D1864" s="227">
        <v>10</v>
      </c>
      <c r="E1864" s="232">
        <v>540</v>
      </c>
      <c r="F1864" s="320"/>
    </row>
    <row r="1865" spans="1:6" s="224" customFormat="1" x14ac:dyDescent="0.25">
      <c r="A1865" s="317" t="s">
        <v>1748</v>
      </c>
      <c r="B1865" s="318" t="s">
        <v>13386</v>
      </c>
      <c r="C1865" s="319">
        <v>14.283366389136004</v>
      </c>
      <c r="D1865" s="227">
        <v>10</v>
      </c>
      <c r="E1865" s="232">
        <v>10</v>
      </c>
      <c r="F1865" s="320"/>
    </row>
    <row r="1866" spans="1:6" s="224" customFormat="1" x14ac:dyDescent="0.25">
      <c r="A1866" s="317" t="s">
        <v>1749</v>
      </c>
      <c r="B1866" s="318" t="s">
        <v>9738</v>
      </c>
      <c r="C1866" s="319">
        <v>14.283366389136004</v>
      </c>
      <c r="D1866" s="227">
        <v>10</v>
      </c>
      <c r="E1866" s="232">
        <v>10</v>
      </c>
      <c r="F1866" s="320"/>
    </row>
    <row r="1867" spans="1:6" s="224" customFormat="1" x14ac:dyDescent="0.25">
      <c r="A1867" s="317" t="s">
        <v>1750</v>
      </c>
      <c r="B1867" s="318" t="s">
        <v>9739</v>
      </c>
      <c r="C1867" s="319">
        <v>6.4060105992480008</v>
      </c>
      <c r="D1867" s="227">
        <v>10</v>
      </c>
      <c r="E1867" s="232">
        <v>540</v>
      </c>
      <c r="F1867" s="320"/>
    </row>
    <row r="1868" spans="1:6" s="224" customFormat="1" x14ac:dyDescent="0.25">
      <c r="A1868" s="317" t="s">
        <v>1751</v>
      </c>
      <c r="B1868" s="318" t="s">
        <v>9740</v>
      </c>
      <c r="C1868" s="319">
        <v>6.4060105992480008</v>
      </c>
      <c r="D1868" s="227">
        <v>10</v>
      </c>
      <c r="E1868" s="232">
        <v>540</v>
      </c>
      <c r="F1868" s="320"/>
    </row>
    <row r="1869" spans="1:6" s="224" customFormat="1" x14ac:dyDescent="0.25">
      <c r="A1869" s="317" t="s">
        <v>1752</v>
      </c>
      <c r="B1869" s="318" t="s">
        <v>9741</v>
      </c>
      <c r="C1869" s="319">
        <v>6.4060105992480008</v>
      </c>
      <c r="D1869" s="227">
        <v>10</v>
      </c>
      <c r="E1869" s="232">
        <v>540</v>
      </c>
      <c r="F1869" s="320"/>
    </row>
    <row r="1870" spans="1:6" s="224" customFormat="1" x14ac:dyDescent="0.25">
      <c r="A1870" s="317" t="s">
        <v>1753</v>
      </c>
      <c r="B1870" s="318" t="s">
        <v>9742</v>
      </c>
      <c r="C1870" s="319">
        <v>6.4060105992480008</v>
      </c>
      <c r="D1870" s="227">
        <v>10</v>
      </c>
      <c r="E1870" s="232">
        <v>540</v>
      </c>
      <c r="F1870" s="320"/>
    </row>
    <row r="1871" spans="1:6" s="224" customFormat="1" x14ac:dyDescent="0.25">
      <c r="A1871" s="317" t="s">
        <v>1754</v>
      </c>
      <c r="B1871" s="318" t="s">
        <v>9743</v>
      </c>
      <c r="C1871" s="319">
        <v>6.4060105992480008</v>
      </c>
      <c r="D1871" s="227">
        <v>10</v>
      </c>
      <c r="E1871" s="232">
        <v>540</v>
      </c>
      <c r="F1871" s="320"/>
    </row>
    <row r="1872" spans="1:6" s="224" customFormat="1" x14ac:dyDescent="0.25">
      <c r="A1872" s="317" t="s">
        <v>1755</v>
      </c>
      <c r="B1872" s="318" t="s">
        <v>9744</v>
      </c>
      <c r="C1872" s="319">
        <v>6.4060105992480008</v>
      </c>
      <c r="D1872" s="227">
        <v>10</v>
      </c>
      <c r="E1872" s="232">
        <v>10</v>
      </c>
      <c r="F1872" s="320"/>
    </row>
    <row r="1873" spans="1:6" s="224" customFormat="1" x14ac:dyDescent="0.25">
      <c r="A1873" s="317" t="s">
        <v>1756</v>
      </c>
      <c r="B1873" s="318" t="s">
        <v>9745</v>
      </c>
      <c r="C1873" s="319">
        <v>6.4060105992480008</v>
      </c>
      <c r="D1873" s="227">
        <v>10</v>
      </c>
      <c r="E1873" s="232">
        <v>540</v>
      </c>
      <c r="F1873" s="320"/>
    </row>
    <row r="1874" spans="1:6" s="224" customFormat="1" x14ac:dyDescent="0.25">
      <c r="A1874" s="317" t="s">
        <v>1757</v>
      </c>
      <c r="B1874" s="318" t="s">
        <v>9746</v>
      </c>
      <c r="C1874" s="319">
        <v>6.4060105992480008</v>
      </c>
      <c r="D1874" s="227">
        <v>10</v>
      </c>
      <c r="E1874" s="232">
        <v>540</v>
      </c>
      <c r="F1874" s="320"/>
    </row>
    <row r="1875" spans="1:6" s="224" customFormat="1" x14ac:dyDescent="0.25">
      <c r="A1875" s="317" t="s">
        <v>1758</v>
      </c>
      <c r="B1875" s="318" t="s">
        <v>9747</v>
      </c>
      <c r="C1875" s="319">
        <v>6.4060105992480008</v>
      </c>
      <c r="D1875" s="227">
        <v>10</v>
      </c>
      <c r="E1875" s="232">
        <v>10</v>
      </c>
      <c r="F1875" s="320"/>
    </row>
    <row r="1876" spans="1:6" s="224" customFormat="1" x14ac:dyDescent="0.25">
      <c r="A1876" s="317" t="s">
        <v>1759</v>
      </c>
      <c r="B1876" s="318" t="s">
        <v>9748</v>
      </c>
      <c r="C1876" s="319">
        <v>6.4060105992480008</v>
      </c>
      <c r="D1876" s="227">
        <v>10</v>
      </c>
      <c r="E1876" s="232">
        <v>540</v>
      </c>
      <c r="F1876" s="320"/>
    </row>
    <row r="1877" spans="1:6" s="224" customFormat="1" x14ac:dyDescent="0.25">
      <c r="A1877" s="317" t="s">
        <v>1760</v>
      </c>
      <c r="B1877" s="318" t="s">
        <v>13387</v>
      </c>
      <c r="C1877" s="319">
        <v>17.052303898188001</v>
      </c>
      <c r="D1877" s="227">
        <v>1</v>
      </c>
      <c r="E1877" s="232">
        <v>5</v>
      </c>
      <c r="F1877" s="320"/>
    </row>
    <row r="1878" spans="1:6" s="224" customFormat="1" x14ac:dyDescent="0.25">
      <c r="A1878" s="317" t="s">
        <v>1761</v>
      </c>
      <c r="B1878" s="318" t="s">
        <v>13397</v>
      </c>
      <c r="C1878" s="319">
        <v>17.052303898188001</v>
      </c>
      <c r="D1878" s="227">
        <v>1</v>
      </c>
      <c r="E1878" s="232">
        <v>5</v>
      </c>
      <c r="F1878" s="320"/>
    </row>
    <row r="1879" spans="1:6" s="224" customFormat="1" x14ac:dyDescent="0.25">
      <c r="A1879" s="317" t="s">
        <v>1762</v>
      </c>
      <c r="B1879" s="318" t="s">
        <v>9749</v>
      </c>
      <c r="C1879" s="319">
        <v>25.728419876328001</v>
      </c>
      <c r="D1879" s="227">
        <v>1</v>
      </c>
      <c r="E1879" s="232">
        <v>5</v>
      </c>
      <c r="F1879" s="320"/>
    </row>
    <row r="1880" spans="1:6" s="224" customFormat="1" x14ac:dyDescent="0.25">
      <c r="A1880" s="317" t="s">
        <v>1763</v>
      </c>
      <c r="B1880" s="318" t="s">
        <v>9750</v>
      </c>
      <c r="C1880" s="319">
        <v>6.0505403081760001</v>
      </c>
      <c r="D1880" s="227">
        <v>1</v>
      </c>
      <c r="E1880" s="232">
        <v>5</v>
      </c>
      <c r="F1880" s="320"/>
    </row>
    <row r="1881" spans="1:6" s="224" customFormat="1" x14ac:dyDescent="0.25">
      <c r="A1881" s="317" t="s">
        <v>1764</v>
      </c>
      <c r="B1881" s="318" t="s">
        <v>9751</v>
      </c>
      <c r="C1881" s="319">
        <v>3.2971127056920002</v>
      </c>
      <c r="D1881" s="227">
        <v>10</v>
      </c>
      <c r="E1881" s="232">
        <v>10</v>
      </c>
      <c r="F1881" s="320"/>
    </row>
    <row r="1882" spans="1:6" s="224" customFormat="1" x14ac:dyDescent="0.25">
      <c r="A1882" s="317" t="s">
        <v>1765</v>
      </c>
      <c r="B1882" s="318" t="s">
        <v>9752</v>
      </c>
      <c r="C1882" s="319">
        <v>7.2261493073640031</v>
      </c>
      <c r="D1882" s="227">
        <v>10</v>
      </c>
      <c r="E1882" s="232">
        <v>10</v>
      </c>
      <c r="F1882" s="320"/>
    </row>
    <row r="1883" spans="1:6" s="224" customFormat="1" x14ac:dyDescent="0.25">
      <c r="A1883" s="317" t="s">
        <v>1766</v>
      </c>
      <c r="B1883" s="318" t="s">
        <v>9753</v>
      </c>
      <c r="C1883" s="319">
        <v>5.7267186102360021</v>
      </c>
      <c r="D1883" s="227">
        <v>5</v>
      </c>
      <c r="E1883" s="232">
        <v>100</v>
      </c>
      <c r="F1883" s="320"/>
    </row>
    <row r="1884" spans="1:6" s="224" customFormat="1" x14ac:dyDescent="0.25">
      <c r="A1884" s="317" t="s">
        <v>1767</v>
      </c>
      <c r="B1884" s="318" t="s">
        <v>9754</v>
      </c>
      <c r="C1884" s="319">
        <v>5.7267186102360021</v>
      </c>
      <c r="D1884" s="227">
        <v>5</v>
      </c>
      <c r="E1884" s="232">
        <v>5</v>
      </c>
      <c r="F1884" s="320"/>
    </row>
    <row r="1885" spans="1:6" s="224" customFormat="1" x14ac:dyDescent="0.25">
      <c r="A1885" s="317" t="s">
        <v>1768</v>
      </c>
      <c r="B1885" s="318" t="s">
        <v>9755</v>
      </c>
      <c r="C1885" s="319">
        <v>5.7267186102360021</v>
      </c>
      <c r="D1885" s="227">
        <v>5</v>
      </c>
      <c r="E1885" s="232">
        <v>5</v>
      </c>
      <c r="F1885" s="320"/>
    </row>
    <row r="1886" spans="1:6" s="224" customFormat="1" x14ac:dyDescent="0.25">
      <c r="A1886" s="317" t="s">
        <v>1769</v>
      </c>
      <c r="B1886" s="318" t="s">
        <v>9756</v>
      </c>
      <c r="C1886" s="319">
        <v>5.7267186102360021</v>
      </c>
      <c r="D1886" s="227">
        <v>5</v>
      </c>
      <c r="E1886" s="232">
        <v>5</v>
      </c>
      <c r="F1886" s="320"/>
    </row>
    <row r="1887" spans="1:6" s="224" customFormat="1" x14ac:dyDescent="0.25">
      <c r="A1887" s="317" t="s">
        <v>1770</v>
      </c>
      <c r="B1887" s="318" t="s">
        <v>9757</v>
      </c>
      <c r="C1887" s="319">
        <v>5.7267186102360021</v>
      </c>
      <c r="D1887" s="227">
        <v>5</v>
      </c>
      <c r="E1887" s="232">
        <v>5</v>
      </c>
      <c r="F1887" s="320"/>
    </row>
    <row r="1888" spans="1:6" s="224" customFormat="1" x14ac:dyDescent="0.25">
      <c r="A1888" s="317" t="s">
        <v>1771</v>
      </c>
      <c r="B1888" s="318" t="s">
        <v>9758</v>
      </c>
      <c r="C1888" s="319">
        <v>18.612097474932003</v>
      </c>
      <c r="D1888" s="227">
        <v>5</v>
      </c>
      <c r="E1888" s="232">
        <v>5</v>
      </c>
      <c r="F1888" s="320"/>
    </row>
    <row r="1889" spans="1:6" s="224" customFormat="1" x14ac:dyDescent="0.25">
      <c r="A1889" s="317" t="s">
        <v>1772</v>
      </c>
      <c r="B1889" s="318" t="s">
        <v>9759</v>
      </c>
      <c r="C1889" s="319">
        <v>18.612097474932003</v>
      </c>
      <c r="D1889" s="227">
        <v>5</v>
      </c>
      <c r="E1889" s="232">
        <v>5</v>
      </c>
      <c r="F1889" s="320"/>
    </row>
    <row r="1890" spans="1:6" s="224" customFormat="1" x14ac:dyDescent="0.25">
      <c r="A1890" s="317" t="s">
        <v>1773</v>
      </c>
      <c r="B1890" s="318" t="s">
        <v>9760</v>
      </c>
      <c r="C1890" s="319">
        <v>18.612097474932003</v>
      </c>
      <c r="D1890" s="227">
        <v>5</v>
      </c>
      <c r="E1890" s="232">
        <v>5</v>
      </c>
      <c r="F1890" s="320"/>
    </row>
    <row r="1891" spans="1:6" s="224" customFormat="1" x14ac:dyDescent="0.25">
      <c r="A1891" s="317" t="s">
        <v>1774</v>
      </c>
      <c r="B1891" s="318" t="s">
        <v>9761</v>
      </c>
      <c r="C1891" s="319">
        <v>29.189644160976005</v>
      </c>
      <c r="D1891" s="227">
        <v>5</v>
      </c>
      <c r="E1891" s="232">
        <v>5</v>
      </c>
      <c r="F1891" s="320"/>
    </row>
    <row r="1892" spans="1:6" s="224" customFormat="1" x14ac:dyDescent="0.25">
      <c r="A1892" s="317" t="s">
        <v>1775</v>
      </c>
      <c r="B1892" s="318" t="s">
        <v>9762</v>
      </c>
      <c r="C1892" s="319">
        <v>29.189644160976005</v>
      </c>
      <c r="D1892" s="227">
        <v>5</v>
      </c>
      <c r="E1892" s="232">
        <v>5</v>
      </c>
      <c r="F1892" s="320"/>
    </row>
    <row r="1893" spans="1:6" s="224" customFormat="1" x14ac:dyDescent="0.25">
      <c r="A1893" s="317" t="s">
        <v>1776</v>
      </c>
      <c r="B1893" s="318" t="s">
        <v>9763</v>
      </c>
      <c r="C1893" s="319">
        <v>21.425259177036001</v>
      </c>
      <c r="D1893" s="227">
        <v>5</v>
      </c>
      <c r="E1893" s="232">
        <v>5</v>
      </c>
      <c r="F1893" s="320"/>
    </row>
    <row r="1894" spans="1:6" s="224" customFormat="1" x14ac:dyDescent="0.25">
      <c r="A1894" s="317" t="s">
        <v>1777</v>
      </c>
      <c r="B1894" s="318" t="s">
        <v>9764</v>
      </c>
      <c r="C1894" s="319">
        <v>21.425259177036001</v>
      </c>
      <c r="D1894" s="227">
        <v>5</v>
      </c>
      <c r="E1894" s="232">
        <v>5</v>
      </c>
      <c r="F1894" s="320"/>
    </row>
    <row r="1895" spans="1:6" s="224" customFormat="1" x14ac:dyDescent="0.25">
      <c r="A1895" s="317" t="s">
        <v>1778</v>
      </c>
      <c r="B1895" s="318" t="s">
        <v>9765</v>
      </c>
      <c r="C1895" s="319">
        <v>9.6092254922040006</v>
      </c>
      <c r="D1895" s="227">
        <v>5</v>
      </c>
      <c r="E1895" s="232">
        <v>110</v>
      </c>
      <c r="F1895" s="320"/>
    </row>
    <row r="1896" spans="1:6" s="224" customFormat="1" x14ac:dyDescent="0.25">
      <c r="A1896" s="317" t="s">
        <v>1779</v>
      </c>
      <c r="B1896" s="318" t="s">
        <v>9766</v>
      </c>
      <c r="C1896" s="319">
        <v>9.6092254922040006</v>
      </c>
      <c r="D1896" s="227">
        <v>5</v>
      </c>
      <c r="E1896" s="232">
        <v>110</v>
      </c>
      <c r="F1896" s="320"/>
    </row>
    <row r="1897" spans="1:6" s="224" customFormat="1" x14ac:dyDescent="0.25">
      <c r="A1897" s="317" t="s">
        <v>1780</v>
      </c>
      <c r="B1897" s="318" t="s">
        <v>9767</v>
      </c>
      <c r="C1897" s="319">
        <v>9.6092254922040006</v>
      </c>
      <c r="D1897" s="227">
        <v>5</v>
      </c>
      <c r="E1897" s="232">
        <v>5</v>
      </c>
      <c r="F1897" s="320"/>
    </row>
    <row r="1898" spans="1:6" s="224" customFormat="1" x14ac:dyDescent="0.25">
      <c r="A1898" s="317" t="s">
        <v>1781</v>
      </c>
      <c r="B1898" s="318" t="s">
        <v>9768</v>
      </c>
      <c r="C1898" s="319">
        <v>9.6092254922040006</v>
      </c>
      <c r="D1898" s="227">
        <v>5</v>
      </c>
      <c r="E1898" s="232">
        <v>5</v>
      </c>
      <c r="F1898" s="320"/>
    </row>
    <row r="1899" spans="1:6" s="224" customFormat="1" x14ac:dyDescent="0.25">
      <c r="A1899" s="317" t="s">
        <v>1782</v>
      </c>
      <c r="B1899" s="318" t="s">
        <v>9769</v>
      </c>
      <c r="C1899" s="319">
        <v>9.6092254922040006</v>
      </c>
      <c r="D1899" s="227">
        <v>5</v>
      </c>
      <c r="E1899" s="232">
        <v>5</v>
      </c>
      <c r="F1899" s="320"/>
    </row>
    <row r="1900" spans="1:6" s="224" customFormat="1" x14ac:dyDescent="0.25">
      <c r="A1900" s="317" t="s">
        <v>1783</v>
      </c>
      <c r="B1900" s="318" t="s">
        <v>9770</v>
      </c>
      <c r="C1900" s="319">
        <v>9.6092254922040006</v>
      </c>
      <c r="D1900" s="227">
        <v>5</v>
      </c>
      <c r="E1900" s="232">
        <v>5</v>
      </c>
      <c r="F1900" s="320"/>
    </row>
    <row r="1901" spans="1:6" s="224" customFormat="1" x14ac:dyDescent="0.25">
      <c r="A1901" s="317" t="s">
        <v>1784</v>
      </c>
      <c r="B1901" s="318" t="s">
        <v>9771</v>
      </c>
      <c r="C1901" s="319">
        <v>9.6092254922040006</v>
      </c>
      <c r="D1901" s="227">
        <v>5</v>
      </c>
      <c r="E1901" s="232">
        <v>5</v>
      </c>
      <c r="F1901" s="320"/>
    </row>
    <row r="1902" spans="1:6" s="224" customFormat="1" x14ac:dyDescent="0.25">
      <c r="A1902" s="317" t="s">
        <v>1785</v>
      </c>
      <c r="B1902" s="318" t="s">
        <v>9772</v>
      </c>
      <c r="C1902" s="319">
        <v>9.6092254922040006</v>
      </c>
      <c r="D1902" s="227">
        <v>5</v>
      </c>
      <c r="E1902" s="232">
        <v>5</v>
      </c>
      <c r="F1902" s="320"/>
    </row>
    <row r="1903" spans="1:6" s="224" customFormat="1" x14ac:dyDescent="0.25">
      <c r="A1903" s="317" t="s">
        <v>1786</v>
      </c>
      <c r="B1903" s="318" t="s">
        <v>9773</v>
      </c>
      <c r="C1903" s="319">
        <v>9.6092254922040006</v>
      </c>
      <c r="D1903" s="227">
        <v>5</v>
      </c>
      <c r="E1903" s="232">
        <v>5</v>
      </c>
      <c r="F1903" s="320"/>
    </row>
    <row r="1904" spans="1:6" s="224" customFormat="1" x14ac:dyDescent="0.25">
      <c r="A1904" s="317" t="s">
        <v>1787</v>
      </c>
      <c r="B1904" s="318" t="s">
        <v>9774</v>
      </c>
      <c r="C1904" s="319">
        <v>9.6092254922040006</v>
      </c>
      <c r="D1904" s="227">
        <v>5</v>
      </c>
      <c r="E1904" s="232">
        <v>5</v>
      </c>
      <c r="F1904" s="320"/>
    </row>
    <row r="1905" spans="1:6" s="224" customFormat="1" x14ac:dyDescent="0.25">
      <c r="A1905" s="317" t="s">
        <v>1788</v>
      </c>
      <c r="B1905" s="318" t="s">
        <v>9775</v>
      </c>
      <c r="C1905" s="319">
        <v>6.2959740999480003</v>
      </c>
      <c r="D1905" s="227">
        <v>5</v>
      </c>
      <c r="E1905" s="232">
        <v>5</v>
      </c>
      <c r="F1905" s="320"/>
    </row>
    <row r="1906" spans="1:6" s="224" customFormat="1" x14ac:dyDescent="0.25">
      <c r="A1906" s="317" t="s">
        <v>1789</v>
      </c>
      <c r="B1906" s="318" t="s">
        <v>9776</v>
      </c>
      <c r="C1906" s="319">
        <v>8.5924882386720007</v>
      </c>
      <c r="D1906" s="227">
        <v>5</v>
      </c>
      <c r="E1906" s="232">
        <v>5</v>
      </c>
      <c r="F1906" s="320"/>
    </row>
    <row r="1907" spans="1:6" s="224" customFormat="1" x14ac:dyDescent="0.25">
      <c r="A1907" s="317" t="s">
        <v>1790</v>
      </c>
      <c r="B1907" s="318" t="s">
        <v>9777</v>
      </c>
      <c r="C1907" s="319">
        <v>8.5924882386720007</v>
      </c>
      <c r="D1907" s="227">
        <v>5</v>
      </c>
      <c r="E1907" s="232">
        <v>5</v>
      </c>
      <c r="F1907" s="320"/>
    </row>
    <row r="1908" spans="1:6" s="224" customFormat="1" x14ac:dyDescent="0.25">
      <c r="A1908" s="317" t="s">
        <v>1791</v>
      </c>
      <c r="B1908" s="318" t="s">
        <v>9778</v>
      </c>
      <c r="C1908" s="319">
        <v>8.5924882386720007</v>
      </c>
      <c r="D1908" s="227">
        <v>5</v>
      </c>
      <c r="E1908" s="232">
        <v>5</v>
      </c>
      <c r="F1908" s="320"/>
    </row>
    <row r="1909" spans="1:6" s="224" customFormat="1" x14ac:dyDescent="0.25">
      <c r="A1909" s="317" t="s">
        <v>1792</v>
      </c>
      <c r="B1909" s="318" t="s">
        <v>9779</v>
      </c>
      <c r="C1909" s="319">
        <v>8.5924882386720007</v>
      </c>
      <c r="D1909" s="227">
        <v>5</v>
      </c>
      <c r="E1909" s="232">
        <v>5</v>
      </c>
      <c r="F1909" s="320"/>
    </row>
    <row r="1910" spans="1:6" s="224" customFormat="1" x14ac:dyDescent="0.25">
      <c r="A1910" s="317" t="s">
        <v>1793</v>
      </c>
      <c r="B1910" s="318" t="s">
        <v>9780</v>
      </c>
      <c r="C1910" s="319">
        <v>8.5924882386720007</v>
      </c>
      <c r="D1910" s="227">
        <v>5</v>
      </c>
      <c r="E1910" s="232">
        <v>5</v>
      </c>
      <c r="F1910" s="320"/>
    </row>
    <row r="1911" spans="1:6" s="224" customFormat="1" x14ac:dyDescent="0.25">
      <c r="A1911" s="317" t="s">
        <v>1794</v>
      </c>
      <c r="B1911" s="318" t="s">
        <v>9781</v>
      </c>
      <c r="C1911" s="319">
        <v>26.060625307548001</v>
      </c>
      <c r="D1911" s="227">
        <v>5</v>
      </c>
      <c r="E1911" s="232">
        <v>5</v>
      </c>
      <c r="F1911" s="320"/>
    </row>
    <row r="1912" spans="1:6" s="224" customFormat="1" x14ac:dyDescent="0.25">
      <c r="A1912" s="317" t="s">
        <v>1795</v>
      </c>
      <c r="B1912" s="318" t="s">
        <v>9782</v>
      </c>
      <c r="C1912" s="319">
        <v>26.060625307548001</v>
      </c>
      <c r="D1912" s="227">
        <v>5</v>
      </c>
      <c r="E1912" s="232">
        <v>5</v>
      </c>
      <c r="F1912" s="320"/>
    </row>
    <row r="1913" spans="1:6" s="224" customFormat="1" x14ac:dyDescent="0.25">
      <c r="A1913" s="317" t="s">
        <v>1796</v>
      </c>
      <c r="B1913" s="318" t="s">
        <v>9783</v>
      </c>
      <c r="C1913" s="319">
        <v>26.060625307548001</v>
      </c>
      <c r="D1913" s="227">
        <v>5</v>
      </c>
      <c r="E1913" s="232">
        <v>5</v>
      </c>
      <c r="F1913" s="320"/>
    </row>
    <row r="1914" spans="1:6" s="224" customFormat="1" x14ac:dyDescent="0.25">
      <c r="A1914" s="317" t="s">
        <v>1797</v>
      </c>
      <c r="B1914" s="318" t="s">
        <v>9784</v>
      </c>
      <c r="C1914" s="319">
        <v>45.155835412740004</v>
      </c>
      <c r="D1914" s="227">
        <v>5</v>
      </c>
      <c r="E1914" s="232">
        <v>5</v>
      </c>
      <c r="F1914" s="320"/>
    </row>
    <row r="1915" spans="1:6" s="224" customFormat="1" x14ac:dyDescent="0.25">
      <c r="A1915" s="317" t="s">
        <v>1798</v>
      </c>
      <c r="B1915" s="318" t="s">
        <v>9785</v>
      </c>
      <c r="C1915" s="319">
        <v>45.155835412740004</v>
      </c>
      <c r="D1915" s="227">
        <v>5</v>
      </c>
      <c r="E1915" s="232">
        <v>5</v>
      </c>
      <c r="F1915" s="320"/>
    </row>
    <row r="1916" spans="1:6" s="224" customFormat="1" x14ac:dyDescent="0.25">
      <c r="A1916" s="317" t="s">
        <v>1799</v>
      </c>
      <c r="B1916" s="318" t="s">
        <v>9786</v>
      </c>
      <c r="C1916" s="319">
        <v>35.708625566172003</v>
      </c>
      <c r="D1916" s="227">
        <v>5</v>
      </c>
      <c r="E1916" s="232">
        <v>5</v>
      </c>
      <c r="F1916" s="320"/>
    </row>
    <row r="1917" spans="1:6" s="224" customFormat="1" x14ac:dyDescent="0.25">
      <c r="A1917" s="317" t="s">
        <v>1800</v>
      </c>
      <c r="B1917" s="318" t="s">
        <v>9787</v>
      </c>
      <c r="C1917" s="319">
        <v>35.708625566172003</v>
      </c>
      <c r="D1917" s="227">
        <v>5</v>
      </c>
      <c r="E1917" s="232">
        <v>5</v>
      </c>
      <c r="F1917" s="320"/>
    </row>
    <row r="1918" spans="1:6" s="224" customFormat="1" x14ac:dyDescent="0.25">
      <c r="A1918" s="317" t="s">
        <v>1801</v>
      </c>
      <c r="B1918" s="318" t="s">
        <v>9788</v>
      </c>
      <c r="C1918" s="319">
        <v>15.007511351196001</v>
      </c>
      <c r="D1918" s="227">
        <v>5</v>
      </c>
      <c r="E1918" s="232">
        <v>5</v>
      </c>
      <c r="F1918" s="320"/>
    </row>
    <row r="1919" spans="1:6" s="224" customFormat="1" x14ac:dyDescent="0.25">
      <c r="A1919" s="317" t="s">
        <v>1802</v>
      </c>
      <c r="B1919" s="318" t="s">
        <v>9789</v>
      </c>
      <c r="C1919" s="319">
        <v>15.007511351196001</v>
      </c>
      <c r="D1919" s="227">
        <v>5</v>
      </c>
      <c r="E1919" s="232">
        <v>5</v>
      </c>
      <c r="F1919" s="320"/>
    </row>
    <row r="1920" spans="1:6" s="224" customFormat="1" x14ac:dyDescent="0.25">
      <c r="A1920" s="317" t="s">
        <v>1803</v>
      </c>
      <c r="B1920" s="318" t="s">
        <v>9790</v>
      </c>
      <c r="C1920" s="319">
        <v>15.007511351196001</v>
      </c>
      <c r="D1920" s="227">
        <v>5</v>
      </c>
      <c r="E1920" s="232">
        <v>5</v>
      </c>
      <c r="F1920" s="320"/>
    </row>
    <row r="1921" spans="1:6" s="224" customFormat="1" x14ac:dyDescent="0.25">
      <c r="A1921" s="317" t="s">
        <v>1804</v>
      </c>
      <c r="B1921" s="318" t="s">
        <v>9791</v>
      </c>
      <c r="C1921" s="319">
        <v>15.007511351196001</v>
      </c>
      <c r="D1921" s="227">
        <v>5</v>
      </c>
      <c r="E1921" s="232">
        <v>5</v>
      </c>
      <c r="F1921" s="320"/>
    </row>
    <row r="1922" spans="1:6" s="224" customFormat="1" x14ac:dyDescent="0.25">
      <c r="A1922" s="317" t="s">
        <v>1805</v>
      </c>
      <c r="B1922" s="318" t="s">
        <v>9792</v>
      </c>
      <c r="C1922" s="319">
        <v>15.007511351196001</v>
      </c>
      <c r="D1922" s="227">
        <v>5</v>
      </c>
      <c r="E1922" s="232">
        <v>5</v>
      </c>
      <c r="F1922" s="320"/>
    </row>
    <row r="1923" spans="1:6" s="224" customFormat="1" x14ac:dyDescent="0.25">
      <c r="A1923" s="317" t="s">
        <v>1806</v>
      </c>
      <c r="B1923" s="318" t="s">
        <v>9793</v>
      </c>
      <c r="C1923" s="319">
        <v>15.007511351196001</v>
      </c>
      <c r="D1923" s="227">
        <v>5</v>
      </c>
      <c r="E1923" s="232">
        <v>5</v>
      </c>
      <c r="F1923" s="320"/>
    </row>
    <row r="1924" spans="1:6" s="224" customFormat="1" x14ac:dyDescent="0.25">
      <c r="A1924" s="317" t="s">
        <v>1807</v>
      </c>
      <c r="B1924" s="318" t="s">
        <v>9794</v>
      </c>
      <c r="C1924" s="319">
        <v>15.007511351196001</v>
      </c>
      <c r="D1924" s="227">
        <v>5</v>
      </c>
      <c r="E1924" s="232">
        <v>5</v>
      </c>
      <c r="F1924" s="320"/>
    </row>
    <row r="1925" spans="1:6" s="224" customFormat="1" x14ac:dyDescent="0.25">
      <c r="A1925" s="317" t="s">
        <v>1808</v>
      </c>
      <c r="B1925" s="318" t="s">
        <v>9795</v>
      </c>
      <c r="C1925" s="319">
        <v>15.007511351196001</v>
      </c>
      <c r="D1925" s="227">
        <v>5</v>
      </c>
      <c r="E1925" s="232">
        <v>5</v>
      </c>
      <c r="F1925" s="320"/>
    </row>
    <row r="1926" spans="1:6" s="224" customFormat="1" x14ac:dyDescent="0.25">
      <c r="A1926" s="317" t="s">
        <v>1809</v>
      </c>
      <c r="B1926" s="318" t="s">
        <v>9796</v>
      </c>
      <c r="C1926" s="319">
        <v>15.007511351196001</v>
      </c>
      <c r="D1926" s="227">
        <v>5</v>
      </c>
      <c r="E1926" s="232">
        <v>5</v>
      </c>
      <c r="F1926" s="320"/>
    </row>
    <row r="1927" spans="1:6" s="224" customFormat="1" x14ac:dyDescent="0.25">
      <c r="A1927" s="317" t="s">
        <v>1810</v>
      </c>
      <c r="B1927" s="318" t="s">
        <v>9797</v>
      </c>
      <c r="C1927" s="319">
        <v>15.007511351196001</v>
      </c>
      <c r="D1927" s="227">
        <v>5</v>
      </c>
      <c r="E1927" s="232">
        <v>5</v>
      </c>
      <c r="F1927" s="320"/>
    </row>
    <row r="1928" spans="1:6" s="224" customFormat="1" x14ac:dyDescent="0.25">
      <c r="A1928" s="317" t="s">
        <v>1811</v>
      </c>
      <c r="B1928" s="318" t="s">
        <v>9798</v>
      </c>
      <c r="C1928" s="319">
        <v>9.4470002532360038</v>
      </c>
      <c r="D1928" s="227">
        <v>5</v>
      </c>
      <c r="E1928" s="232">
        <v>5</v>
      </c>
      <c r="F1928" s="320"/>
    </row>
    <row r="1929" spans="1:6" s="224" customFormat="1" x14ac:dyDescent="0.25">
      <c r="A1929" s="317" t="s">
        <v>1812</v>
      </c>
      <c r="B1929" s="318" t="s">
        <v>9799</v>
      </c>
      <c r="C1929" s="319">
        <v>5.7267186102360021</v>
      </c>
      <c r="D1929" s="227">
        <v>5</v>
      </c>
      <c r="E1929" s="232">
        <v>5</v>
      </c>
      <c r="F1929" s="320"/>
    </row>
    <row r="1930" spans="1:6" s="224" customFormat="1" x14ac:dyDescent="0.25">
      <c r="A1930" s="317" t="s">
        <v>1813</v>
      </c>
      <c r="B1930" s="318" t="s">
        <v>9800</v>
      </c>
      <c r="C1930" s="319">
        <v>5.7267186102360021</v>
      </c>
      <c r="D1930" s="227">
        <v>5</v>
      </c>
      <c r="E1930" s="232">
        <v>5</v>
      </c>
      <c r="F1930" s="320"/>
    </row>
    <row r="1931" spans="1:6" s="224" customFormat="1" x14ac:dyDescent="0.25">
      <c r="A1931" s="317" t="s">
        <v>1814</v>
      </c>
      <c r="B1931" s="318" t="s">
        <v>9801</v>
      </c>
      <c r="C1931" s="319">
        <v>5.7267186102360021</v>
      </c>
      <c r="D1931" s="227">
        <v>5</v>
      </c>
      <c r="E1931" s="232">
        <v>5</v>
      </c>
      <c r="F1931" s="320"/>
    </row>
    <row r="1932" spans="1:6" s="224" customFormat="1" x14ac:dyDescent="0.25">
      <c r="A1932" s="317" t="s">
        <v>1815</v>
      </c>
      <c r="B1932" s="318" t="s">
        <v>9802</v>
      </c>
      <c r="C1932" s="319">
        <v>5.7267186102360021</v>
      </c>
      <c r="D1932" s="227">
        <v>5</v>
      </c>
      <c r="E1932" s="232">
        <v>5</v>
      </c>
      <c r="F1932" s="320"/>
    </row>
    <row r="1933" spans="1:6" s="224" customFormat="1" x14ac:dyDescent="0.25">
      <c r="A1933" s="317" t="s">
        <v>1816</v>
      </c>
      <c r="B1933" s="318" t="s">
        <v>9803</v>
      </c>
      <c r="C1933" s="319">
        <v>5.7267186102360021</v>
      </c>
      <c r="D1933" s="227">
        <v>5</v>
      </c>
      <c r="E1933" s="232">
        <v>5</v>
      </c>
      <c r="F1933" s="320"/>
    </row>
    <row r="1934" spans="1:6" s="224" customFormat="1" x14ac:dyDescent="0.25">
      <c r="A1934" s="317" t="s">
        <v>1817</v>
      </c>
      <c r="B1934" s="318" t="s">
        <v>9804</v>
      </c>
      <c r="C1934" s="319">
        <v>18.612097474932003</v>
      </c>
      <c r="D1934" s="227">
        <v>5</v>
      </c>
      <c r="E1934" s="232">
        <v>5</v>
      </c>
      <c r="F1934" s="320"/>
    </row>
    <row r="1935" spans="1:6" s="224" customFormat="1" x14ac:dyDescent="0.25">
      <c r="A1935" s="317" t="s">
        <v>1818</v>
      </c>
      <c r="B1935" s="318" t="s">
        <v>9805</v>
      </c>
      <c r="C1935" s="319">
        <v>18.612097474932003</v>
      </c>
      <c r="D1935" s="227">
        <v>5</v>
      </c>
      <c r="E1935" s="232">
        <v>5</v>
      </c>
      <c r="F1935" s="320"/>
    </row>
    <row r="1936" spans="1:6" s="224" customFormat="1" x14ac:dyDescent="0.25">
      <c r="A1936" s="317" t="s">
        <v>1819</v>
      </c>
      <c r="B1936" s="318" t="s">
        <v>9806</v>
      </c>
      <c r="C1936" s="319">
        <v>18.612097474932003</v>
      </c>
      <c r="D1936" s="227">
        <v>5</v>
      </c>
      <c r="E1936" s="232">
        <v>5</v>
      </c>
      <c r="F1936" s="320"/>
    </row>
    <row r="1937" spans="1:6" s="224" customFormat="1" x14ac:dyDescent="0.25">
      <c r="A1937" s="317" t="s">
        <v>1820</v>
      </c>
      <c r="B1937" s="318" t="s">
        <v>9807</v>
      </c>
      <c r="C1937" s="319">
        <v>29.189644160976005</v>
      </c>
      <c r="D1937" s="227">
        <v>5</v>
      </c>
      <c r="E1937" s="232">
        <v>5</v>
      </c>
      <c r="F1937" s="320"/>
    </row>
    <row r="1938" spans="1:6" s="224" customFormat="1" x14ac:dyDescent="0.25">
      <c r="A1938" s="317" t="s">
        <v>1821</v>
      </c>
      <c r="B1938" s="318" t="s">
        <v>9808</v>
      </c>
      <c r="C1938" s="319">
        <v>29.189644160976005</v>
      </c>
      <c r="D1938" s="227">
        <v>5</v>
      </c>
      <c r="E1938" s="232">
        <v>5</v>
      </c>
      <c r="F1938" s="320"/>
    </row>
    <row r="1939" spans="1:6" s="224" customFormat="1" x14ac:dyDescent="0.25">
      <c r="A1939" s="317" t="s">
        <v>1822</v>
      </c>
      <c r="B1939" s="318" t="s">
        <v>9809</v>
      </c>
      <c r="C1939" s="319">
        <v>8.5924882386720007</v>
      </c>
      <c r="D1939" s="227">
        <v>5</v>
      </c>
      <c r="E1939" s="232">
        <v>5</v>
      </c>
      <c r="F1939" s="320"/>
    </row>
    <row r="1940" spans="1:6" s="224" customFormat="1" x14ac:dyDescent="0.25">
      <c r="A1940" s="317" t="s">
        <v>1823</v>
      </c>
      <c r="B1940" s="318" t="s">
        <v>9810</v>
      </c>
      <c r="C1940" s="319">
        <v>8.5924882386720007</v>
      </c>
      <c r="D1940" s="227">
        <v>5</v>
      </c>
      <c r="E1940" s="232">
        <v>5</v>
      </c>
      <c r="F1940" s="320"/>
    </row>
    <row r="1941" spans="1:6" s="224" customFormat="1" x14ac:dyDescent="0.25">
      <c r="A1941" s="317" t="s">
        <v>1824</v>
      </c>
      <c r="B1941" s="318" t="s">
        <v>9811</v>
      </c>
      <c r="C1941" s="319">
        <v>8.5924882386720007</v>
      </c>
      <c r="D1941" s="227">
        <v>5</v>
      </c>
      <c r="E1941" s="232">
        <v>5</v>
      </c>
      <c r="F1941" s="320"/>
    </row>
    <row r="1942" spans="1:6" s="224" customFormat="1" x14ac:dyDescent="0.25">
      <c r="A1942" s="317" t="s">
        <v>1825</v>
      </c>
      <c r="B1942" s="318" t="s">
        <v>9812</v>
      </c>
      <c r="C1942" s="319">
        <v>8.5924882386720007</v>
      </c>
      <c r="D1942" s="227">
        <v>5</v>
      </c>
      <c r="E1942" s="232">
        <v>5</v>
      </c>
      <c r="F1942" s="320"/>
    </row>
    <row r="1943" spans="1:6" s="224" customFormat="1" x14ac:dyDescent="0.25">
      <c r="A1943" s="317" t="s">
        <v>1826</v>
      </c>
      <c r="B1943" s="318" t="s">
        <v>9813</v>
      </c>
      <c r="C1943" s="319">
        <v>8.5924882386720007</v>
      </c>
      <c r="D1943" s="227">
        <v>5</v>
      </c>
      <c r="E1943" s="232">
        <v>5</v>
      </c>
      <c r="F1943" s="320"/>
    </row>
    <row r="1944" spans="1:6" s="224" customFormat="1" x14ac:dyDescent="0.25">
      <c r="A1944" s="317" t="s">
        <v>1827</v>
      </c>
      <c r="B1944" s="318" t="s">
        <v>9814</v>
      </c>
      <c r="C1944" s="319">
        <v>26.060625307548001</v>
      </c>
      <c r="D1944" s="227">
        <v>5</v>
      </c>
      <c r="E1944" s="232">
        <v>5</v>
      </c>
      <c r="F1944" s="320"/>
    </row>
    <row r="1945" spans="1:6" s="224" customFormat="1" x14ac:dyDescent="0.25">
      <c r="A1945" s="317" t="s">
        <v>1828</v>
      </c>
      <c r="B1945" s="318" t="s">
        <v>9815</v>
      </c>
      <c r="C1945" s="319">
        <v>26.060625307548001</v>
      </c>
      <c r="D1945" s="227">
        <v>5</v>
      </c>
      <c r="E1945" s="232">
        <v>5</v>
      </c>
      <c r="F1945" s="320"/>
    </row>
    <row r="1946" spans="1:6" s="224" customFormat="1" x14ac:dyDescent="0.25">
      <c r="A1946" s="317" t="s">
        <v>1829</v>
      </c>
      <c r="B1946" s="318" t="s">
        <v>9816</v>
      </c>
      <c r="C1946" s="319">
        <v>26.060625307548001</v>
      </c>
      <c r="D1946" s="227">
        <v>5</v>
      </c>
      <c r="E1946" s="232">
        <v>5</v>
      </c>
      <c r="F1946" s="320"/>
    </row>
    <row r="1947" spans="1:6" s="224" customFormat="1" x14ac:dyDescent="0.25">
      <c r="A1947" s="317" t="s">
        <v>1830</v>
      </c>
      <c r="B1947" s="318" t="s">
        <v>9817</v>
      </c>
      <c r="C1947" s="319">
        <v>45.155835412740004</v>
      </c>
      <c r="D1947" s="227">
        <v>5</v>
      </c>
      <c r="E1947" s="232">
        <v>5</v>
      </c>
      <c r="F1947" s="320"/>
    </row>
    <row r="1948" spans="1:6" s="224" customFormat="1" x14ac:dyDescent="0.25">
      <c r="A1948" s="317" t="s">
        <v>1831</v>
      </c>
      <c r="B1948" s="318" t="s">
        <v>9818</v>
      </c>
      <c r="C1948" s="319">
        <v>45.155835412740004</v>
      </c>
      <c r="D1948" s="227">
        <v>5</v>
      </c>
      <c r="E1948" s="232">
        <v>5</v>
      </c>
      <c r="F1948" s="320"/>
    </row>
    <row r="1949" spans="1:6" s="224" customFormat="1" x14ac:dyDescent="0.25">
      <c r="A1949" s="317" t="s">
        <v>1832</v>
      </c>
      <c r="B1949" s="318" t="s">
        <v>9819</v>
      </c>
      <c r="C1949" s="319">
        <v>3.1296476334240002</v>
      </c>
      <c r="D1949" s="227">
        <v>10</v>
      </c>
      <c r="E1949" s="232">
        <v>10</v>
      </c>
      <c r="F1949" s="320"/>
    </row>
    <row r="1950" spans="1:6" s="224" customFormat="1" x14ac:dyDescent="0.25">
      <c r="A1950" s="317" t="s">
        <v>1833</v>
      </c>
      <c r="B1950" s="318" t="s">
        <v>9820</v>
      </c>
      <c r="C1950" s="319">
        <v>3.1296476334240002</v>
      </c>
      <c r="D1950" s="227">
        <v>10</v>
      </c>
      <c r="E1950" s="232">
        <v>10</v>
      </c>
      <c r="F1950" s="320"/>
    </row>
    <row r="1951" spans="1:6" s="224" customFormat="1" x14ac:dyDescent="0.25">
      <c r="A1951" s="317" t="s">
        <v>1834</v>
      </c>
      <c r="B1951" s="318" t="s">
        <v>9821</v>
      </c>
      <c r="C1951" s="319">
        <v>3.1296476334240002</v>
      </c>
      <c r="D1951" s="227">
        <v>10</v>
      </c>
      <c r="E1951" s="232">
        <v>10</v>
      </c>
      <c r="F1951" s="320"/>
    </row>
    <row r="1952" spans="1:6" s="224" customFormat="1" x14ac:dyDescent="0.25">
      <c r="A1952" s="317" t="s">
        <v>1835</v>
      </c>
      <c r="B1952" s="318" t="s">
        <v>9822</v>
      </c>
      <c r="C1952" s="319">
        <v>3.1296476334240002</v>
      </c>
      <c r="D1952" s="227">
        <v>10</v>
      </c>
      <c r="E1952" s="232">
        <v>10</v>
      </c>
      <c r="F1952" s="320"/>
    </row>
    <row r="1953" spans="1:6" s="224" customFormat="1" x14ac:dyDescent="0.25">
      <c r="A1953" s="317" t="s">
        <v>1836</v>
      </c>
      <c r="B1953" s="318" t="s">
        <v>9823</v>
      </c>
      <c r="C1953" s="319">
        <v>3.1296476334240002</v>
      </c>
      <c r="D1953" s="227">
        <v>10</v>
      </c>
      <c r="E1953" s="232">
        <v>10</v>
      </c>
      <c r="F1953" s="320"/>
    </row>
    <row r="1954" spans="1:6" s="224" customFormat="1" x14ac:dyDescent="0.25">
      <c r="A1954" s="317" t="s">
        <v>1837</v>
      </c>
      <c r="B1954" s="318" t="s">
        <v>9824</v>
      </c>
      <c r="C1954" s="319">
        <v>10.105332909048002</v>
      </c>
      <c r="D1954" s="227">
        <v>10</v>
      </c>
      <c r="E1954" s="232">
        <v>10</v>
      </c>
      <c r="F1954" s="320"/>
    </row>
    <row r="1955" spans="1:6" s="224" customFormat="1" x14ac:dyDescent="0.25">
      <c r="A1955" s="317" t="s">
        <v>1838</v>
      </c>
      <c r="B1955" s="318" t="s">
        <v>9825</v>
      </c>
      <c r="C1955" s="319">
        <v>10.105332909048002</v>
      </c>
      <c r="D1955" s="227">
        <v>10</v>
      </c>
      <c r="E1955" s="232">
        <v>10</v>
      </c>
      <c r="F1955" s="320"/>
    </row>
    <row r="1956" spans="1:6" s="224" customFormat="1" x14ac:dyDescent="0.25">
      <c r="A1956" s="317" t="s">
        <v>1839</v>
      </c>
      <c r="B1956" s="318" t="s">
        <v>9826</v>
      </c>
      <c r="C1956" s="319">
        <v>10.105332909048002</v>
      </c>
      <c r="D1956" s="227">
        <v>10</v>
      </c>
      <c r="E1956" s="232">
        <v>10</v>
      </c>
      <c r="F1956" s="320"/>
    </row>
    <row r="1957" spans="1:6" s="224" customFormat="1" x14ac:dyDescent="0.25">
      <c r="A1957" s="317" t="s">
        <v>1840</v>
      </c>
      <c r="B1957" s="318" t="s">
        <v>9827</v>
      </c>
      <c r="C1957" s="319">
        <v>16.443435268727999</v>
      </c>
      <c r="D1957" s="227">
        <v>10</v>
      </c>
      <c r="E1957" s="232">
        <v>10</v>
      </c>
      <c r="F1957" s="320"/>
    </row>
    <row r="1958" spans="1:6" s="224" customFormat="1" x14ac:dyDescent="0.25">
      <c r="A1958" s="317" t="s">
        <v>1841</v>
      </c>
      <c r="B1958" s="318" t="s">
        <v>9828</v>
      </c>
      <c r="C1958" s="319">
        <v>16.443435268727999</v>
      </c>
      <c r="D1958" s="227">
        <v>10</v>
      </c>
      <c r="E1958" s="232">
        <v>10</v>
      </c>
      <c r="F1958" s="320"/>
    </row>
    <row r="1959" spans="1:6" s="224" customFormat="1" x14ac:dyDescent="0.25">
      <c r="A1959" s="317" t="s">
        <v>13381</v>
      </c>
      <c r="B1959" s="318" t="s">
        <v>13382</v>
      </c>
      <c r="C1959" s="319">
        <v>10.105332909048002</v>
      </c>
      <c r="D1959" s="227">
        <v>10</v>
      </c>
      <c r="E1959" s="232">
        <v>10</v>
      </c>
      <c r="F1959" s="320" t="s">
        <v>15717</v>
      </c>
    </row>
    <row r="1960" spans="1:6" s="224" customFormat="1" x14ac:dyDescent="0.25">
      <c r="A1960" s="317" t="s">
        <v>1842</v>
      </c>
      <c r="B1960" s="318" t="s">
        <v>9829</v>
      </c>
      <c r="C1960" s="319">
        <v>6.6042858913200009</v>
      </c>
      <c r="D1960" s="227">
        <v>10</v>
      </c>
      <c r="E1960" s="232">
        <v>10</v>
      </c>
      <c r="F1960" s="320"/>
    </row>
    <row r="1961" spans="1:6" s="224" customFormat="1" x14ac:dyDescent="0.25">
      <c r="A1961" s="317" t="s">
        <v>1843</v>
      </c>
      <c r="B1961" s="318" t="s">
        <v>9830</v>
      </c>
      <c r="C1961" s="319">
        <v>6.6042858913200009</v>
      </c>
      <c r="D1961" s="227">
        <v>10</v>
      </c>
      <c r="E1961" s="232">
        <v>10</v>
      </c>
      <c r="F1961" s="320"/>
    </row>
    <row r="1962" spans="1:6" s="224" customFormat="1" x14ac:dyDescent="0.25">
      <c r="A1962" s="317" t="s">
        <v>1844</v>
      </c>
      <c r="B1962" s="318" t="s">
        <v>9831</v>
      </c>
      <c r="C1962" s="319">
        <v>6.6042858913200009</v>
      </c>
      <c r="D1962" s="227">
        <v>10</v>
      </c>
      <c r="E1962" s="232">
        <v>10</v>
      </c>
      <c r="F1962" s="320"/>
    </row>
    <row r="1963" spans="1:6" s="224" customFormat="1" x14ac:dyDescent="0.25">
      <c r="A1963" s="317" t="s">
        <v>1845</v>
      </c>
      <c r="B1963" s="318" t="s">
        <v>9832</v>
      </c>
      <c r="C1963" s="319">
        <v>6.6042858913200009</v>
      </c>
      <c r="D1963" s="227">
        <v>10</v>
      </c>
      <c r="E1963" s="232">
        <v>10</v>
      </c>
      <c r="F1963" s="320"/>
    </row>
    <row r="1964" spans="1:6" s="224" customFormat="1" x14ac:dyDescent="0.25">
      <c r="A1964" s="317" t="s">
        <v>1846</v>
      </c>
      <c r="B1964" s="318" t="s">
        <v>9833</v>
      </c>
      <c r="C1964" s="319">
        <v>6.6042858913200009</v>
      </c>
      <c r="D1964" s="227">
        <v>10</v>
      </c>
      <c r="E1964" s="232">
        <v>10</v>
      </c>
      <c r="F1964" s="320"/>
    </row>
    <row r="1965" spans="1:6" s="224" customFormat="1" x14ac:dyDescent="0.25">
      <c r="A1965" s="317" t="s">
        <v>1847</v>
      </c>
      <c r="B1965" s="318" t="s">
        <v>9834</v>
      </c>
      <c r="C1965" s="319">
        <v>6.6042858913200009</v>
      </c>
      <c r="D1965" s="227">
        <v>10</v>
      </c>
      <c r="E1965" s="232">
        <v>10</v>
      </c>
      <c r="F1965" s="320"/>
    </row>
    <row r="1966" spans="1:6" s="224" customFormat="1" x14ac:dyDescent="0.25">
      <c r="A1966" s="317" t="s">
        <v>1848</v>
      </c>
      <c r="B1966" s="318" t="s">
        <v>9835</v>
      </c>
      <c r="C1966" s="319">
        <v>6.6042858913200009</v>
      </c>
      <c r="D1966" s="227">
        <v>10</v>
      </c>
      <c r="E1966" s="232">
        <v>10</v>
      </c>
      <c r="F1966" s="320"/>
    </row>
    <row r="1967" spans="1:6" s="224" customFormat="1" x14ac:dyDescent="0.25">
      <c r="A1967" s="317" t="s">
        <v>1849</v>
      </c>
      <c r="B1967" s="318" t="s">
        <v>9836</v>
      </c>
      <c r="C1967" s="319">
        <v>6.6042858913200009</v>
      </c>
      <c r="D1967" s="227">
        <v>10</v>
      </c>
      <c r="E1967" s="232">
        <v>10</v>
      </c>
      <c r="F1967" s="320"/>
    </row>
    <row r="1968" spans="1:6" s="224" customFormat="1" x14ac:dyDescent="0.25">
      <c r="A1968" s="317" t="s">
        <v>1850</v>
      </c>
      <c r="B1968" s="318" t="s">
        <v>9837</v>
      </c>
      <c r="C1968" s="319">
        <v>6.6042858913200009</v>
      </c>
      <c r="D1968" s="227">
        <v>10</v>
      </c>
      <c r="E1968" s="232">
        <v>10</v>
      </c>
      <c r="F1968" s="320"/>
    </row>
    <row r="1969" spans="1:6" s="224" customFormat="1" x14ac:dyDescent="0.25">
      <c r="A1969" s="317" t="s">
        <v>1851</v>
      </c>
      <c r="B1969" s="318" t="s">
        <v>9838</v>
      </c>
      <c r="C1969" s="319">
        <v>6.6042858913200009</v>
      </c>
      <c r="D1969" s="227">
        <v>10</v>
      </c>
      <c r="E1969" s="232">
        <v>10</v>
      </c>
      <c r="F1969" s="320"/>
    </row>
    <row r="1970" spans="1:6" s="224" customFormat="1" x14ac:dyDescent="0.25">
      <c r="A1970" s="317" t="s">
        <v>1852</v>
      </c>
      <c r="B1970" s="318" t="s">
        <v>13388</v>
      </c>
      <c r="C1970" s="319">
        <v>11.291840761500001</v>
      </c>
      <c r="D1970" s="227">
        <v>10</v>
      </c>
      <c r="E1970" s="232">
        <v>10</v>
      </c>
      <c r="F1970" s="320"/>
    </row>
    <row r="1971" spans="1:6" s="224" customFormat="1" x14ac:dyDescent="0.25">
      <c r="A1971" s="317" t="s">
        <v>1853</v>
      </c>
      <c r="B1971" s="318" t="s">
        <v>9839</v>
      </c>
      <c r="C1971" s="319">
        <v>3.1296476334240002</v>
      </c>
      <c r="D1971" s="227">
        <v>10</v>
      </c>
      <c r="E1971" s="232">
        <v>10</v>
      </c>
      <c r="F1971" s="320"/>
    </row>
    <row r="1972" spans="1:6" s="224" customFormat="1" x14ac:dyDescent="0.25">
      <c r="A1972" s="317" t="s">
        <v>1854</v>
      </c>
      <c r="B1972" s="318" t="s">
        <v>9840</v>
      </c>
      <c r="C1972" s="319">
        <v>3.1296476334240002</v>
      </c>
      <c r="D1972" s="227">
        <v>10</v>
      </c>
      <c r="E1972" s="232">
        <v>10</v>
      </c>
      <c r="F1972" s="320"/>
    </row>
    <row r="1973" spans="1:6" s="224" customFormat="1" x14ac:dyDescent="0.25">
      <c r="A1973" s="317" t="s">
        <v>1855</v>
      </c>
      <c r="B1973" s="318" t="s">
        <v>9841</v>
      </c>
      <c r="C1973" s="319">
        <v>3.1296476334240002</v>
      </c>
      <c r="D1973" s="227">
        <v>10</v>
      </c>
      <c r="E1973" s="232">
        <v>10</v>
      </c>
      <c r="F1973" s="320"/>
    </row>
    <row r="1974" spans="1:6" s="224" customFormat="1" x14ac:dyDescent="0.25">
      <c r="A1974" s="317" t="s">
        <v>1856</v>
      </c>
      <c r="B1974" s="318" t="s">
        <v>9842</v>
      </c>
      <c r="C1974" s="319">
        <v>3.1296476334240002</v>
      </c>
      <c r="D1974" s="227">
        <v>10</v>
      </c>
      <c r="E1974" s="232">
        <v>10</v>
      </c>
      <c r="F1974" s="320"/>
    </row>
    <row r="1975" spans="1:6" s="224" customFormat="1" x14ac:dyDescent="0.25">
      <c r="A1975" s="317" t="s">
        <v>1857</v>
      </c>
      <c r="B1975" s="318" t="s">
        <v>9843</v>
      </c>
      <c r="C1975" s="319">
        <v>3.1296476334240002</v>
      </c>
      <c r="D1975" s="227">
        <v>10</v>
      </c>
      <c r="E1975" s="232">
        <v>10</v>
      </c>
      <c r="F1975" s="320"/>
    </row>
    <row r="1976" spans="1:6" s="224" customFormat="1" x14ac:dyDescent="0.25">
      <c r="A1976" s="317" t="s">
        <v>1858</v>
      </c>
      <c r="B1976" s="318" t="s">
        <v>9844</v>
      </c>
      <c r="C1976" s="319">
        <v>10.105332909048002</v>
      </c>
      <c r="D1976" s="227">
        <v>10</v>
      </c>
      <c r="E1976" s="232">
        <v>10</v>
      </c>
      <c r="F1976" s="320"/>
    </row>
    <row r="1977" spans="1:6" s="224" customFormat="1" x14ac:dyDescent="0.25">
      <c r="A1977" s="317" t="s">
        <v>1859</v>
      </c>
      <c r="B1977" s="318" t="s">
        <v>9845</v>
      </c>
      <c r="C1977" s="319">
        <v>10.105332909048002</v>
      </c>
      <c r="D1977" s="227">
        <v>10</v>
      </c>
      <c r="E1977" s="232">
        <v>10</v>
      </c>
      <c r="F1977" s="320"/>
    </row>
    <row r="1978" spans="1:6" s="224" customFormat="1" x14ac:dyDescent="0.25">
      <c r="A1978" s="317" t="s">
        <v>1860</v>
      </c>
      <c r="B1978" s="318" t="s">
        <v>9846</v>
      </c>
      <c r="C1978" s="319">
        <v>10.105332909048002</v>
      </c>
      <c r="D1978" s="227">
        <v>10</v>
      </c>
      <c r="E1978" s="232">
        <v>10</v>
      </c>
      <c r="F1978" s="320"/>
    </row>
    <row r="1979" spans="1:6" s="224" customFormat="1" x14ac:dyDescent="0.25">
      <c r="A1979" s="317" t="s">
        <v>1861</v>
      </c>
      <c r="B1979" s="318" t="s">
        <v>9847</v>
      </c>
      <c r="C1979" s="319">
        <v>16.443435268727999</v>
      </c>
      <c r="D1979" s="227">
        <v>10</v>
      </c>
      <c r="E1979" s="232">
        <v>10</v>
      </c>
      <c r="F1979" s="320"/>
    </row>
    <row r="1980" spans="1:6" s="224" customFormat="1" x14ac:dyDescent="0.25">
      <c r="A1980" s="317" t="s">
        <v>1862</v>
      </c>
      <c r="B1980" s="318" t="s">
        <v>9848</v>
      </c>
      <c r="C1980" s="319">
        <v>16.443435268727999</v>
      </c>
      <c r="D1980" s="227">
        <v>10</v>
      </c>
      <c r="E1980" s="232">
        <v>10</v>
      </c>
      <c r="F1980" s="320"/>
    </row>
    <row r="1981" spans="1:6" s="224" customFormat="1" x14ac:dyDescent="0.25">
      <c r="A1981" s="317" t="s">
        <v>13383</v>
      </c>
      <c r="B1981" s="318" t="s">
        <v>13384</v>
      </c>
      <c r="C1981" s="319">
        <v>10.105332909048002</v>
      </c>
      <c r="D1981" s="227">
        <v>10</v>
      </c>
      <c r="E1981" s="232">
        <v>10</v>
      </c>
      <c r="F1981" s="320" t="s">
        <v>15718</v>
      </c>
    </row>
    <row r="1982" spans="1:6" s="224" customFormat="1" x14ac:dyDescent="0.25">
      <c r="A1982" s="317" t="s">
        <v>1863</v>
      </c>
      <c r="B1982" s="318" t="s">
        <v>9849</v>
      </c>
      <c r="C1982" s="319">
        <v>6.6042858913200009</v>
      </c>
      <c r="D1982" s="228">
        <v>10</v>
      </c>
      <c r="E1982" s="228">
        <v>10</v>
      </c>
      <c r="F1982" s="320"/>
    </row>
    <row r="1983" spans="1:6" s="224" customFormat="1" x14ac:dyDescent="0.25">
      <c r="A1983" s="317" t="s">
        <v>1864</v>
      </c>
      <c r="B1983" s="318" t="s">
        <v>9850</v>
      </c>
      <c r="C1983" s="319">
        <v>6.6042858913200009</v>
      </c>
      <c r="D1983" s="228">
        <v>10</v>
      </c>
      <c r="E1983" s="228">
        <v>10</v>
      </c>
      <c r="F1983" s="320"/>
    </row>
    <row r="1984" spans="1:6" s="224" customFormat="1" x14ac:dyDescent="0.25">
      <c r="A1984" s="317" t="s">
        <v>1865</v>
      </c>
      <c r="B1984" s="318" t="s">
        <v>9851</v>
      </c>
      <c r="C1984" s="319">
        <v>6.6042858913200009</v>
      </c>
      <c r="D1984" s="228">
        <v>10</v>
      </c>
      <c r="E1984" s="228">
        <v>10</v>
      </c>
      <c r="F1984" s="320"/>
    </row>
    <row r="1985" spans="1:6" s="224" customFormat="1" x14ac:dyDescent="0.25">
      <c r="A1985" s="317" t="s">
        <v>1866</v>
      </c>
      <c r="B1985" s="318" t="s">
        <v>9852</v>
      </c>
      <c r="C1985" s="319">
        <v>6.6042858913200009</v>
      </c>
      <c r="D1985" s="228">
        <v>10</v>
      </c>
      <c r="E1985" s="228">
        <v>10</v>
      </c>
      <c r="F1985" s="320"/>
    </row>
    <row r="1986" spans="1:6" s="224" customFormat="1" x14ac:dyDescent="0.25">
      <c r="A1986" s="317" t="s">
        <v>1867</v>
      </c>
      <c r="B1986" s="318" t="s">
        <v>9853</v>
      </c>
      <c r="C1986" s="319">
        <v>6.6042858913200009</v>
      </c>
      <c r="D1986" s="228">
        <v>10</v>
      </c>
      <c r="E1986" s="228">
        <v>10</v>
      </c>
      <c r="F1986" s="320"/>
    </row>
    <row r="1987" spans="1:6" s="224" customFormat="1" x14ac:dyDescent="0.25">
      <c r="A1987" s="317" t="s">
        <v>1868</v>
      </c>
      <c r="B1987" s="318" t="s">
        <v>9854</v>
      </c>
      <c r="C1987" s="319">
        <v>6.6042858913200009</v>
      </c>
      <c r="D1987" s="228">
        <v>10</v>
      </c>
      <c r="E1987" s="228">
        <v>10</v>
      </c>
      <c r="F1987" s="320"/>
    </row>
    <row r="1988" spans="1:6" s="224" customFormat="1" x14ac:dyDescent="0.25">
      <c r="A1988" s="317" t="s">
        <v>1869</v>
      </c>
      <c r="B1988" s="318" t="s">
        <v>9855</v>
      </c>
      <c r="C1988" s="319">
        <v>6.6042858913200009</v>
      </c>
      <c r="D1988" s="228">
        <v>10</v>
      </c>
      <c r="E1988" s="228">
        <v>10</v>
      </c>
      <c r="F1988" s="320"/>
    </row>
    <row r="1989" spans="1:6" s="224" customFormat="1" x14ac:dyDescent="0.25">
      <c r="A1989" s="317" t="s">
        <v>1870</v>
      </c>
      <c r="B1989" s="318" t="s">
        <v>9856</v>
      </c>
      <c r="C1989" s="319">
        <v>6.6042858913200009</v>
      </c>
      <c r="D1989" s="228">
        <v>10</v>
      </c>
      <c r="E1989" s="228">
        <v>10</v>
      </c>
      <c r="F1989" s="320"/>
    </row>
    <row r="1990" spans="1:6" s="224" customFormat="1" x14ac:dyDescent="0.25">
      <c r="A1990" s="317" t="s">
        <v>1871</v>
      </c>
      <c r="B1990" s="318" t="s">
        <v>9857</v>
      </c>
      <c r="C1990" s="319">
        <v>6.6042858913200009</v>
      </c>
      <c r="D1990" s="228">
        <v>10</v>
      </c>
      <c r="E1990" s="228">
        <v>10</v>
      </c>
      <c r="F1990" s="320"/>
    </row>
    <row r="1991" spans="1:6" s="224" customFormat="1" x14ac:dyDescent="0.25">
      <c r="A1991" s="317" t="s">
        <v>1872</v>
      </c>
      <c r="B1991" s="318" t="s">
        <v>9858</v>
      </c>
      <c r="C1991" s="319">
        <v>6.6042858913200009</v>
      </c>
      <c r="D1991" s="228">
        <v>10</v>
      </c>
      <c r="E1991" s="228">
        <v>10</v>
      </c>
      <c r="F1991" s="320"/>
    </row>
    <row r="1992" spans="1:6" s="224" customFormat="1" x14ac:dyDescent="0.25">
      <c r="A1992" s="317" t="s">
        <v>1873</v>
      </c>
      <c r="B1992" s="318" t="s">
        <v>13389</v>
      </c>
      <c r="C1992" s="319">
        <v>11.291840761500001</v>
      </c>
      <c r="D1992" s="228">
        <v>10</v>
      </c>
      <c r="E1992" s="228">
        <v>10</v>
      </c>
      <c r="F1992" s="320"/>
    </row>
    <row r="1993" spans="1:6" s="224" customFormat="1" x14ac:dyDescent="0.25">
      <c r="A1993" s="317" t="s">
        <v>1874</v>
      </c>
      <c r="B1993" s="318" t="s">
        <v>9859</v>
      </c>
      <c r="C1993" s="319">
        <v>5.4284672988000011</v>
      </c>
      <c r="D1993" s="228">
        <v>10</v>
      </c>
      <c r="E1993" s="228">
        <v>10</v>
      </c>
      <c r="F1993" s="320"/>
    </row>
    <row r="1994" spans="1:6" s="224" customFormat="1" x14ac:dyDescent="0.25">
      <c r="A1994" s="317" t="s">
        <v>1875</v>
      </c>
      <c r="B1994" s="318" t="s">
        <v>9860</v>
      </c>
      <c r="C1994" s="319">
        <v>5.4284672988000011</v>
      </c>
      <c r="D1994" s="228">
        <v>10</v>
      </c>
      <c r="E1994" s="228">
        <v>10</v>
      </c>
      <c r="F1994" s="320"/>
    </row>
    <row r="1995" spans="1:6" s="224" customFormat="1" x14ac:dyDescent="0.25">
      <c r="A1995" s="317" t="s">
        <v>1876</v>
      </c>
      <c r="B1995" s="318" t="s">
        <v>9861</v>
      </c>
      <c r="C1995" s="319">
        <v>5.4284672988000011</v>
      </c>
      <c r="D1995" s="228">
        <v>10</v>
      </c>
      <c r="E1995" s="228">
        <v>10</v>
      </c>
      <c r="F1995" s="320"/>
    </row>
    <row r="1996" spans="1:6" s="224" customFormat="1" x14ac:dyDescent="0.25">
      <c r="A1996" s="317" t="s">
        <v>1877</v>
      </c>
      <c r="B1996" s="318" t="s">
        <v>9862</v>
      </c>
      <c r="C1996" s="319">
        <v>5.4284672988000011</v>
      </c>
      <c r="D1996" s="227">
        <v>10</v>
      </c>
      <c r="E1996" s="232">
        <v>10</v>
      </c>
      <c r="F1996" s="320"/>
    </row>
    <row r="1997" spans="1:6" s="224" customFormat="1" x14ac:dyDescent="0.25">
      <c r="A1997" s="317" t="s">
        <v>1878</v>
      </c>
      <c r="B1997" s="318" t="s">
        <v>9863</v>
      </c>
      <c r="C1997" s="319">
        <v>5.4284672988000011</v>
      </c>
      <c r="D1997" s="227">
        <v>10</v>
      </c>
      <c r="E1997" s="232">
        <v>10</v>
      </c>
      <c r="F1997" s="320"/>
    </row>
    <row r="1998" spans="1:6" s="224" customFormat="1" x14ac:dyDescent="0.25">
      <c r="A1998" s="317" t="s">
        <v>1879</v>
      </c>
      <c r="B1998" s="318" t="s">
        <v>9864</v>
      </c>
      <c r="C1998" s="319">
        <v>14.382923221836002</v>
      </c>
      <c r="D1998" s="227">
        <v>10</v>
      </c>
      <c r="E1998" s="232">
        <v>10</v>
      </c>
      <c r="F1998" s="320"/>
    </row>
    <row r="1999" spans="1:6" s="224" customFormat="1" x14ac:dyDescent="0.25">
      <c r="A1999" s="317" t="s">
        <v>1880</v>
      </c>
      <c r="B1999" s="318" t="s">
        <v>9865</v>
      </c>
      <c r="C1999" s="319">
        <v>14.382923221836002</v>
      </c>
      <c r="D1999" s="227">
        <v>10</v>
      </c>
      <c r="E1999" s="232">
        <v>10</v>
      </c>
      <c r="F1999" s="320"/>
    </row>
    <row r="2000" spans="1:6" s="224" customFormat="1" x14ac:dyDescent="0.25">
      <c r="A2000" s="317" t="s">
        <v>1881</v>
      </c>
      <c r="B2000" s="318" t="s">
        <v>9866</v>
      </c>
      <c r="C2000" s="319">
        <v>14.382923221836002</v>
      </c>
      <c r="D2000" s="227">
        <v>10</v>
      </c>
      <c r="E2000" s="232">
        <v>10</v>
      </c>
      <c r="F2000" s="320"/>
    </row>
    <row r="2001" spans="1:6" s="224" customFormat="1" x14ac:dyDescent="0.25">
      <c r="A2001" s="317" t="s">
        <v>1882</v>
      </c>
      <c r="B2001" s="318" t="s">
        <v>9867</v>
      </c>
      <c r="C2001" s="319">
        <v>27.577033064568006</v>
      </c>
      <c r="D2001" s="227">
        <v>10</v>
      </c>
      <c r="E2001" s="232">
        <v>10</v>
      </c>
      <c r="F2001" s="320"/>
    </row>
    <row r="2002" spans="1:6" s="224" customFormat="1" x14ac:dyDescent="0.25">
      <c r="A2002" s="317" t="s">
        <v>1883</v>
      </c>
      <c r="B2002" s="318" t="s">
        <v>9868</v>
      </c>
      <c r="C2002" s="319">
        <v>27.577033064568006</v>
      </c>
      <c r="D2002" s="227">
        <v>10</v>
      </c>
      <c r="E2002" s="232">
        <v>10</v>
      </c>
      <c r="F2002" s="320"/>
    </row>
    <row r="2003" spans="1:6" s="224" customFormat="1" x14ac:dyDescent="0.25">
      <c r="A2003" s="317" t="s">
        <v>13403</v>
      </c>
      <c r="B2003" s="318" t="s">
        <v>13404</v>
      </c>
      <c r="C2003" s="319">
        <v>14.382923221836002</v>
      </c>
      <c r="D2003" s="227">
        <v>10</v>
      </c>
      <c r="E2003" s="232">
        <v>10</v>
      </c>
      <c r="F2003" s="320" t="s">
        <v>15719</v>
      </c>
    </row>
    <row r="2004" spans="1:6" s="224" customFormat="1" x14ac:dyDescent="0.25">
      <c r="A2004" s="317" t="s">
        <v>1884</v>
      </c>
      <c r="B2004" s="318" t="s">
        <v>9869</v>
      </c>
      <c r="C2004" s="319">
        <v>9.8865174704400012</v>
      </c>
      <c r="D2004" s="227">
        <v>10</v>
      </c>
      <c r="E2004" s="232">
        <v>10</v>
      </c>
      <c r="F2004" s="320"/>
    </row>
    <row r="2005" spans="1:6" s="224" customFormat="1" x14ac:dyDescent="0.25">
      <c r="A2005" s="317" t="s">
        <v>1885</v>
      </c>
      <c r="B2005" s="318" t="s">
        <v>9870</v>
      </c>
      <c r="C2005" s="319">
        <v>9.8865174704400012</v>
      </c>
      <c r="D2005" s="227">
        <v>10</v>
      </c>
      <c r="E2005" s="232">
        <v>10</v>
      </c>
      <c r="F2005" s="320"/>
    </row>
    <row r="2006" spans="1:6" s="224" customFormat="1" x14ac:dyDescent="0.25">
      <c r="A2006" s="317" t="s">
        <v>1886</v>
      </c>
      <c r="B2006" s="318" t="s">
        <v>9871</v>
      </c>
      <c r="C2006" s="319">
        <v>9.8865174704400012</v>
      </c>
      <c r="D2006" s="227">
        <v>10</v>
      </c>
      <c r="E2006" s="232">
        <v>10</v>
      </c>
      <c r="F2006" s="320"/>
    </row>
    <row r="2007" spans="1:6" s="224" customFormat="1" x14ac:dyDescent="0.25">
      <c r="A2007" s="317" t="s">
        <v>1887</v>
      </c>
      <c r="B2007" s="318" t="s">
        <v>9872</v>
      </c>
      <c r="C2007" s="319">
        <v>9.8865174704400012</v>
      </c>
      <c r="D2007" s="227">
        <v>10</v>
      </c>
      <c r="E2007" s="232">
        <v>10</v>
      </c>
      <c r="F2007" s="320"/>
    </row>
    <row r="2008" spans="1:6" s="224" customFormat="1" x14ac:dyDescent="0.25">
      <c r="A2008" s="317" t="s">
        <v>1888</v>
      </c>
      <c r="B2008" s="318" t="s">
        <v>9873</v>
      </c>
      <c r="C2008" s="319">
        <v>9.8865174704400012</v>
      </c>
      <c r="D2008" s="227">
        <v>10</v>
      </c>
      <c r="E2008" s="232">
        <v>10</v>
      </c>
      <c r="F2008" s="320"/>
    </row>
    <row r="2009" spans="1:6" s="224" customFormat="1" x14ac:dyDescent="0.25">
      <c r="A2009" s="317" t="s">
        <v>1889</v>
      </c>
      <c r="B2009" s="318" t="s">
        <v>9874</v>
      </c>
      <c r="C2009" s="319">
        <v>9.8865174704400012</v>
      </c>
      <c r="D2009" s="227">
        <v>10</v>
      </c>
      <c r="E2009" s="232">
        <v>10</v>
      </c>
      <c r="F2009" s="320"/>
    </row>
    <row r="2010" spans="1:6" s="224" customFormat="1" x14ac:dyDescent="0.25">
      <c r="A2010" s="317" t="s">
        <v>1890</v>
      </c>
      <c r="B2010" s="318" t="s">
        <v>9875</v>
      </c>
      <c r="C2010" s="319">
        <v>9.8865174704400012</v>
      </c>
      <c r="D2010" s="227">
        <v>10</v>
      </c>
      <c r="E2010" s="232">
        <v>10</v>
      </c>
      <c r="F2010" s="320"/>
    </row>
    <row r="2011" spans="1:6" s="224" customFormat="1" x14ac:dyDescent="0.25">
      <c r="A2011" s="317" t="s">
        <v>1891</v>
      </c>
      <c r="B2011" s="318" t="s">
        <v>9876</v>
      </c>
      <c r="C2011" s="319">
        <v>9.8865174704400012</v>
      </c>
      <c r="D2011" s="227">
        <v>10</v>
      </c>
      <c r="E2011" s="232">
        <v>10</v>
      </c>
      <c r="F2011" s="320"/>
    </row>
    <row r="2012" spans="1:6" s="224" customFormat="1" x14ac:dyDescent="0.25">
      <c r="A2012" s="317" t="s">
        <v>1892</v>
      </c>
      <c r="B2012" s="318" t="s">
        <v>9877</v>
      </c>
      <c r="C2012" s="319">
        <v>9.8865174704400012</v>
      </c>
      <c r="D2012" s="227">
        <v>10</v>
      </c>
      <c r="E2012" s="232">
        <v>10</v>
      </c>
      <c r="F2012" s="320"/>
    </row>
    <row r="2013" spans="1:6" s="224" customFormat="1" x14ac:dyDescent="0.25">
      <c r="A2013" s="317" t="s">
        <v>1893</v>
      </c>
      <c r="B2013" s="318" t="s">
        <v>9878</v>
      </c>
      <c r="C2013" s="319">
        <v>9.8865174704400012</v>
      </c>
      <c r="D2013" s="227">
        <v>10</v>
      </c>
      <c r="E2013" s="232">
        <v>10</v>
      </c>
      <c r="F2013" s="320"/>
    </row>
    <row r="2014" spans="1:6" s="224" customFormat="1" x14ac:dyDescent="0.25">
      <c r="A2014" s="317" t="s">
        <v>1894</v>
      </c>
      <c r="B2014" s="318" t="s">
        <v>13390</v>
      </c>
      <c r="C2014" s="319">
        <v>19.920169459944002</v>
      </c>
      <c r="D2014" s="227">
        <v>10</v>
      </c>
      <c r="E2014" s="232">
        <v>10</v>
      </c>
      <c r="F2014" s="320"/>
    </row>
    <row r="2015" spans="1:6" s="224" customFormat="1" x14ac:dyDescent="0.25">
      <c r="A2015" s="329" t="s">
        <v>1895</v>
      </c>
      <c r="B2015" s="330" t="s">
        <v>9879</v>
      </c>
      <c r="C2015" s="331">
        <v>4.3729332163920001</v>
      </c>
      <c r="D2015" s="332">
        <v>10</v>
      </c>
      <c r="E2015" s="333">
        <v>160</v>
      </c>
      <c r="F2015" s="334" t="s">
        <v>16108</v>
      </c>
    </row>
    <row r="2016" spans="1:6" s="224" customFormat="1" x14ac:dyDescent="0.25">
      <c r="A2016" s="317" t="s">
        <v>1896</v>
      </c>
      <c r="B2016" s="318" t="s">
        <v>9880</v>
      </c>
      <c r="C2016" s="319">
        <v>4.6158739506359998</v>
      </c>
      <c r="D2016" s="227">
        <v>10</v>
      </c>
      <c r="E2016" s="232">
        <v>480</v>
      </c>
      <c r="F2016" s="320"/>
    </row>
    <row r="2017" spans="1:6" s="224" customFormat="1" x14ac:dyDescent="0.25">
      <c r="A2017" s="317" t="s">
        <v>1897</v>
      </c>
      <c r="B2017" s="318" t="s">
        <v>9881</v>
      </c>
      <c r="C2017" s="319">
        <v>4.6158739506359998</v>
      </c>
      <c r="D2017" s="227">
        <v>10</v>
      </c>
      <c r="E2017" s="232">
        <v>480</v>
      </c>
      <c r="F2017" s="320"/>
    </row>
    <row r="2018" spans="1:6" s="224" customFormat="1" x14ac:dyDescent="0.25">
      <c r="A2018" s="317" t="s">
        <v>1898</v>
      </c>
      <c r="B2018" s="318" t="s">
        <v>9882</v>
      </c>
      <c r="C2018" s="319">
        <v>4.6158739506359998</v>
      </c>
      <c r="D2018" s="227">
        <v>10</v>
      </c>
      <c r="E2018" s="232">
        <v>480</v>
      </c>
      <c r="F2018" s="320"/>
    </row>
    <row r="2019" spans="1:6" s="224" customFormat="1" x14ac:dyDescent="0.25">
      <c r="A2019" s="317" t="s">
        <v>1899</v>
      </c>
      <c r="B2019" s="318" t="s">
        <v>9883</v>
      </c>
      <c r="C2019" s="319">
        <v>4.6158739506359998</v>
      </c>
      <c r="D2019" s="227">
        <v>10</v>
      </c>
      <c r="E2019" s="232">
        <v>480</v>
      </c>
      <c r="F2019" s="320"/>
    </row>
    <row r="2020" spans="1:6" s="224" customFormat="1" x14ac:dyDescent="0.25">
      <c r="A2020" s="317" t="s">
        <v>1900</v>
      </c>
      <c r="B2020" s="318" t="s">
        <v>9884</v>
      </c>
      <c r="C2020" s="319">
        <v>14.938764738300002</v>
      </c>
      <c r="D2020" s="227">
        <v>10</v>
      </c>
      <c r="E2020" s="232">
        <v>480</v>
      </c>
      <c r="F2020" s="320"/>
    </row>
    <row r="2021" spans="1:6" s="224" customFormat="1" x14ac:dyDescent="0.25">
      <c r="A2021" s="317" t="s">
        <v>1901</v>
      </c>
      <c r="B2021" s="318" t="s">
        <v>9885</v>
      </c>
      <c r="C2021" s="319">
        <v>14.938764738300002</v>
      </c>
      <c r="D2021" s="227">
        <v>10</v>
      </c>
      <c r="E2021" s="232">
        <v>480</v>
      </c>
      <c r="F2021" s="320"/>
    </row>
    <row r="2022" spans="1:6" s="224" customFormat="1" x14ac:dyDescent="0.25">
      <c r="A2022" s="317" t="s">
        <v>1902</v>
      </c>
      <c r="B2022" s="318" t="s">
        <v>9886</v>
      </c>
      <c r="C2022" s="319">
        <v>14.938764738300002</v>
      </c>
      <c r="D2022" s="227">
        <v>10</v>
      </c>
      <c r="E2022" s="232">
        <v>480</v>
      </c>
      <c r="F2022" s="320"/>
    </row>
    <row r="2023" spans="1:6" s="224" customFormat="1" x14ac:dyDescent="0.25">
      <c r="A2023" s="317" t="s">
        <v>1903</v>
      </c>
      <c r="B2023" s="318" t="s">
        <v>9887</v>
      </c>
      <c r="C2023" s="319">
        <v>23.695364555927998</v>
      </c>
      <c r="D2023" s="227">
        <v>10</v>
      </c>
      <c r="E2023" s="232">
        <v>10</v>
      </c>
      <c r="F2023" s="320"/>
    </row>
    <row r="2024" spans="1:6" s="224" customFormat="1" x14ac:dyDescent="0.25">
      <c r="A2024" s="317" t="s">
        <v>1904</v>
      </c>
      <c r="B2024" s="318" t="s">
        <v>9888</v>
      </c>
      <c r="C2024" s="319">
        <v>23.695364555927998</v>
      </c>
      <c r="D2024" s="227">
        <v>10</v>
      </c>
      <c r="E2024" s="232">
        <v>10</v>
      </c>
      <c r="F2024" s="320"/>
    </row>
    <row r="2025" spans="1:6" s="224" customFormat="1" x14ac:dyDescent="0.25">
      <c r="A2025" s="317" t="s">
        <v>13405</v>
      </c>
      <c r="B2025" s="318" t="s">
        <v>13406</v>
      </c>
      <c r="C2025" s="319">
        <v>14.938764738300002</v>
      </c>
      <c r="D2025" s="227">
        <v>10</v>
      </c>
      <c r="E2025" s="232">
        <v>10</v>
      </c>
      <c r="F2025" s="320"/>
    </row>
    <row r="2026" spans="1:6" s="224" customFormat="1" x14ac:dyDescent="0.25">
      <c r="A2026" s="317" t="s">
        <v>1905</v>
      </c>
      <c r="B2026" s="318" t="s">
        <v>9889</v>
      </c>
      <c r="C2026" s="319">
        <v>7.701087797676001</v>
      </c>
      <c r="D2026" s="227">
        <v>10</v>
      </c>
      <c r="E2026" s="232">
        <v>480</v>
      </c>
      <c r="F2026" s="320"/>
    </row>
    <row r="2027" spans="1:6" s="224" customFormat="1" x14ac:dyDescent="0.25">
      <c r="A2027" s="317" t="s">
        <v>1906</v>
      </c>
      <c r="B2027" s="318" t="s">
        <v>9890</v>
      </c>
      <c r="C2027" s="319">
        <v>7.701087797676001</v>
      </c>
      <c r="D2027" s="227">
        <v>10</v>
      </c>
      <c r="E2027" s="232">
        <v>480</v>
      </c>
      <c r="F2027" s="320"/>
    </row>
    <row r="2028" spans="1:6" s="224" customFormat="1" x14ac:dyDescent="0.25">
      <c r="A2028" s="317" t="s">
        <v>1907</v>
      </c>
      <c r="B2028" s="318" t="s">
        <v>9891</v>
      </c>
      <c r="C2028" s="319">
        <v>7.701087797676001</v>
      </c>
      <c r="D2028" s="227">
        <v>10</v>
      </c>
      <c r="E2028" s="232">
        <v>10</v>
      </c>
      <c r="F2028" s="320"/>
    </row>
    <row r="2029" spans="1:6" s="224" customFormat="1" x14ac:dyDescent="0.25">
      <c r="A2029" s="317" t="s">
        <v>1908</v>
      </c>
      <c r="B2029" s="318" t="s">
        <v>9892</v>
      </c>
      <c r="C2029" s="319">
        <v>7.701087797676001</v>
      </c>
      <c r="D2029" s="227">
        <v>10</v>
      </c>
      <c r="E2029" s="232">
        <v>10</v>
      </c>
      <c r="F2029" s="320"/>
    </row>
    <row r="2030" spans="1:6" s="224" customFormat="1" x14ac:dyDescent="0.25">
      <c r="A2030" s="317" t="s">
        <v>1909</v>
      </c>
      <c r="B2030" s="318" t="s">
        <v>9893</v>
      </c>
      <c r="C2030" s="319">
        <v>7.701087797676001</v>
      </c>
      <c r="D2030" s="227">
        <v>10</v>
      </c>
      <c r="E2030" s="232">
        <v>10</v>
      </c>
      <c r="F2030" s="320"/>
    </row>
    <row r="2031" spans="1:6" s="224" customFormat="1" x14ac:dyDescent="0.25">
      <c r="A2031" s="317" t="s">
        <v>1910</v>
      </c>
      <c r="B2031" s="318" t="s">
        <v>9894</v>
      </c>
      <c r="C2031" s="319">
        <v>7.701087797676001</v>
      </c>
      <c r="D2031" s="227">
        <v>10</v>
      </c>
      <c r="E2031" s="232">
        <v>10</v>
      </c>
      <c r="F2031" s="320"/>
    </row>
    <row r="2032" spans="1:6" s="224" customFormat="1" x14ac:dyDescent="0.25">
      <c r="A2032" s="317" t="s">
        <v>1911</v>
      </c>
      <c r="B2032" s="318" t="s">
        <v>9895</v>
      </c>
      <c r="C2032" s="319">
        <v>7.701087797676001</v>
      </c>
      <c r="D2032" s="227">
        <v>10</v>
      </c>
      <c r="E2032" s="232">
        <v>10</v>
      </c>
      <c r="F2032" s="320"/>
    </row>
    <row r="2033" spans="1:6" s="224" customFormat="1" x14ac:dyDescent="0.25">
      <c r="A2033" s="317" t="s">
        <v>1912</v>
      </c>
      <c r="B2033" s="318" t="s">
        <v>9896</v>
      </c>
      <c r="C2033" s="319">
        <v>7.701087797676001</v>
      </c>
      <c r="D2033" s="227">
        <v>10</v>
      </c>
      <c r="E2033" s="232">
        <v>10</v>
      </c>
      <c r="F2033" s="320"/>
    </row>
    <row r="2034" spans="1:6" s="224" customFormat="1" x14ac:dyDescent="0.25">
      <c r="A2034" s="317" t="s">
        <v>1913</v>
      </c>
      <c r="B2034" s="318" t="s">
        <v>9897</v>
      </c>
      <c r="C2034" s="319">
        <v>7.701087797676001</v>
      </c>
      <c r="D2034" s="227">
        <v>10</v>
      </c>
      <c r="E2034" s="232">
        <v>10</v>
      </c>
      <c r="F2034" s="320"/>
    </row>
    <row r="2035" spans="1:6" s="224" customFormat="1" x14ac:dyDescent="0.25">
      <c r="A2035" s="317" t="s">
        <v>1914</v>
      </c>
      <c r="B2035" s="318" t="s">
        <v>9898</v>
      </c>
      <c r="C2035" s="319">
        <v>7.701087797676001</v>
      </c>
      <c r="D2035" s="227">
        <v>10</v>
      </c>
      <c r="E2035" s="232">
        <v>10</v>
      </c>
      <c r="F2035" s="320"/>
    </row>
    <row r="2036" spans="1:6" s="224" customFormat="1" x14ac:dyDescent="0.25">
      <c r="A2036" s="317" t="s">
        <v>1915</v>
      </c>
      <c r="B2036" s="318" t="s">
        <v>13391</v>
      </c>
      <c r="C2036" s="319">
        <v>17.052303898188001</v>
      </c>
      <c r="D2036" s="227">
        <v>1</v>
      </c>
      <c r="E2036" s="232">
        <v>5</v>
      </c>
      <c r="F2036" s="320"/>
    </row>
    <row r="2037" spans="1:6" s="224" customFormat="1" x14ac:dyDescent="0.25">
      <c r="A2037" s="317" t="s">
        <v>1916</v>
      </c>
      <c r="B2037" s="318" t="s">
        <v>13398</v>
      </c>
      <c r="C2037" s="319">
        <v>17.052303898188001</v>
      </c>
      <c r="D2037" s="227">
        <v>1</v>
      </c>
      <c r="E2037" s="232">
        <v>5</v>
      </c>
      <c r="F2037" s="320"/>
    </row>
    <row r="2038" spans="1:6" s="224" customFormat="1" x14ac:dyDescent="0.25">
      <c r="A2038" s="317" t="s">
        <v>1917</v>
      </c>
      <c r="B2038" s="318" t="s">
        <v>9899</v>
      </c>
      <c r="C2038" s="319">
        <v>25.728419876328001</v>
      </c>
      <c r="D2038" s="227">
        <v>1</v>
      </c>
      <c r="E2038" s="232">
        <v>5</v>
      </c>
      <c r="F2038" s="320"/>
    </row>
    <row r="2039" spans="1:6" s="224" customFormat="1" x14ac:dyDescent="0.25">
      <c r="A2039" s="317" t="s">
        <v>1918</v>
      </c>
      <c r="B2039" s="318" t="s">
        <v>9900</v>
      </c>
      <c r="C2039" s="319">
        <v>7.2766613003760003</v>
      </c>
      <c r="D2039" s="227">
        <v>1</v>
      </c>
      <c r="E2039" s="232">
        <v>5</v>
      </c>
      <c r="F2039" s="320"/>
    </row>
    <row r="2040" spans="1:6" s="224" customFormat="1" x14ac:dyDescent="0.25">
      <c r="A2040" s="329" t="s">
        <v>1919</v>
      </c>
      <c r="B2040" s="330" t="s">
        <v>9901</v>
      </c>
      <c r="C2040" s="331">
        <v>2.6031491834399998</v>
      </c>
      <c r="D2040" s="332">
        <v>10</v>
      </c>
      <c r="E2040" s="333">
        <v>480</v>
      </c>
      <c r="F2040" s="334" t="s">
        <v>16108</v>
      </c>
    </row>
    <row r="2041" spans="1:6" s="224" customFormat="1" x14ac:dyDescent="0.25">
      <c r="A2041" s="317" t="s">
        <v>1920</v>
      </c>
      <c r="B2041" s="318" t="s">
        <v>9902</v>
      </c>
      <c r="C2041" s="319">
        <v>2.7477685825199996</v>
      </c>
      <c r="D2041" s="227">
        <v>10</v>
      </c>
      <c r="E2041" s="232">
        <v>160</v>
      </c>
      <c r="F2041" s="320"/>
    </row>
    <row r="2042" spans="1:6" s="224" customFormat="1" x14ac:dyDescent="0.25">
      <c r="A2042" s="317" t="s">
        <v>1921</v>
      </c>
      <c r="B2042" s="318" t="s">
        <v>9903</v>
      </c>
      <c r="C2042" s="319">
        <v>2.7477685825199996</v>
      </c>
      <c r="D2042" s="227">
        <v>10</v>
      </c>
      <c r="E2042" s="232">
        <v>160</v>
      </c>
      <c r="F2042" s="320"/>
    </row>
    <row r="2043" spans="1:6" s="224" customFormat="1" x14ac:dyDescent="0.25">
      <c r="A2043" s="317" t="s">
        <v>1922</v>
      </c>
      <c r="B2043" s="318" t="s">
        <v>9904</v>
      </c>
      <c r="C2043" s="319">
        <v>2.7477685825199996</v>
      </c>
      <c r="D2043" s="227">
        <v>10</v>
      </c>
      <c r="E2043" s="232">
        <v>160</v>
      </c>
      <c r="F2043" s="320"/>
    </row>
    <row r="2044" spans="1:6" s="224" customFormat="1" x14ac:dyDescent="0.25">
      <c r="A2044" s="317" t="s">
        <v>1923</v>
      </c>
      <c r="B2044" s="318" t="s">
        <v>9905</v>
      </c>
      <c r="C2044" s="319">
        <v>2.7477685825199996</v>
      </c>
      <c r="D2044" s="227">
        <v>10</v>
      </c>
      <c r="E2044" s="232">
        <v>160</v>
      </c>
      <c r="F2044" s="320"/>
    </row>
    <row r="2045" spans="1:6" s="224" customFormat="1" x14ac:dyDescent="0.25">
      <c r="A2045" s="317" t="s">
        <v>1924</v>
      </c>
      <c r="B2045" s="318" t="s">
        <v>9906</v>
      </c>
      <c r="C2045" s="319">
        <v>9.3484913871960007</v>
      </c>
      <c r="D2045" s="227">
        <v>10</v>
      </c>
      <c r="E2045" s="232">
        <v>160</v>
      </c>
      <c r="F2045" s="320"/>
    </row>
    <row r="2046" spans="1:6" s="224" customFormat="1" x14ac:dyDescent="0.25">
      <c r="A2046" s="317" t="s">
        <v>1925</v>
      </c>
      <c r="B2046" s="318" t="s">
        <v>9907</v>
      </c>
      <c r="C2046" s="319">
        <v>9.3484913871960007</v>
      </c>
      <c r="D2046" s="227">
        <v>10</v>
      </c>
      <c r="E2046" s="232">
        <v>160</v>
      </c>
      <c r="F2046" s="320"/>
    </row>
    <row r="2047" spans="1:6" s="224" customFormat="1" x14ac:dyDescent="0.25">
      <c r="A2047" s="317" t="s">
        <v>1926</v>
      </c>
      <c r="B2047" s="318" t="s">
        <v>9908</v>
      </c>
      <c r="C2047" s="319">
        <v>9.3484913871960007</v>
      </c>
      <c r="D2047" s="227">
        <v>10</v>
      </c>
      <c r="E2047" s="232">
        <v>160</v>
      </c>
      <c r="F2047" s="320"/>
    </row>
    <row r="2048" spans="1:6" s="224" customFormat="1" x14ac:dyDescent="0.25">
      <c r="A2048" s="317" t="s">
        <v>1927</v>
      </c>
      <c r="B2048" s="318" t="s">
        <v>9909</v>
      </c>
      <c r="C2048" s="319">
        <v>18.760908740652003</v>
      </c>
      <c r="D2048" s="227">
        <v>10</v>
      </c>
      <c r="E2048" s="232">
        <v>480</v>
      </c>
      <c r="F2048" s="320"/>
    </row>
    <row r="2049" spans="1:6" s="224" customFormat="1" x14ac:dyDescent="0.25">
      <c r="A2049" s="317" t="s">
        <v>1928</v>
      </c>
      <c r="B2049" s="318" t="s">
        <v>9910</v>
      </c>
      <c r="C2049" s="319">
        <v>18.760908740652003</v>
      </c>
      <c r="D2049" s="227">
        <v>10</v>
      </c>
      <c r="E2049" s="232">
        <v>480</v>
      </c>
      <c r="F2049" s="320"/>
    </row>
    <row r="2050" spans="1:6" s="224" customFormat="1" x14ac:dyDescent="0.25">
      <c r="A2050" s="317" t="s">
        <v>13407</v>
      </c>
      <c r="B2050" s="318" t="s">
        <v>13408</v>
      </c>
      <c r="C2050" s="319">
        <v>9.3484913871960007</v>
      </c>
      <c r="D2050" s="227">
        <v>10</v>
      </c>
      <c r="E2050" s="232">
        <v>480</v>
      </c>
      <c r="F2050" s="320"/>
    </row>
    <row r="2051" spans="1:6" s="224" customFormat="1" x14ac:dyDescent="0.25">
      <c r="A2051" s="317" t="s">
        <v>1929</v>
      </c>
      <c r="B2051" s="318" t="s">
        <v>9911</v>
      </c>
      <c r="C2051" s="319">
        <v>5.5948844044080008</v>
      </c>
      <c r="D2051" s="227">
        <v>10</v>
      </c>
      <c r="E2051" s="232">
        <v>160</v>
      </c>
      <c r="F2051" s="320"/>
    </row>
    <row r="2052" spans="1:6" s="224" customFormat="1" x14ac:dyDescent="0.25">
      <c r="A2052" s="317" t="s">
        <v>1930</v>
      </c>
      <c r="B2052" s="318" t="s">
        <v>9912</v>
      </c>
      <c r="C2052" s="319">
        <v>5.5948844044080008</v>
      </c>
      <c r="D2052" s="227">
        <v>10</v>
      </c>
      <c r="E2052" s="232">
        <v>160</v>
      </c>
      <c r="F2052" s="320"/>
    </row>
    <row r="2053" spans="1:6" s="224" customFormat="1" x14ac:dyDescent="0.25">
      <c r="A2053" s="317" t="s">
        <v>1931</v>
      </c>
      <c r="B2053" s="318" t="s">
        <v>9913</v>
      </c>
      <c r="C2053" s="319">
        <v>5.5948844044080008</v>
      </c>
      <c r="D2053" s="227">
        <v>10</v>
      </c>
      <c r="E2053" s="232">
        <v>160</v>
      </c>
      <c r="F2053" s="320"/>
    </row>
    <row r="2054" spans="1:6" s="224" customFormat="1" x14ac:dyDescent="0.25">
      <c r="A2054" s="317" t="s">
        <v>1932</v>
      </c>
      <c r="B2054" s="318" t="s">
        <v>9914</v>
      </c>
      <c r="C2054" s="319">
        <v>5.5948844044080008</v>
      </c>
      <c r="D2054" s="227">
        <v>10</v>
      </c>
      <c r="E2054" s="232">
        <v>160</v>
      </c>
      <c r="F2054" s="320"/>
    </row>
    <row r="2055" spans="1:6" s="224" customFormat="1" x14ac:dyDescent="0.25">
      <c r="A2055" s="317" t="s">
        <v>1933</v>
      </c>
      <c r="B2055" s="318" t="s">
        <v>9915</v>
      </c>
      <c r="C2055" s="319">
        <v>5.5948844044080008</v>
      </c>
      <c r="D2055" s="227">
        <v>10</v>
      </c>
      <c r="E2055" s="232">
        <v>480</v>
      </c>
      <c r="F2055" s="320"/>
    </row>
    <row r="2056" spans="1:6" s="224" customFormat="1" x14ac:dyDescent="0.25">
      <c r="A2056" s="317" t="s">
        <v>1934</v>
      </c>
      <c r="B2056" s="318" t="s">
        <v>9916</v>
      </c>
      <c r="C2056" s="319">
        <v>5.5948844044080008</v>
      </c>
      <c r="D2056" s="227">
        <v>10</v>
      </c>
      <c r="E2056" s="232">
        <v>480</v>
      </c>
      <c r="F2056" s="320"/>
    </row>
    <row r="2057" spans="1:6" s="224" customFormat="1" x14ac:dyDescent="0.25">
      <c r="A2057" s="317" t="s">
        <v>1935</v>
      </c>
      <c r="B2057" s="318" t="s">
        <v>9917</v>
      </c>
      <c r="C2057" s="319">
        <v>5.5948844044080008</v>
      </c>
      <c r="D2057" s="227">
        <v>10</v>
      </c>
      <c r="E2057" s="232">
        <v>160</v>
      </c>
      <c r="F2057" s="320"/>
    </row>
    <row r="2058" spans="1:6" s="224" customFormat="1" x14ac:dyDescent="0.25">
      <c r="A2058" s="317" t="s">
        <v>1936</v>
      </c>
      <c r="B2058" s="318" t="s">
        <v>9918</v>
      </c>
      <c r="C2058" s="319">
        <v>5.5948844044080008</v>
      </c>
      <c r="D2058" s="227">
        <v>10</v>
      </c>
      <c r="E2058" s="232">
        <v>160</v>
      </c>
      <c r="F2058" s="320"/>
    </row>
    <row r="2059" spans="1:6" s="224" customFormat="1" x14ac:dyDescent="0.25">
      <c r="A2059" s="317" t="s">
        <v>1937</v>
      </c>
      <c r="B2059" s="318" t="s">
        <v>9919</v>
      </c>
      <c r="C2059" s="319">
        <v>5.5948844044080008</v>
      </c>
      <c r="D2059" s="227">
        <v>10</v>
      </c>
      <c r="E2059" s="232">
        <v>480</v>
      </c>
      <c r="F2059" s="320"/>
    </row>
    <row r="2060" spans="1:6" x14ac:dyDescent="0.25">
      <c r="A2060" s="317" t="s">
        <v>1938</v>
      </c>
      <c r="B2060" s="318" t="s">
        <v>9920</v>
      </c>
      <c r="C2060" s="319">
        <v>5.5948844044080008</v>
      </c>
      <c r="D2060" s="227">
        <v>10</v>
      </c>
      <c r="E2060" s="232">
        <v>160</v>
      </c>
      <c r="F2060" s="320"/>
    </row>
    <row r="2061" spans="1:6" x14ac:dyDescent="0.25">
      <c r="A2061" s="317" t="s">
        <v>1939</v>
      </c>
      <c r="B2061" s="318" t="s">
        <v>13392</v>
      </c>
      <c r="C2061" s="319">
        <v>17.052303898188001</v>
      </c>
      <c r="D2061" s="227">
        <v>1</v>
      </c>
      <c r="E2061" s="232">
        <v>5</v>
      </c>
      <c r="F2061" s="320"/>
    </row>
    <row r="2062" spans="1:6" x14ac:dyDescent="0.25">
      <c r="A2062" s="317" t="s">
        <v>1940</v>
      </c>
      <c r="B2062" s="318" t="s">
        <v>13399</v>
      </c>
      <c r="C2062" s="319">
        <v>17.052303898188001</v>
      </c>
      <c r="D2062" s="227">
        <v>1</v>
      </c>
      <c r="E2062" s="232">
        <v>5</v>
      </c>
      <c r="F2062" s="320"/>
    </row>
    <row r="2063" spans="1:6" x14ac:dyDescent="0.25">
      <c r="A2063" s="317" t="s">
        <v>1941</v>
      </c>
      <c r="B2063" s="318" t="s">
        <v>9921</v>
      </c>
      <c r="C2063" s="319">
        <v>25.728419876328001</v>
      </c>
      <c r="D2063" s="227">
        <v>1</v>
      </c>
      <c r="E2063" s="232">
        <v>5</v>
      </c>
      <c r="F2063" s="320"/>
    </row>
    <row r="2064" spans="1:6" x14ac:dyDescent="0.25">
      <c r="A2064" s="317" t="s">
        <v>1942</v>
      </c>
      <c r="B2064" s="318" t="s">
        <v>9922</v>
      </c>
      <c r="C2064" s="319">
        <v>5.3987050456560004</v>
      </c>
      <c r="D2064" s="227">
        <v>1</v>
      </c>
      <c r="E2064" s="232">
        <v>5</v>
      </c>
      <c r="F2064" s="320"/>
    </row>
    <row r="2065" spans="1:6" x14ac:dyDescent="0.25">
      <c r="A2065" s="317" t="s">
        <v>1943</v>
      </c>
      <c r="B2065" s="318" t="s">
        <v>9923</v>
      </c>
      <c r="C2065" s="319">
        <v>3.0120657741720009</v>
      </c>
      <c r="D2065" s="227">
        <v>10</v>
      </c>
      <c r="E2065" s="232">
        <v>480</v>
      </c>
      <c r="F2065" s="320"/>
    </row>
    <row r="2066" spans="1:6" x14ac:dyDescent="0.25">
      <c r="A2066" s="329" t="s">
        <v>1944</v>
      </c>
      <c r="B2066" s="330" t="s">
        <v>9924</v>
      </c>
      <c r="C2066" s="331">
        <v>4.217834150712001</v>
      </c>
      <c r="D2066" s="332">
        <v>10</v>
      </c>
      <c r="E2066" s="333">
        <v>360</v>
      </c>
      <c r="F2066" s="334" t="s">
        <v>16108</v>
      </c>
    </row>
    <row r="2067" spans="1:6" x14ac:dyDescent="0.25">
      <c r="A2067" s="317" t="s">
        <v>1945</v>
      </c>
      <c r="B2067" s="318" t="s">
        <v>9925</v>
      </c>
      <c r="C2067" s="319">
        <v>5.5395517647600006</v>
      </c>
      <c r="D2067" s="227">
        <v>10</v>
      </c>
      <c r="E2067" s="232">
        <v>360</v>
      </c>
      <c r="F2067" s="320"/>
    </row>
    <row r="2068" spans="1:6" x14ac:dyDescent="0.25">
      <c r="A2068" s="317" t="s">
        <v>1946</v>
      </c>
      <c r="B2068" s="318" t="s">
        <v>9926</v>
      </c>
      <c r="C2068" s="319">
        <v>5.5395517647600006</v>
      </c>
      <c r="D2068" s="227">
        <v>10</v>
      </c>
      <c r="E2068" s="232">
        <v>360</v>
      </c>
      <c r="F2068" s="320"/>
    </row>
    <row r="2069" spans="1:6" s="224" customFormat="1" x14ac:dyDescent="0.25">
      <c r="A2069" s="317" t="s">
        <v>1947</v>
      </c>
      <c r="B2069" s="318" t="s">
        <v>9927</v>
      </c>
      <c r="C2069" s="319">
        <v>5.5395517647600006</v>
      </c>
      <c r="D2069" s="227">
        <v>10</v>
      </c>
      <c r="E2069" s="232">
        <v>360</v>
      </c>
      <c r="F2069" s="320"/>
    </row>
    <row r="2070" spans="1:6" s="224" customFormat="1" x14ac:dyDescent="0.25">
      <c r="A2070" s="317" t="s">
        <v>1948</v>
      </c>
      <c r="B2070" s="318" t="s">
        <v>9928</v>
      </c>
      <c r="C2070" s="319">
        <v>5.5395517647600006</v>
      </c>
      <c r="D2070" s="227">
        <v>10</v>
      </c>
      <c r="E2070" s="232">
        <v>360</v>
      </c>
      <c r="F2070" s="320"/>
    </row>
    <row r="2071" spans="1:6" s="224" customFormat="1" x14ac:dyDescent="0.25">
      <c r="A2071" s="317" t="s">
        <v>1949</v>
      </c>
      <c r="B2071" s="318" t="s">
        <v>9929</v>
      </c>
      <c r="C2071" s="319">
        <v>14.107307990256</v>
      </c>
      <c r="D2071" s="227">
        <v>10</v>
      </c>
      <c r="E2071" s="232">
        <v>360</v>
      </c>
      <c r="F2071" s="320"/>
    </row>
    <row r="2072" spans="1:6" s="224" customFormat="1" x14ac:dyDescent="0.25">
      <c r="A2072" s="317" t="s">
        <v>1950</v>
      </c>
      <c r="B2072" s="318" t="s">
        <v>9930</v>
      </c>
      <c r="C2072" s="319">
        <v>14.107307990256</v>
      </c>
      <c r="D2072" s="227">
        <v>10</v>
      </c>
      <c r="E2072" s="232">
        <v>360</v>
      </c>
      <c r="F2072" s="320"/>
    </row>
    <row r="2073" spans="1:6" s="224" customFormat="1" x14ac:dyDescent="0.25">
      <c r="A2073" s="317" t="s">
        <v>1951</v>
      </c>
      <c r="B2073" s="318" t="s">
        <v>9931</v>
      </c>
      <c r="C2073" s="319">
        <v>14.107307990256</v>
      </c>
      <c r="D2073" s="227">
        <v>10</v>
      </c>
      <c r="E2073" s="232">
        <v>360</v>
      </c>
      <c r="F2073" s="320"/>
    </row>
    <row r="2074" spans="1:6" s="224" customFormat="1" x14ac:dyDescent="0.25">
      <c r="A2074" s="317" t="s">
        <v>1952</v>
      </c>
      <c r="B2074" s="318" t="s">
        <v>9932</v>
      </c>
      <c r="C2074" s="319">
        <v>28.241443927008007</v>
      </c>
      <c r="D2074" s="227">
        <v>10</v>
      </c>
      <c r="E2074" s="232">
        <v>360</v>
      </c>
      <c r="F2074" s="320"/>
    </row>
    <row r="2075" spans="1:6" s="224" customFormat="1" x14ac:dyDescent="0.25">
      <c r="A2075" s="317" t="s">
        <v>1953</v>
      </c>
      <c r="B2075" s="318" t="s">
        <v>9933</v>
      </c>
      <c r="C2075" s="319">
        <v>28.241443927008007</v>
      </c>
      <c r="D2075" s="227">
        <v>10</v>
      </c>
      <c r="E2075" s="232">
        <v>360</v>
      </c>
      <c r="F2075" s="320"/>
    </row>
    <row r="2076" spans="1:6" s="224" customFormat="1" x14ac:dyDescent="0.25">
      <c r="A2076" s="317" t="s">
        <v>13409</v>
      </c>
      <c r="B2076" s="318" t="s">
        <v>13410</v>
      </c>
      <c r="C2076" s="319">
        <v>14.107307990256</v>
      </c>
      <c r="D2076" s="227">
        <v>10</v>
      </c>
      <c r="E2076" s="232">
        <v>360</v>
      </c>
      <c r="F2076" s="320"/>
    </row>
    <row r="2077" spans="1:6" s="224" customFormat="1" x14ac:dyDescent="0.25">
      <c r="A2077" s="317" t="s">
        <v>1954</v>
      </c>
      <c r="B2077" s="318" t="s">
        <v>9934</v>
      </c>
      <c r="C2077" s="319">
        <v>9.9810440631719999</v>
      </c>
      <c r="D2077" s="227">
        <v>10</v>
      </c>
      <c r="E2077" s="232">
        <v>360</v>
      </c>
      <c r="F2077" s="320"/>
    </row>
    <row r="2078" spans="1:6" s="224" customFormat="1" x14ac:dyDescent="0.25">
      <c r="A2078" s="317" t="s">
        <v>1955</v>
      </c>
      <c r="B2078" s="318" t="s">
        <v>9935</v>
      </c>
      <c r="C2078" s="319">
        <v>9.9810440631719999</v>
      </c>
      <c r="D2078" s="227">
        <v>10</v>
      </c>
      <c r="E2078" s="232">
        <v>360</v>
      </c>
      <c r="F2078" s="320"/>
    </row>
    <row r="2079" spans="1:6" s="224" customFormat="1" x14ac:dyDescent="0.25">
      <c r="A2079" s="317" t="s">
        <v>1956</v>
      </c>
      <c r="B2079" s="318" t="s">
        <v>9936</v>
      </c>
      <c r="C2079" s="319">
        <v>9.9810440631719999</v>
      </c>
      <c r="D2079" s="227">
        <v>10</v>
      </c>
      <c r="E2079" s="232">
        <v>360</v>
      </c>
      <c r="F2079" s="320"/>
    </row>
    <row r="2080" spans="1:6" s="224" customFormat="1" x14ac:dyDescent="0.25">
      <c r="A2080" s="317" t="s">
        <v>1957</v>
      </c>
      <c r="B2080" s="318" t="s">
        <v>9937</v>
      </c>
      <c r="C2080" s="319">
        <v>9.9810440631719999</v>
      </c>
      <c r="D2080" s="227">
        <v>10</v>
      </c>
      <c r="E2080" s="232">
        <v>360</v>
      </c>
      <c r="F2080" s="320"/>
    </row>
    <row r="2081" spans="1:6" s="224" customFormat="1" x14ac:dyDescent="0.25">
      <c r="A2081" s="317" t="s">
        <v>1958</v>
      </c>
      <c r="B2081" s="318" t="s">
        <v>9938</v>
      </c>
      <c r="C2081" s="319">
        <v>9.9810440631719999</v>
      </c>
      <c r="D2081" s="227">
        <v>10</v>
      </c>
      <c r="E2081" s="232">
        <v>360</v>
      </c>
      <c r="F2081" s="320"/>
    </row>
    <row r="2082" spans="1:6" s="224" customFormat="1" x14ac:dyDescent="0.25">
      <c r="A2082" s="317" t="s">
        <v>1959</v>
      </c>
      <c r="B2082" s="318" t="s">
        <v>9939</v>
      </c>
      <c r="C2082" s="319">
        <v>9.9810440631719999</v>
      </c>
      <c r="D2082" s="227">
        <v>10</v>
      </c>
      <c r="E2082" s="232">
        <v>360</v>
      </c>
      <c r="F2082" s="320"/>
    </row>
    <row r="2083" spans="1:6" s="224" customFormat="1" x14ac:dyDescent="0.25">
      <c r="A2083" s="317" t="s">
        <v>1960</v>
      </c>
      <c r="B2083" s="318" t="s">
        <v>9940</v>
      </c>
      <c r="C2083" s="319">
        <v>9.9810440631719999</v>
      </c>
      <c r="D2083" s="227">
        <v>10</v>
      </c>
      <c r="E2083" s="232">
        <v>360</v>
      </c>
      <c r="F2083" s="320"/>
    </row>
    <row r="2084" spans="1:6" s="224" customFormat="1" x14ac:dyDescent="0.25">
      <c r="A2084" s="317" t="s">
        <v>1961</v>
      </c>
      <c r="B2084" s="318" t="s">
        <v>9941</v>
      </c>
      <c r="C2084" s="319">
        <v>9.9810440631719999</v>
      </c>
      <c r="D2084" s="227">
        <v>10</v>
      </c>
      <c r="E2084" s="232">
        <v>360</v>
      </c>
      <c r="F2084" s="320"/>
    </row>
    <row r="2085" spans="1:6" s="224" customFormat="1" x14ac:dyDescent="0.25">
      <c r="A2085" s="317" t="s">
        <v>1962</v>
      </c>
      <c r="B2085" s="318" t="s">
        <v>9942</v>
      </c>
      <c r="C2085" s="319">
        <v>9.9810440631719999</v>
      </c>
      <c r="D2085" s="227">
        <v>10</v>
      </c>
      <c r="E2085" s="232">
        <v>360</v>
      </c>
      <c r="F2085" s="320"/>
    </row>
    <row r="2086" spans="1:6" s="224" customFormat="1" x14ac:dyDescent="0.25">
      <c r="A2086" s="317" t="s">
        <v>1963</v>
      </c>
      <c r="B2086" s="318" t="s">
        <v>9943</v>
      </c>
      <c r="C2086" s="319">
        <v>9.9810440631719999</v>
      </c>
      <c r="D2086" s="227">
        <v>10</v>
      </c>
      <c r="E2086" s="232">
        <v>360</v>
      </c>
      <c r="F2086" s="320"/>
    </row>
    <row r="2087" spans="1:6" s="224" customFormat="1" x14ac:dyDescent="0.25">
      <c r="A2087" s="317" t="s">
        <v>1964</v>
      </c>
      <c r="B2087" s="318" t="s">
        <v>13393</v>
      </c>
      <c r="C2087" s="319">
        <v>24.764500142460008</v>
      </c>
      <c r="D2087" s="227">
        <v>1</v>
      </c>
      <c r="E2087" s="232">
        <v>5</v>
      </c>
      <c r="F2087" s="320"/>
    </row>
    <row r="2088" spans="1:6" s="224" customFormat="1" x14ac:dyDescent="0.25">
      <c r="A2088" s="317" t="s">
        <v>1965</v>
      </c>
      <c r="B2088" s="318" t="s">
        <v>13400</v>
      </c>
      <c r="C2088" s="319">
        <v>24.764500142460008</v>
      </c>
      <c r="D2088" s="227">
        <v>1</v>
      </c>
      <c r="E2088" s="232">
        <v>5</v>
      </c>
      <c r="F2088" s="320"/>
    </row>
    <row r="2089" spans="1:6" s="224" customFormat="1" x14ac:dyDescent="0.25">
      <c r="A2089" s="317" t="s">
        <v>1966</v>
      </c>
      <c r="B2089" s="318" t="s">
        <v>9944</v>
      </c>
      <c r="C2089" s="319">
        <v>37.665598507056011</v>
      </c>
      <c r="D2089" s="227">
        <v>1</v>
      </c>
      <c r="E2089" s="232">
        <v>5</v>
      </c>
      <c r="F2089" s="320"/>
    </row>
    <row r="2090" spans="1:6" s="224" customFormat="1" x14ac:dyDescent="0.25">
      <c r="A2090" s="317" t="s">
        <v>1967</v>
      </c>
      <c r="B2090" s="318" t="s">
        <v>9945</v>
      </c>
      <c r="C2090" s="319">
        <v>9.0814694822280018</v>
      </c>
      <c r="D2090" s="227">
        <v>1</v>
      </c>
      <c r="E2090" s="232">
        <v>5</v>
      </c>
      <c r="F2090" s="320"/>
    </row>
    <row r="2091" spans="1:6" s="224" customFormat="1" x14ac:dyDescent="0.25">
      <c r="A2091" s="317" t="s">
        <v>1968</v>
      </c>
      <c r="B2091" s="318" t="s">
        <v>9946</v>
      </c>
      <c r="C2091" s="319">
        <v>6.0771586613400004</v>
      </c>
      <c r="D2091" s="227">
        <v>10</v>
      </c>
      <c r="E2091" s="232">
        <v>360</v>
      </c>
      <c r="F2091" s="320"/>
    </row>
    <row r="2092" spans="1:6" x14ac:dyDescent="0.25">
      <c r="A2092" s="329" t="s">
        <v>1969</v>
      </c>
      <c r="B2092" s="330" t="s">
        <v>9947</v>
      </c>
      <c r="C2092" s="331">
        <v>6.5899070533295996</v>
      </c>
      <c r="D2092" s="332">
        <v>5</v>
      </c>
      <c r="E2092" s="333">
        <v>5</v>
      </c>
      <c r="F2092" s="334" t="s">
        <v>16108</v>
      </c>
    </row>
    <row r="2093" spans="1:6" x14ac:dyDescent="0.25">
      <c r="A2093" s="317" t="s">
        <v>1970</v>
      </c>
      <c r="B2093" s="318" t="s">
        <v>9948</v>
      </c>
      <c r="C2093" s="319">
        <v>8.6549470516080014</v>
      </c>
      <c r="D2093" s="227">
        <v>5</v>
      </c>
      <c r="E2093" s="232">
        <v>5</v>
      </c>
      <c r="F2093" s="320"/>
    </row>
    <row r="2094" spans="1:6" x14ac:dyDescent="0.25">
      <c r="A2094" s="317" t="s">
        <v>1971</v>
      </c>
      <c r="B2094" s="318" t="s">
        <v>9949</v>
      </c>
      <c r="C2094" s="319">
        <v>8.6549470516080014</v>
      </c>
      <c r="D2094" s="227">
        <v>5</v>
      </c>
      <c r="E2094" s="232">
        <v>5</v>
      </c>
      <c r="F2094" s="320"/>
    </row>
    <row r="2095" spans="1:6" x14ac:dyDescent="0.25">
      <c r="A2095" s="317" t="s">
        <v>1972</v>
      </c>
      <c r="B2095" s="318" t="s">
        <v>9950</v>
      </c>
      <c r="C2095" s="319">
        <v>8.6549470516080014</v>
      </c>
      <c r="D2095" s="227">
        <v>5</v>
      </c>
      <c r="E2095" s="232">
        <v>5</v>
      </c>
      <c r="F2095" s="320"/>
    </row>
    <row r="2096" spans="1:6" x14ac:dyDescent="0.25">
      <c r="A2096" s="317" t="s">
        <v>1973</v>
      </c>
      <c r="B2096" s="318" t="s">
        <v>9951</v>
      </c>
      <c r="C2096" s="319">
        <v>8.6549470516080014</v>
      </c>
      <c r="D2096" s="227">
        <v>5</v>
      </c>
      <c r="E2096" s="232">
        <v>5</v>
      </c>
      <c r="F2096" s="320"/>
    </row>
    <row r="2097" spans="1:6" x14ac:dyDescent="0.25">
      <c r="A2097" s="317" t="s">
        <v>1974</v>
      </c>
      <c r="B2097" s="318" t="s">
        <v>9952</v>
      </c>
      <c r="C2097" s="319">
        <v>15.880467578976004</v>
      </c>
      <c r="D2097" s="227">
        <v>5</v>
      </c>
      <c r="E2097" s="232">
        <v>5</v>
      </c>
      <c r="F2097" s="320"/>
    </row>
    <row r="2098" spans="1:6" x14ac:dyDescent="0.25">
      <c r="A2098" s="317" t="s">
        <v>1975</v>
      </c>
      <c r="B2098" s="318" t="s">
        <v>9953</v>
      </c>
      <c r="C2098" s="319">
        <v>15.880467578976004</v>
      </c>
      <c r="D2098" s="227">
        <v>5</v>
      </c>
      <c r="E2098" s="232">
        <v>5</v>
      </c>
      <c r="F2098" s="320"/>
    </row>
    <row r="2099" spans="1:6" x14ac:dyDescent="0.25">
      <c r="A2099" s="317" t="s">
        <v>1976</v>
      </c>
      <c r="B2099" s="318" t="s">
        <v>9954</v>
      </c>
      <c r="C2099" s="319">
        <v>15.880467578976004</v>
      </c>
      <c r="D2099" s="227">
        <v>5</v>
      </c>
      <c r="E2099" s="232">
        <v>5</v>
      </c>
      <c r="F2099" s="320"/>
    </row>
    <row r="2100" spans="1:6" x14ac:dyDescent="0.25">
      <c r="A2100" s="317" t="s">
        <v>1977</v>
      </c>
      <c r="B2100" s="318" t="s">
        <v>9955</v>
      </c>
      <c r="C2100" s="319">
        <v>30.55786943227201</v>
      </c>
      <c r="D2100" s="227">
        <v>5</v>
      </c>
      <c r="E2100" s="232">
        <v>5</v>
      </c>
      <c r="F2100" s="320"/>
    </row>
    <row r="2101" spans="1:6" x14ac:dyDescent="0.25">
      <c r="A2101" s="317" t="s">
        <v>1978</v>
      </c>
      <c r="B2101" s="318" t="s">
        <v>9956</v>
      </c>
      <c r="C2101" s="319">
        <v>30.55786943227201</v>
      </c>
      <c r="D2101" s="227">
        <v>5</v>
      </c>
      <c r="E2101" s="232">
        <v>5</v>
      </c>
      <c r="F2101" s="320"/>
    </row>
    <row r="2102" spans="1:6" x14ac:dyDescent="0.25">
      <c r="A2102" s="317" t="s">
        <v>13411</v>
      </c>
      <c r="B2102" s="318" t="s">
        <v>13412</v>
      </c>
      <c r="C2102" s="319">
        <v>15.880467578976004</v>
      </c>
      <c r="D2102" s="227">
        <v>5</v>
      </c>
      <c r="E2102" s="232">
        <v>5</v>
      </c>
      <c r="F2102" s="320"/>
    </row>
    <row r="2103" spans="1:6" x14ac:dyDescent="0.25">
      <c r="A2103" s="317" t="s">
        <v>1979</v>
      </c>
      <c r="B2103" s="318" t="s">
        <v>9957</v>
      </c>
      <c r="C2103" s="319">
        <v>14.031644797404002</v>
      </c>
      <c r="D2103" s="227">
        <v>5</v>
      </c>
      <c r="E2103" s="232">
        <v>5</v>
      </c>
      <c r="F2103" s="320"/>
    </row>
    <row r="2104" spans="1:6" s="224" customFormat="1" x14ac:dyDescent="0.25">
      <c r="A2104" s="317" t="s">
        <v>1980</v>
      </c>
      <c r="B2104" s="318" t="s">
        <v>9958</v>
      </c>
      <c r="C2104" s="319">
        <v>14.031644797404002</v>
      </c>
      <c r="D2104" s="227">
        <v>5</v>
      </c>
      <c r="E2104" s="232">
        <v>5</v>
      </c>
      <c r="F2104" s="320"/>
    </row>
    <row r="2105" spans="1:6" s="224" customFormat="1" x14ac:dyDescent="0.25">
      <c r="A2105" s="317" t="s">
        <v>1981</v>
      </c>
      <c r="B2105" s="318" t="s">
        <v>9959</v>
      </c>
      <c r="C2105" s="319">
        <v>14.031644797404002</v>
      </c>
      <c r="D2105" s="227">
        <v>5</v>
      </c>
      <c r="E2105" s="232">
        <v>5</v>
      </c>
      <c r="F2105" s="320"/>
    </row>
    <row r="2106" spans="1:6" s="224" customFormat="1" x14ac:dyDescent="0.25">
      <c r="A2106" s="317" t="s">
        <v>1982</v>
      </c>
      <c r="B2106" s="318" t="s">
        <v>9960</v>
      </c>
      <c r="C2106" s="319">
        <v>14.031644797404002</v>
      </c>
      <c r="D2106" s="227">
        <v>5</v>
      </c>
      <c r="E2106" s="232">
        <v>5</v>
      </c>
      <c r="F2106" s="320"/>
    </row>
    <row r="2107" spans="1:6" s="224" customFormat="1" x14ac:dyDescent="0.25">
      <c r="A2107" s="317" t="s">
        <v>1983</v>
      </c>
      <c r="B2107" s="318" t="s">
        <v>9961</v>
      </c>
      <c r="C2107" s="319">
        <v>14.031644797404002</v>
      </c>
      <c r="D2107" s="227">
        <v>5</v>
      </c>
      <c r="E2107" s="232">
        <v>5</v>
      </c>
      <c r="F2107" s="320"/>
    </row>
    <row r="2108" spans="1:6" s="224" customFormat="1" x14ac:dyDescent="0.25">
      <c r="A2108" s="317" t="s">
        <v>1984</v>
      </c>
      <c r="B2108" s="318" t="s">
        <v>9962</v>
      </c>
      <c r="C2108" s="319">
        <v>14.031644797404002</v>
      </c>
      <c r="D2108" s="227">
        <v>5</v>
      </c>
      <c r="E2108" s="232">
        <v>5</v>
      </c>
      <c r="F2108" s="320"/>
    </row>
    <row r="2109" spans="1:6" s="224" customFormat="1" x14ac:dyDescent="0.25">
      <c r="A2109" s="317" t="s">
        <v>1985</v>
      </c>
      <c r="B2109" s="318" t="s">
        <v>9963</v>
      </c>
      <c r="C2109" s="319">
        <v>14.031644797404002</v>
      </c>
      <c r="D2109" s="227">
        <v>5</v>
      </c>
      <c r="E2109" s="232">
        <v>5</v>
      </c>
      <c r="F2109" s="320"/>
    </row>
    <row r="2110" spans="1:6" s="224" customFormat="1" x14ac:dyDescent="0.25">
      <c r="A2110" s="317" t="s">
        <v>1986</v>
      </c>
      <c r="B2110" s="318" t="s">
        <v>9964</v>
      </c>
      <c r="C2110" s="319">
        <v>14.031644797404002</v>
      </c>
      <c r="D2110" s="227">
        <v>5</v>
      </c>
      <c r="E2110" s="232">
        <v>5</v>
      </c>
      <c r="F2110" s="320"/>
    </row>
    <row r="2111" spans="1:6" s="224" customFormat="1" x14ac:dyDescent="0.25">
      <c r="A2111" s="317" t="s">
        <v>1987</v>
      </c>
      <c r="B2111" s="318" t="s">
        <v>9965</v>
      </c>
      <c r="C2111" s="319">
        <v>14.031644797404002</v>
      </c>
      <c r="D2111" s="227">
        <v>5</v>
      </c>
      <c r="E2111" s="232">
        <v>5</v>
      </c>
      <c r="F2111" s="320"/>
    </row>
    <row r="2112" spans="1:6" s="224" customFormat="1" x14ac:dyDescent="0.25">
      <c r="A2112" s="317" t="s">
        <v>1988</v>
      </c>
      <c r="B2112" s="318" t="s">
        <v>9966</v>
      </c>
      <c r="C2112" s="319">
        <v>14.031644797404002</v>
      </c>
      <c r="D2112" s="227">
        <v>5</v>
      </c>
      <c r="E2112" s="232">
        <v>5</v>
      </c>
      <c r="F2112" s="320"/>
    </row>
    <row r="2113" spans="1:6" s="224" customFormat="1" x14ac:dyDescent="0.25">
      <c r="A2113" s="317" t="s">
        <v>1989</v>
      </c>
      <c r="B2113" s="318" t="s">
        <v>13394</v>
      </c>
      <c r="C2113" s="319">
        <v>35.200152142740002</v>
      </c>
      <c r="D2113" s="227">
        <v>1</v>
      </c>
      <c r="E2113" s="232">
        <v>5</v>
      </c>
      <c r="F2113" s="320"/>
    </row>
    <row r="2114" spans="1:6" s="224" customFormat="1" x14ac:dyDescent="0.25">
      <c r="A2114" s="317" t="s">
        <v>1990</v>
      </c>
      <c r="B2114" s="318" t="s">
        <v>13401</v>
      </c>
      <c r="C2114" s="319">
        <v>35.200152142740002</v>
      </c>
      <c r="D2114" s="227">
        <v>1</v>
      </c>
      <c r="E2114" s="232">
        <v>5</v>
      </c>
      <c r="F2114" s="320"/>
    </row>
    <row r="2115" spans="1:6" s="224" customFormat="1" x14ac:dyDescent="0.25">
      <c r="A2115" s="317" t="s">
        <v>1991</v>
      </c>
      <c r="B2115" s="318" t="s">
        <v>9967</v>
      </c>
      <c r="C2115" s="319">
        <v>52.843509237168</v>
      </c>
      <c r="D2115" s="227">
        <v>1</v>
      </c>
      <c r="E2115" s="232">
        <v>5</v>
      </c>
      <c r="F2115" s="320"/>
    </row>
    <row r="2116" spans="1:6" s="224" customFormat="1" x14ac:dyDescent="0.25">
      <c r="A2116" s="317" t="s">
        <v>1992</v>
      </c>
      <c r="B2116" s="318" t="s">
        <v>9968</v>
      </c>
      <c r="C2116" s="319">
        <v>12.521524840344</v>
      </c>
      <c r="D2116" s="227">
        <v>1</v>
      </c>
      <c r="E2116" s="232">
        <v>5</v>
      </c>
      <c r="F2116" s="320"/>
    </row>
    <row r="2117" spans="1:6" s="224" customFormat="1" x14ac:dyDescent="0.25">
      <c r="A2117" s="317" t="s">
        <v>1993</v>
      </c>
      <c r="B2117" s="318" t="s">
        <v>9923</v>
      </c>
      <c r="C2117" s="319">
        <v>9.4614621931440013</v>
      </c>
      <c r="D2117" s="227">
        <v>5</v>
      </c>
      <c r="E2117" s="232">
        <v>5</v>
      </c>
      <c r="F2117" s="320"/>
    </row>
    <row r="2118" spans="1:6" s="224" customFormat="1" x14ac:dyDescent="0.25">
      <c r="A2118" s="317" t="s">
        <v>1994</v>
      </c>
      <c r="B2118" s="318" t="s">
        <v>9969</v>
      </c>
      <c r="C2118" s="319">
        <v>6.2903150799840004</v>
      </c>
      <c r="D2118" s="227">
        <v>5</v>
      </c>
      <c r="E2118" s="232">
        <v>70</v>
      </c>
      <c r="F2118" s="320"/>
    </row>
    <row r="2119" spans="1:6" s="224" customFormat="1" x14ac:dyDescent="0.25">
      <c r="A2119" s="317" t="s">
        <v>1995</v>
      </c>
      <c r="B2119" s="318" t="s">
        <v>9970</v>
      </c>
      <c r="C2119" s="319">
        <v>10.184559188544002</v>
      </c>
      <c r="D2119" s="227">
        <v>5</v>
      </c>
      <c r="E2119" s="232">
        <v>5</v>
      </c>
      <c r="F2119" s="320"/>
    </row>
    <row r="2120" spans="1:6" s="224" customFormat="1" x14ac:dyDescent="0.25">
      <c r="A2120" s="317" t="s">
        <v>1996</v>
      </c>
      <c r="B2120" s="318" t="s">
        <v>9971</v>
      </c>
      <c r="C2120" s="319">
        <v>10.184559188544002</v>
      </c>
      <c r="D2120" s="227">
        <v>5</v>
      </c>
      <c r="E2120" s="232">
        <v>5</v>
      </c>
      <c r="F2120" s="320"/>
    </row>
    <row r="2121" spans="1:6" s="224" customFormat="1" x14ac:dyDescent="0.25">
      <c r="A2121" s="317" t="s">
        <v>1997</v>
      </c>
      <c r="B2121" s="318" t="s">
        <v>9972</v>
      </c>
      <c r="C2121" s="319">
        <v>10.184559188544002</v>
      </c>
      <c r="D2121" s="227">
        <v>5</v>
      </c>
      <c r="E2121" s="232">
        <v>5</v>
      </c>
      <c r="F2121" s="320"/>
    </row>
    <row r="2122" spans="1:6" s="224" customFormat="1" x14ac:dyDescent="0.25">
      <c r="A2122" s="317" t="s">
        <v>1998</v>
      </c>
      <c r="B2122" s="318" t="s">
        <v>9973</v>
      </c>
      <c r="C2122" s="319">
        <v>10.184559188544002</v>
      </c>
      <c r="D2122" s="227">
        <v>5</v>
      </c>
      <c r="E2122" s="232">
        <v>5</v>
      </c>
      <c r="F2122" s="320"/>
    </row>
    <row r="2123" spans="1:6" s="224" customFormat="1" x14ac:dyDescent="0.25">
      <c r="A2123" s="317" t="s">
        <v>1999</v>
      </c>
      <c r="B2123" s="318" t="s">
        <v>9974</v>
      </c>
      <c r="C2123" s="319">
        <v>3.9680209614240001</v>
      </c>
      <c r="D2123" s="227">
        <v>10</v>
      </c>
      <c r="E2123" s="232">
        <v>240</v>
      </c>
      <c r="F2123" s="320"/>
    </row>
    <row r="2124" spans="1:6" s="224" customFormat="1" x14ac:dyDescent="0.25">
      <c r="A2124" s="317" t="s">
        <v>2000</v>
      </c>
      <c r="B2124" s="318" t="s">
        <v>9975</v>
      </c>
      <c r="C2124" s="319">
        <v>3.9680209614240001</v>
      </c>
      <c r="D2124" s="227">
        <v>10</v>
      </c>
      <c r="E2124" s="232">
        <v>10</v>
      </c>
      <c r="F2124" s="320"/>
    </row>
    <row r="2125" spans="1:6" s="224" customFormat="1" x14ac:dyDescent="0.25">
      <c r="A2125" s="317" t="s">
        <v>2001</v>
      </c>
      <c r="B2125" s="318" t="s">
        <v>9976</v>
      </c>
      <c r="C2125" s="319">
        <v>3.9680209614240001</v>
      </c>
      <c r="D2125" s="227">
        <v>10</v>
      </c>
      <c r="E2125" s="232">
        <v>240</v>
      </c>
      <c r="F2125" s="320"/>
    </row>
    <row r="2126" spans="1:6" s="224" customFormat="1" x14ac:dyDescent="0.25">
      <c r="A2126" s="317" t="s">
        <v>2002</v>
      </c>
      <c r="B2126" s="318" t="s">
        <v>9977</v>
      </c>
      <c r="C2126" s="319">
        <v>11.077217189531998</v>
      </c>
      <c r="D2126" s="227">
        <v>10</v>
      </c>
      <c r="E2126" s="232">
        <v>240</v>
      </c>
      <c r="F2126" s="320"/>
    </row>
    <row r="2127" spans="1:6" s="224" customFormat="1" x14ac:dyDescent="0.25">
      <c r="A2127" s="317" t="s">
        <v>2003</v>
      </c>
      <c r="B2127" s="318" t="s">
        <v>9978</v>
      </c>
      <c r="C2127" s="319">
        <v>11.077217189531998</v>
      </c>
      <c r="D2127" s="227">
        <v>10</v>
      </c>
      <c r="E2127" s="232">
        <v>10</v>
      </c>
      <c r="F2127" s="320"/>
    </row>
    <row r="2128" spans="1:6" s="224" customFormat="1" x14ac:dyDescent="0.25">
      <c r="A2128" s="317" t="s">
        <v>13413</v>
      </c>
      <c r="B2128" s="318" t="s">
        <v>13414</v>
      </c>
      <c r="C2128" s="319">
        <v>11.077217189531998</v>
      </c>
      <c r="D2128" s="227">
        <v>10</v>
      </c>
      <c r="E2128" s="232">
        <v>240</v>
      </c>
      <c r="F2128" s="320"/>
    </row>
    <row r="2129" spans="1:6" s="224" customFormat="1" x14ac:dyDescent="0.25">
      <c r="A2129" s="317" t="s">
        <v>2004</v>
      </c>
      <c r="B2129" s="318" t="s">
        <v>9979</v>
      </c>
      <c r="C2129" s="319">
        <v>11.745819918612</v>
      </c>
      <c r="D2129" s="227">
        <v>10</v>
      </c>
      <c r="E2129" s="232">
        <v>10</v>
      </c>
      <c r="F2129" s="320"/>
    </row>
    <row r="2130" spans="1:6" s="224" customFormat="1" x14ac:dyDescent="0.25">
      <c r="A2130" s="317" t="s">
        <v>2005</v>
      </c>
      <c r="B2130" s="318" t="s">
        <v>9980</v>
      </c>
      <c r="C2130" s="319">
        <v>11.745819918612</v>
      </c>
      <c r="D2130" s="227">
        <v>10</v>
      </c>
      <c r="E2130" s="232">
        <v>10</v>
      </c>
      <c r="F2130" s="320"/>
    </row>
    <row r="2131" spans="1:6" s="224" customFormat="1" x14ac:dyDescent="0.25">
      <c r="A2131" s="317" t="s">
        <v>2006</v>
      </c>
      <c r="B2131" s="318" t="s">
        <v>9981</v>
      </c>
      <c r="C2131" s="319">
        <v>11.745819918612</v>
      </c>
      <c r="D2131" s="227">
        <v>10</v>
      </c>
      <c r="E2131" s="232">
        <v>10</v>
      </c>
      <c r="F2131" s="320"/>
    </row>
    <row r="2132" spans="1:6" s="224" customFormat="1" x14ac:dyDescent="0.25">
      <c r="A2132" s="317" t="s">
        <v>2007</v>
      </c>
      <c r="B2132" s="318" t="s">
        <v>9982</v>
      </c>
      <c r="C2132" s="319">
        <v>18.767406133944</v>
      </c>
      <c r="D2132" s="227">
        <v>10</v>
      </c>
      <c r="E2132" s="232">
        <v>10</v>
      </c>
      <c r="F2132" s="320"/>
    </row>
    <row r="2133" spans="1:6" s="224" customFormat="1" x14ac:dyDescent="0.25">
      <c r="A2133" s="317" t="s">
        <v>2008</v>
      </c>
      <c r="B2133" s="318" t="s">
        <v>9983</v>
      </c>
      <c r="C2133" s="319">
        <v>18.767406133944</v>
      </c>
      <c r="D2133" s="227">
        <v>10</v>
      </c>
      <c r="E2133" s="232">
        <v>10</v>
      </c>
      <c r="F2133" s="320"/>
    </row>
    <row r="2134" spans="1:6" s="224" customFormat="1" x14ac:dyDescent="0.25">
      <c r="A2134" s="317" t="s">
        <v>13415</v>
      </c>
      <c r="B2134" s="318" t="s">
        <v>13416</v>
      </c>
      <c r="C2134" s="319">
        <v>18.767406133944</v>
      </c>
      <c r="D2134" s="227">
        <v>10</v>
      </c>
      <c r="E2134" s="232">
        <v>10</v>
      </c>
      <c r="F2134" s="320"/>
    </row>
    <row r="2135" spans="1:6" s="224" customFormat="1" x14ac:dyDescent="0.25">
      <c r="A2135" s="317" t="s">
        <v>2009</v>
      </c>
      <c r="B2135" s="318" t="s">
        <v>9984</v>
      </c>
      <c r="C2135" s="319">
        <v>8.8366644704520017</v>
      </c>
      <c r="D2135" s="227">
        <v>1</v>
      </c>
      <c r="E2135" s="232">
        <v>1</v>
      </c>
      <c r="F2135" s="320"/>
    </row>
    <row r="2136" spans="1:6" s="224" customFormat="1" x14ac:dyDescent="0.25">
      <c r="A2136" s="317" t="s">
        <v>2010</v>
      </c>
      <c r="B2136" s="318" t="s">
        <v>9985</v>
      </c>
      <c r="C2136" s="319">
        <v>8.8366644704520017</v>
      </c>
      <c r="D2136" s="227">
        <v>1</v>
      </c>
      <c r="E2136" s="232">
        <v>1</v>
      </c>
      <c r="F2136" s="320"/>
    </row>
    <row r="2137" spans="1:6" s="224" customFormat="1" x14ac:dyDescent="0.25">
      <c r="A2137" s="317" t="s">
        <v>2011</v>
      </c>
      <c r="B2137" s="318" t="s">
        <v>9986</v>
      </c>
      <c r="C2137" s="319">
        <v>8.8366644704520017</v>
      </c>
      <c r="D2137" s="227">
        <v>1</v>
      </c>
      <c r="E2137" s="232">
        <v>1</v>
      </c>
      <c r="F2137" s="320"/>
    </row>
    <row r="2138" spans="1:6" s="224" customFormat="1" x14ac:dyDescent="0.25">
      <c r="A2138" s="317" t="s">
        <v>2012</v>
      </c>
      <c r="B2138" s="318" t="s">
        <v>9987</v>
      </c>
      <c r="C2138" s="319">
        <v>8.8366644704520017</v>
      </c>
      <c r="D2138" s="227">
        <v>1</v>
      </c>
      <c r="E2138" s="232">
        <v>1</v>
      </c>
      <c r="F2138" s="320"/>
    </row>
    <row r="2139" spans="1:6" s="224" customFormat="1" x14ac:dyDescent="0.25">
      <c r="A2139" s="317" t="s">
        <v>2013</v>
      </c>
      <c r="B2139" s="318" t="s">
        <v>9988</v>
      </c>
      <c r="C2139" s="319">
        <v>8.8366644704520017</v>
      </c>
      <c r="D2139" s="227">
        <v>1</v>
      </c>
      <c r="E2139" s="232">
        <v>1</v>
      </c>
      <c r="F2139" s="320"/>
    </row>
    <row r="2140" spans="1:6" s="224" customFormat="1" x14ac:dyDescent="0.25">
      <c r="A2140" s="317" t="s">
        <v>2014</v>
      </c>
      <c r="B2140" s="318" t="s">
        <v>9989</v>
      </c>
      <c r="C2140" s="319">
        <v>16.420170408876004</v>
      </c>
      <c r="D2140" s="227">
        <v>1</v>
      </c>
      <c r="E2140" s="232">
        <v>1</v>
      </c>
      <c r="F2140" s="320"/>
    </row>
    <row r="2141" spans="1:6" s="224" customFormat="1" x14ac:dyDescent="0.25">
      <c r="A2141" s="317" t="s">
        <v>2015</v>
      </c>
      <c r="B2141" s="318" t="s">
        <v>9990</v>
      </c>
      <c r="C2141" s="319">
        <v>16.420170408876004</v>
      </c>
      <c r="D2141" s="227">
        <v>1</v>
      </c>
      <c r="E2141" s="232">
        <v>1</v>
      </c>
      <c r="F2141" s="320"/>
    </row>
    <row r="2142" spans="1:6" s="224" customFormat="1" x14ac:dyDescent="0.25">
      <c r="A2142" s="317" t="s">
        <v>2016</v>
      </c>
      <c r="B2142" s="318" t="s">
        <v>9991</v>
      </c>
      <c r="C2142" s="319">
        <v>16.420170408876004</v>
      </c>
      <c r="D2142" s="227">
        <v>1</v>
      </c>
      <c r="E2142" s="232">
        <v>1</v>
      </c>
      <c r="F2142" s="320"/>
    </row>
    <row r="2143" spans="1:6" s="224" customFormat="1" x14ac:dyDescent="0.25">
      <c r="A2143" s="317" t="s">
        <v>2017</v>
      </c>
      <c r="B2143" s="318" t="s">
        <v>9992</v>
      </c>
      <c r="C2143" s="319">
        <v>38.096312804316007</v>
      </c>
      <c r="D2143" s="227">
        <v>1</v>
      </c>
      <c r="E2143" s="232">
        <v>1</v>
      </c>
      <c r="F2143" s="320"/>
    </row>
    <row r="2144" spans="1:6" s="224" customFormat="1" x14ac:dyDescent="0.25">
      <c r="A2144" s="317" t="s">
        <v>2018</v>
      </c>
      <c r="B2144" s="318" t="s">
        <v>9993</v>
      </c>
      <c r="C2144" s="319">
        <v>38.096312804316007</v>
      </c>
      <c r="D2144" s="227">
        <v>1</v>
      </c>
      <c r="E2144" s="232">
        <v>1</v>
      </c>
      <c r="F2144" s="320"/>
    </row>
    <row r="2145" spans="1:6" s="224" customFormat="1" x14ac:dyDescent="0.25">
      <c r="A2145" s="317" t="s">
        <v>13417</v>
      </c>
      <c r="B2145" s="318" t="s">
        <v>13418</v>
      </c>
      <c r="C2145" s="319">
        <v>16.420170408876004</v>
      </c>
      <c r="D2145" s="227">
        <v>1</v>
      </c>
      <c r="E2145" s="232">
        <v>1</v>
      </c>
      <c r="F2145" s="320"/>
    </row>
    <row r="2146" spans="1:6" s="224" customFormat="1" x14ac:dyDescent="0.25">
      <c r="A2146" s="317" t="s">
        <v>2019</v>
      </c>
      <c r="B2146" s="318" t="s">
        <v>9994</v>
      </c>
      <c r="C2146" s="319">
        <v>14.290702155756001</v>
      </c>
      <c r="D2146" s="227">
        <v>1</v>
      </c>
      <c r="E2146" s="232">
        <v>1</v>
      </c>
      <c r="F2146" s="320"/>
    </row>
    <row r="2147" spans="1:6" s="224" customFormat="1" x14ac:dyDescent="0.25">
      <c r="A2147" s="317" t="s">
        <v>2020</v>
      </c>
      <c r="B2147" s="318" t="s">
        <v>9995</v>
      </c>
      <c r="C2147" s="319">
        <v>14.290702155756001</v>
      </c>
      <c r="D2147" s="227">
        <v>1</v>
      </c>
      <c r="E2147" s="232">
        <v>1</v>
      </c>
      <c r="F2147" s="320"/>
    </row>
    <row r="2148" spans="1:6" s="224" customFormat="1" x14ac:dyDescent="0.25">
      <c r="A2148" s="317" t="s">
        <v>2021</v>
      </c>
      <c r="B2148" s="318" t="s">
        <v>9996</v>
      </c>
      <c r="C2148" s="319">
        <v>14.290702155756001</v>
      </c>
      <c r="D2148" s="227">
        <v>1</v>
      </c>
      <c r="E2148" s="232">
        <v>1</v>
      </c>
      <c r="F2148" s="320"/>
    </row>
    <row r="2149" spans="1:6" s="224" customFormat="1" x14ac:dyDescent="0.25">
      <c r="A2149" s="317" t="s">
        <v>2022</v>
      </c>
      <c r="B2149" s="318" t="s">
        <v>9997</v>
      </c>
      <c r="C2149" s="319">
        <v>14.290702155756001</v>
      </c>
      <c r="D2149" s="227">
        <v>1</v>
      </c>
      <c r="E2149" s="232">
        <v>1</v>
      </c>
      <c r="F2149" s="320"/>
    </row>
    <row r="2150" spans="1:6" s="224" customFormat="1" x14ac:dyDescent="0.25">
      <c r="A2150" s="317" t="s">
        <v>2023</v>
      </c>
      <c r="B2150" s="318" t="s">
        <v>9998</v>
      </c>
      <c r="C2150" s="319">
        <v>14.290702155756001</v>
      </c>
      <c r="D2150" s="227">
        <v>1</v>
      </c>
      <c r="E2150" s="232">
        <v>1</v>
      </c>
      <c r="F2150" s="320"/>
    </row>
    <row r="2151" spans="1:6" s="224" customFormat="1" x14ac:dyDescent="0.25">
      <c r="A2151" s="317" t="s">
        <v>2024</v>
      </c>
      <c r="B2151" s="318" t="s">
        <v>9999</v>
      </c>
      <c r="C2151" s="319">
        <v>14.290702155756001</v>
      </c>
      <c r="D2151" s="227">
        <v>1</v>
      </c>
      <c r="E2151" s="232">
        <v>1</v>
      </c>
      <c r="F2151" s="320"/>
    </row>
    <row r="2152" spans="1:6" s="224" customFormat="1" x14ac:dyDescent="0.25">
      <c r="A2152" s="317" t="s">
        <v>2025</v>
      </c>
      <c r="B2152" s="318" t="s">
        <v>10000</v>
      </c>
      <c r="C2152" s="319">
        <v>14.290702155756001</v>
      </c>
      <c r="D2152" s="227">
        <v>1</v>
      </c>
      <c r="E2152" s="232">
        <v>1</v>
      </c>
      <c r="F2152" s="320"/>
    </row>
    <row r="2153" spans="1:6" s="224" customFormat="1" x14ac:dyDescent="0.25">
      <c r="A2153" s="317" t="s">
        <v>2026</v>
      </c>
      <c r="B2153" s="318" t="s">
        <v>10001</v>
      </c>
      <c r="C2153" s="319">
        <v>14.290702155756001</v>
      </c>
      <c r="D2153" s="227">
        <v>1</v>
      </c>
      <c r="E2153" s="232">
        <v>1</v>
      </c>
      <c r="F2153" s="320"/>
    </row>
    <row r="2154" spans="1:6" s="224" customFormat="1" x14ac:dyDescent="0.25">
      <c r="A2154" s="317" t="s">
        <v>2027</v>
      </c>
      <c r="B2154" s="318" t="s">
        <v>10002</v>
      </c>
      <c r="C2154" s="319">
        <v>14.290702155756001</v>
      </c>
      <c r="D2154" s="227">
        <v>1</v>
      </c>
      <c r="E2154" s="232">
        <v>1</v>
      </c>
      <c r="F2154" s="320"/>
    </row>
    <row r="2155" spans="1:6" s="224" customFormat="1" x14ac:dyDescent="0.25">
      <c r="A2155" s="317" t="s">
        <v>2028</v>
      </c>
      <c r="B2155" s="318" t="s">
        <v>10003</v>
      </c>
      <c r="C2155" s="319">
        <v>14.290702155756001</v>
      </c>
      <c r="D2155" s="227">
        <v>1</v>
      </c>
      <c r="E2155" s="232">
        <v>1</v>
      </c>
      <c r="F2155" s="320"/>
    </row>
    <row r="2156" spans="1:6" s="224" customFormat="1" x14ac:dyDescent="0.25">
      <c r="A2156" s="317" t="s">
        <v>2029</v>
      </c>
      <c r="B2156" s="318" t="s">
        <v>13395</v>
      </c>
      <c r="C2156" s="319">
        <v>16.877922245964005</v>
      </c>
      <c r="D2156" s="227">
        <v>1</v>
      </c>
      <c r="E2156" s="232">
        <v>1</v>
      </c>
      <c r="F2156" s="320"/>
    </row>
    <row r="2157" spans="1:6" s="224" customFormat="1" x14ac:dyDescent="0.25">
      <c r="A2157" s="317" t="s">
        <v>2030</v>
      </c>
      <c r="B2157" s="318" t="s">
        <v>13402</v>
      </c>
      <c r="C2157" s="319">
        <v>16.877922245964005</v>
      </c>
      <c r="D2157" s="227">
        <v>1</v>
      </c>
      <c r="E2157" s="232">
        <v>1</v>
      </c>
      <c r="F2157" s="320"/>
    </row>
    <row r="2158" spans="1:6" s="224" customFormat="1" x14ac:dyDescent="0.25">
      <c r="A2158" s="317" t="s">
        <v>2031</v>
      </c>
      <c r="B2158" s="318" t="s">
        <v>10004</v>
      </c>
      <c r="C2158" s="319">
        <v>29.041461675252002</v>
      </c>
      <c r="D2158" s="227">
        <v>1</v>
      </c>
      <c r="E2158" s="232">
        <v>1</v>
      </c>
      <c r="F2158" s="320"/>
    </row>
    <row r="2159" spans="1:6" s="224" customFormat="1" x14ac:dyDescent="0.25">
      <c r="A2159" s="317" t="s">
        <v>2032</v>
      </c>
      <c r="B2159" s="318" t="s">
        <v>10005</v>
      </c>
      <c r="C2159" s="319">
        <v>14.304954502332</v>
      </c>
      <c r="D2159" s="227">
        <v>1</v>
      </c>
      <c r="E2159" s="232">
        <v>5</v>
      </c>
      <c r="F2159" s="320"/>
    </row>
    <row r="2160" spans="1:6" s="224" customFormat="1" x14ac:dyDescent="0.25">
      <c r="A2160" s="317" t="s">
        <v>2033</v>
      </c>
      <c r="B2160" s="318" t="s">
        <v>10006</v>
      </c>
      <c r="C2160" s="319">
        <v>14.304954502332</v>
      </c>
      <c r="D2160" s="227">
        <v>1</v>
      </c>
      <c r="E2160" s="232">
        <v>5</v>
      </c>
      <c r="F2160" s="320"/>
    </row>
    <row r="2161" spans="1:6" s="224" customFormat="1" x14ac:dyDescent="0.25">
      <c r="A2161" s="317" t="s">
        <v>2034</v>
      </c>
      <c r="B2161" s="318" t="s">
        <v>10007</v>
      </c>
      <c r="C2161" s="319">
        <v>14.304954502332</v>
      </c>
      <c r="D2161" s="227">
        <v>1</v>
      </c>
      <c r="E2161" s="232">
        <v>5</v>
      </c>
      <c r="F2161" s="320"/>
    </row>
    <row r="2162" spans="1:6" s="224" customFormat="1" x14ac:dyDescent="0.25">
      <c r="A2162" s="317" t="s">
        <v>2035</v>
      </c>
      <c r="B2162" s="318" t="s">
        <v>10008</v>
      </c>
      <c r="C2162" s="319">
        <v>14.304954502332</v>
      </c>
      <c r="D2162" s="227">
        <v>1</v>
      </c>
      <c r="E2162" s="232">
        <v>5</v>
      </c>
      <c r="F2162" s="320"/>
    </row>
    <row r="2163" spans="1:6" s="224" customFormat="1" x14ac:dyDescent="0.25">
      <c r="A2163" s="317" t="s">
        <v>2036</v>
      </c>
      <c r="B2163" s="318" t="s">
        <v>10009</v>
      </c>
      <c r="C2163" s="319">
        <v>14.304954502332</v>
      </c>
      <c r="D2163" s="227">
        <v>1</v>
      </c>
      <c r="E2163" s="232">
        <v>5</v>
      </c>
      <c r="F2163" s="320"/>
    </row>
    <row r="2164" spans="1:6" s="224" customFormat="1" x14ac:dyDescent="0.25">
      <c r="A2164" s="317" t="s">
        <v>2037</v>
      </c>
      <c r="B2164" s="318" t="s">
        <v>10010</v>
      </c>
      <c r="C2164" s="319">
        <v>39.017685091788003</v>
      </c>
      <c r="D2164" s="227">
        <v>1</v>
      </c>
      <c r="E2164" s="232">
        <v>5</v>
      </c>
      <c r="F2164" s="320"/>
    </row>
    <row r="2165" spans="1:6" s="224" customFormat="1" x14ac:dyDescent="0.25">
      <c r="A2165" s="317" t="s">
        <v>2038</v>
      </c>
      <c r="B2165" s="318" t="s">
        <v>10011</v>
      </c>
      <c r="C2165" s="319">
        <v>39.017685091788003</v>
      </c>
      <c r="D2165" s="227">
        <v>1</v>
      </c>
      <c r="E2165" s="232">
        <v>5</v>
      </c>
      <c r="F2165" s="320"/>
    </row>
    <row r="2166" spans="1:6" s="224" customFormat="1" x14ac:dyDescent="0.25">
      <c r="A2166" s="317" t="s">
        <v>2039</v>
      </c>
      <c r="B2166" s="318" t="s">
        <v>10012</v>
      </c>
      <c r="C2166" s="319">
        <v>39.017685091788003</v>
      </c>
      <c r="D2166" s="227">
        <v>1</v>
      </c>
      <c r="E2166" s="232">
        <v>5</v>
      </c>
      <c r="F2166" s="320"/>
    </row>
    <row r="2167" spans="1:6" s="224" customFormat="1" x14ac:dyDescent="0.25">
      <c r="A2167" s="317" t="s">
        <v>2040</v>
      </c>
      <c r="B2167" s="318" t="s">
        <v>10013</v>
      </c>
      <c r="C2167" s="319">
        <v>65.105976719160012</v>
      </c>
      <c r="D2167" s="227">
        <v>1</v>
      </c>
      <c r="E2167" s="232">
        <v>5</v>
      </c>
      <c r="F2167" s="320"/>
    </row>
    <row r="2168" spans="1:6" s="224" customFormat="1" x14ac:dyDescent="0.25">
      <c r="A2168" s="317" t="s">
        <v>2041</v>
      </c>
      <c r="B2168" s="318" t="s">
        <v>10014</v>
      </c>
      <c r="C2168" s="319">
        <v>65.105976719160012</v>
      </c>
      <c r="D2168" s="227">
        <v>1</v>
      </c>
      <c r="E2168" s="232">
        <v>5</v>
      </c>
      <c r="F2168" s="320"/>
    </row>
    <row r="2169" spans="1:6" s="224" customFormat="1" x14ac:dyDescent="0.25">
      <c r="A2169" s="317" t="s">
        <v>2042</v>
      </c>
      <c r="B2169" s="318" t="s">
        <v>10015</v>
      </c>
      <c r="C2169" s="319">
        <v>51.01899928210802</v>
      </c>
      <c r="D2169" s="227">
        <v>1</v>
      </c>
      <c r="E2169" s="232">
        <v>5</v>
      </c>
      <c r="F2169" s="320"/>
    </row>
    <row r="2170" spans="1:6" s="224" customFormat="1" x14ac:dyDescent="0.25">
      <c r="A2170" s="317" t="s">
        <v>2043</v>
      </c>
      <c r="B2170" s="318" t="s">
        <v>10016</v>
      </c>
      <c r="C2170" s="319">
        <v>51.01899928210802</v>
      </c>
      <c r="D2170" s="227">
        <v>1</v>
      </c>
      <c r="E2170" s="232">
        <v>5</v>
      </c>
      <c r="F2170" s="320"/>
    </row>
    <row r="2171" spans="1:6" s="224" customFormat="1" x14ac:dyDescent="0.25">
      <c r="A2171" s="317" t="s">
        <v>2044</v>
      </c>
      <c r="B2171" s="318" t="s">
        <v>10017</v>
      </c>
      <c r="C2171" s="319">
        <v>22.348727397828</v>
      </c>
      <c r="D2171" s="227">
        <v>1</v>
      </c>
      <c r="E2171" s="232">
        <v>5</v>
      </c>
      <c r="F2171" s="320"/>
    </row>
    <row r="2172" spans="1:6" s="224" customFormat="1" x14ac:dyDescent="0.25">
      <c r="A2172" s="317" t="s">
        <v>2045</v>
      </c>
      <c r="B2172" s="318" t="s">
        <v>10018</v>
      </c>
      <c r="C2172" s="319">
        <v>22.348727397828</v>
      </c>
      <c r="D2172" s="227">
        <v>1</v>
      </c>
      <c r="E2172" s="232">
        <v>5</v>
      </c>
      <c r="F2172" s="320"/>
    </row>
    <row r="2173" spans="1:6" s="224" customFormat="1" x14ac:dyDescent="0.25">
      <c r="A2173" s="317" t="s">
        <v>2046</v>
      </c>
      <c r="B2173" s="318" t="s">
        <v>10019</v>
      </c>
      <c r="C2173" s="319">
        <v>22.348727397828</v>
      </c>
      <c r="D2173" s="227">
        <v>1</v>
      </c>
      <c r="E2173" s="232">
        <v>5</v>
      </c>
      <c r="F2173" s="320"/>
    </row>
    <row r="2174" spans="1:6" s="224" customFormat="1" x14ac:dyDescent="0.25">
      <c r="A2174" s="317" t="s">
        <v>2047</v>
      </c>
      <c r="B2174" s="318" t="s">
        <v>10020</v>
      </c>
      <c r="C2174" s="319">
        <v>22.348727397828</v>
      </c>
      <c r="D2174" s="227">
        <v>1</v>
      </c>
      <c r="E2174" s="232">
        <v>5</v>
      </c>
      <c r="F2174" s="320"/>
    </row>
    <row r="2175" spans="1:6" s="224" customFormat="1" x14ac:dyDescent="0.25">
      <c r="A2175" s="317" t="s">
        <v>2048</v>
      </c>
      <c r="B2175" s="318" t="s">
        <v>10021</v>
      </c>
      <c r="C2175" s="319">
        <v>22.348727397828</v>
      </c>
      <c r="D2175" s="227">
        <v>1</v>
      </c>
      <c r="E2175" s="232">
        <v>5</v>
      </c>
      <c r="F2175" s="320"/>
    </row>
    <row r="2176" spans="1:6" s="224" customFormat="1" x14ac:dyDescent="0.25">
      <c r="A2176" s="317" t="s">
        <v>2049</v>
      </c>
      <c r="B2176" s="318" t="s">
        <v>10022</v>
      </c>
      <c r="C2176" s="319">
        <v>22.348727397828</v>
      </c>
      <c r="D2176" s="227">
        <v>1</v>
      </c>
      <c r="E2176" s="232">
        <v>5</v>
      </c>
      <c r="F2176" s="320"/>
    </row>
    <row r="2177" spans="1:6" s="224" customFormat="1" x14ac:dyDescent="0.25">
      <c r="A2177" s="317" t="s">
        <v>2050</v>
      </c>
      <c r="B2177" s="318" t="s">
        <v>10023</v>
      </c>
      <c r="C2177" s="319">
        <v>22.348727397828</v>
      </c>
      <c r="D2177" s="227">
        <v>1</v>
      </c>
      <c r="E2177" s="232">
        <v>5</v>
      </c>
      <c r="F2177" s="320"/>
    </row>
    <row r="2178" spans="1:6" s="224" customFormat="1" x14ac:dyDescent="0.25">
      <c r="A2178" s="317" t="s">
        <v>2051</v>
      </c>
      <c r="B2178" s="318" t="s">
        <v>10024</v>
      </c>
      <c r="C2178" s="319">
        <v>22.348727397828</v>
      </c>
      <c r="D2178" s="227">
        <v>1</v>
      </c>
      <c r="E2178" s="232">
        <v>5</v>
      </c>
      <c r="F2178" s="320"/>
    </row>
    <row r="2179" spans="1:6" s="224" customFormat="1" x14ac:dyDescent="0.25">
      <c r="A2179" s="317" t="s">
        <v>2052</v>
      </c>
      <c r="B2179" s="318" t="s">
        <v>10025</v>
      </c>
      <c r="C2179" s="319">
        <v>22.348727397828</v>
      </c>
      <c r="D2179" s="227">
        <v>1</v>
      </c>
      <c r="E2179" s="232">
        <v>5</v>
      </c>
      <c r="F2179" s="320"/>
    </row>
    <row r="2180" spans="1:6" s="224" customFormat="1" x14ac:dyDescent="0.25">
      <c r="A2180" s="317" t="s">
        <v>2053</v>
      </c>
      <c r="B2180" s="318" t="s">
        <v>10026</v>
      </c>
      <c r="C2180" s="319">
        <v>22.348727397828</v>
      </c>
      <c r="D2180" s="227">
        <v>1</v>
      </c>
      <c r="E2180" s="232">
        <v>5</v>
      </c>
      <c r="F2180" s="320"/>
    </row>
    <row r="2181" spans="1:6" s="224" customFormat="1" x14ac:dyDescent="0.25">
      <c r="A2181" s="317" t="s">
        <v>2054</v>
      </c>
      <c r="B2181" s="318" t="s">
        <v>10027</v>
      </c>
      <c r="C2181" s="319">
        <v>15.728093226612001</v>
      </c>
      <c r="D2181" s="227">
        <v>5</v>
      </c>
      <c r="E2181" s="232">
        <v>5</v>
      </c>
      <c r="F2181" s="320"/>
    </row>
    <row r="2182" spans="1:6" s="224" customFormat="1" x14ac:dyDescent="0.25">
      <c r="A2182" s="317" t="s">
        <v>2055</v>
      </c>
      <c r="B2182" s="318" t="s">
        <v>10028</v>
      </c>
      <c r="C2182" s="319">
        <v>35.383546308240014</v>
      </c>
      <c r="D2182" s="227">
        <v>5</v>
      </c>
      <c r="E2182" s="232">
        <v>5</v>
      </c>
      <c r="F2182" s="320"/>
    </row>
    <row r="2183" spans="1:6" s="224" customFormat="1" x14ac:dyDescent="0.25">
      <c r="A2183" s="317" t="s">
        <v>2056</v>
      </c>
      <c r="B2183" s="318" t="s">
        <v>10029</v>
      </c>
      <c r="C2183" s="319">
        <v>35.383546308240014</v>
      </c>
      <c r="D2183" s="227">
        <v>5</v>
      </c>
      <c r="E2183" s="232">
        <v>5</v>
      </c>
      <c r="F2183" s="320"/>
    </row>
    <row r="2184" spans="1:6" s="224" customFormat="1" x14ac:dyDescent="0.25">
      <c r="A2184" s="317" t="s">
        <v>2057</v>
      </c>
      <c r="B2184" s="318" t="s">
        <v>10030</v>
      </c>
      <c r="C2184" s="319">
        <v>35.383546308240014</v>
      </c>
      <c r="D2184" s="227">
        <v>5</v>
      </c>
      <c r="E2184" s="232">
        <v>5</v>
      </c>
      <c r="F2184" s="320"/>
    </row>
    <row r="2185" spans="1:6" s="224" customFormat="1" x14ac:dyDescent="0.25">
      <c r="A2185" s="317" t="s">
        <v>2058</v>
      </c>
      <c r="B2185" s="318" t="s">
        <v>10031</v>
      </c>
      <c r="C2185" s="319">
        <v>44.365249364436011</v>
      </c>
      <c r="D2185" s="227">
        <v>5</v>
      </c>
      <c r="E2185" s="232">
        <v>5</v>
      </c>
      <c r="F2185" s="320"/>
    </row>
    <row r="2186" spans="1:6" s="224" customFormat="1" x14ac:dyDescent="0.25">
      <c r="A2186" s="317" t="s">
        <v>2059</v>
      </c>
      <c r="B2186" s="318" t="s">
        <v>10032</v>
      </c>
      <c r="C2186" s="319">
        <v>44.365249364436011</v>
      </c>
      <c r="D2186" s="227">
        <v>5</v>
      </c>
      <c r="E2186" s="232">
        <v>5</v>
      </c>
      <c r="F2186" s="320"/>
    </row>
    <row r="2187" spans="1:6" s="224" customFormat="1" x14ac:dyDescent="0.25">
      <c r="A2187" s="317" t="s">
        <v>13419</v>
      </c>
      <c r="B2187" s="318" t="s">
        <v>13420</v>
      </c>
      <c r="C2187" s="319">
        <v>44.365249364436011</v>
      </c>
      <c r="D2187" s="227">
        <v>5</v>
      </c>
      <c r="E2187" s="232">
        <v>5</v>
      </c>
      <c r="F2187" s="320"/>
    </row>
    <row r="2188" spans="1:6" s="224" customFormat="1" x14ac:dyDescent="0.25">
      <c r="A2188" s="317" t="s">
        <v>2060</v>
      </c>
      <c r="B2188" s="318" t="s">
        <v>10033</v>
      </c>
      <c r="C2188" s="319">
        <v>46.044301547088011</v>
      </c>
      <c r="D2188" s="227">
        <v>5</v>
      </c>
      <c r="E2188" s="232">
        <v>5</v>
      </c>
      <c r="F2188" s="320"/>
    </row>
    <row r="2189" spans="1:6" s="224" customFormat="1" x14ac:dyDescent="0.25">
      <c r="A2189" s="317" t="s">
        <v>2061</v>
      </c>
      <c r="B2189" s="318" t="s">
        <v>10034</v>
      </c>
      <c r="C2189" s="319">
        <v>46.044301547088011</v>
      </c>
      <c r="D2189" s="227">
        <v>5</v>
      </c>
      <c r="E2189" s="232">
        <v>5</v>
      </c>
      <c r="F2189" s="320"/>
    </row>
    <row r="2190" spans="1:6" s="224" customFormat="1" x14ac:dyDescent="0.25">
      <c r="A2190" s="317" t="s">
        <v>2062</v>
      </c>
      <c r="B2190" s="318" t="s">
        <v>10035</v>
      </c>
      <c r="C2190" s="319">
        <v>46.044301547088011</v>
      </c>
      <c r="D2190" s="227">
        <v>5</v>
      </c>
      <c r="E2190" s="232">
        <v>5</v>
      </c>
      <c r="F2190" s="320"/>
    </row>
    <row r="2191" spans="1:6" s="224" customFormat="1" x14ac:dyDescent="0.25">
      <c r="A2191" s="317" t="s">
        <v>2063</v>
      </c>
      <c r="B2191" s="318" t="s">
        <v>10036</v>
      </c>
      <c r="C2191" s="319">
        <v>55.99264905046801</v>
      </c>
      <c r="D2191" s="227">
        <v>5</v>
      </c>
      <c r="E2191" s="232">
        <v>5</v>
      </c>
      <c r="F2191" s="320"/>
    </row>
    <row r="2192" spans="1:6" s="224" customFormat="1" x14ac:dyDescent="0.25">
      <c r="A2192" s="317" t="s">
        <v>2064</v>
      </c>
      <c r="B2192" s="318" t="s">
        <v>10037</v>
      </c>
      <c r="C2192" s="319">
        <v>55.99264905046801</v>
      </c>
      <c r="D2192" s="227">
        <v>5</v>
      </c>
      <c r="E2192" s="232">
        <v>5</v>
      </c>
      <c r="F2192" s="320"/>
    </row>
    <row r="2193" spans="1:6" s="224" customFormat="1" x14ac:dyDescent="0.25">
      <c r="A2193" s="317" t="s">
        <v>13421</v>
      </c>
      <c r="B2193" s="318" t="s">
        <v>13422</v>
      </c>
      <c r="C2193" s="319">
        <v>55.99264905046801</v>
      </c>
      <c r="D2193" s="227">
        <v>5</v>
      </c>
      <c r="E2193" s="232">
        <v>5</v>
      </c>
      <c r="F2193" s="320"/>
    </row>
    <row r="2194" spans="1:6" s="224" customFormat="1" x14ac:dyDescent="0.25">
      <c r="A2194" s="317" t="s">
        <v>2065</v>
      </c>
      <c r="B2194" s="318" t="s">
        <v>10038</v>
      </c>
      <c r="C2194" s="319">
        <v>2.6036051408640004</v>
      </c>
      <c r="D2194" s="227">
        <v>1</v>
      </c>
      <c r="E2194" s="232">
        <v>20</v>
      </c>
      <c r="F2194" s="320" t="s">
        <v>15720</v>
      </c>
    </row>
    <row r="2195" spans="1:6" s="224" customFormat="1" x14ac:dyDescent="0.25">
      <c r="A2195" s="317" t="s">
        <v>2066</v>
      </c>
      <c r="B2195" s="318" t="s">
        <v>10039</v>
      </c>
      <c r="C2195" s="319">
        <v>2.6036051408640004</v>
      </c>
      <c r="D2195" s="227">
        <v>1</v>
      </c>
      <c r="E2195" s="232">
        <v>20</v>
      </c>
      <c r="F2195" s="320" t="s">
        <v>15721</v>
      </c>
    </row>
    <row r="2196" spans="1:6" s="224" customFormat="1" x14ac:dyDescent="0.25">
      <c r="A2196" s="317" t="s">
        <v>2067</v>
      </c>
      <c r="B2196" s="318" t="s">
        <v>10040</v>
      </c>
      <c r="C2196" s="319">
        <v>4.1656858588799999</v>
      </c>
      <c r="D2196" s="227">
        <v>1</v>
      </c>
      <c r="E2196" s="232">
        <v>20</v>
      </c>
      <c r="F2196" s="320" t="s">
        <v>15722</v>
      </c>
    </row>
    <row r="2197" spans="1:6" s="224" customFormat="1" x14ac:dyDescent="0.25">
      <c r="A2197" s="317" t="s">
        <v>2068</v>
      </c>
      <c r="B2197" s="318" t="s">
        <v>10041</v>
      </c>
      <c r="C2197" s="319">
        <v>2.7337442146560003</v>
      </c>
      <c r="D2197" s="227">
        <v>1</v>
      </c>
      <c r="E2197" s="232">
        <v>20</v>
      </c>
      <c r="F2197" s="320" t="s">
        <v>15723</v>
      </c>
    </row>
    <row r="2198" spans="1:6" s="224" customFormat="1" x14ac:dyDescent="0.25">
      <c r="A2198" s="317" t="s">
        <v>2069</v>
      </c>
      <c r="B2198" s="318" t="s">
        <v>10042</v>
      </c>
      <c r="C2198" s="319">
        <v>4.3740731099520005</v>
      </c>
      <c r="D2198" s="227">
        <v>1</v>
      </c>
      <c r="E2198" s="232">
        <v>20</v>
      </c>
      <c r="F2198" s="320" t="s">
        <v>15724</v>
      </c>
    </row>
    <row r="2199" spans="1:6" s="224" customFormat="1" x14ac:dyDescent="0.25">
      <c r="A2199" s="317" t="s">
        <v>2070</v>
      </c>
      <c r="B2199" s="318" t="s">
        <v>10043</v>
      </c>
      <c r="C2199" s="319">
        <v>2.7337442146560003</v>
      </c>
      <c r="D2199" s="227">
        <v>1</v>
      </c>
      <c r="E2199" s="232">
        <v>20</v>
      </c>
      <c r="F2199" s="320" t="s">
        <v>15725</v>
      </c>
    </row>
    <row r="2200" spans="1:6" s="224" customFormat="1" x14ac:dyDescent="0.25">
      <c r="A2200" s="317" t="s">
        <v>2071</v>
      </c>
      <c r="B2200" s="318" t="s">
        <v>10044</v>
      </c>
      <c r="C2200" s="319">
        <v>4.3740731099520005</v>
      </c>
      <c r="D2200" s="227">
        <v>1</v>
      </c>
      <c r="E2200" s="232">
        <v>20</v>
      </c>
      <c r="F2200" s="320" t="s">
        <v>15726</v>
      </c>
    </row>
    <row r="2201" spans="1:6" s="224" customFormat="1" x14ac:dyDescent="0.25">
      <c r="A2201" s="317" t="s">
        <v>2072</v>
      </c>
      <c r="B2201" s="318" t="s">
        <v>10045</v>
      </c>
      <c r="C2201" s="319">
        <v>2.7337442146560003</v>
      </c>
      <c r="D2201" s="227">
        <v>1</v>
      </c>
      <c r="E2201" s="232">
        <v>20</v>
      </c>
      <c r="F2201" s="320" t="s">
        <v>15727</v>
      </c>
    </row>
    <row r="2202" spans="1:6" s="224" customFormat="1" x14ac:dyDescent="0.25">
      <c r="A2202" s="317" t="s">
        <v>2073</v>
      </c>
      <c r="B2202" s="318" t="s">
        <v>10046</v>
      </c>
      <c r="C2202" s="319">
        <v>4.3740731099520005</v>
      </c>
      <c r="D2202" s="227">
        <v>1</v>
      </c>
      <c r="E2202" s="232">
        <v>20</v>
      </c>
      <c r="F2202" s="320" t="s">
        <v>15728</v>
      </c>
    </row>
    <row r="2203" spans="1:6" s="224" customFormat="1" x14ac:dyDescent="0.25">
      <c r="A2203" s="317" t="s">
        <v>2074</v>
      </c>
      <c r="B2203" s="318" t="s">
        <v>10047</v>
      </c>
      <c r="C2203" s="319">
        <v>2.7337442146560003</v>
      </c>
      <c r="D2203" s="227">
        <v>1</v>
      </c>
      <c r="E2203" s="232">
        <v>20</v>
      </c>
      <c r="F2203" s="320" t="s">
        <v>15729</v>
      </c>
    </row>
    <row r="2204" spans="1:6" s="224" customFormat="1" x14ac:dyDescent="0.25">
      <c r="A2204" s="317" t="s">
        <v>2075</v>
      </c>
      <c r="B2204" s="318" t="s">
        <v>10048</v>
      </c>
      <c r="C2204" s="319">
        <v>4.3740731099520005</v>
      </c>
      <c r="D2204" s="227">
        <v>1</v>
      </c>
      <c r="E2204" s="232">
        <v>20</v>
      </c>
      <c r="F2204" s="320" t="s">
        <v>15730</v>
      </c>
    </row>
    <row r="2205" spans="1:6" s="224" customFormat="1" x14ac:dyDescent="0.25">
      <c r="A2205" s="317" t="s">
        <v>2076</v>
      </c>
      <c r="B2205" s="318" t="s">
        <v>10049</v>
      </c>
      <c r="C2205" s="319">
        <v>2.7337442146560003</v>
      </c>
      <c r="D2205" s="227">
        <v>1</v>
      </c>
      <c r="E2205" s="232">
        <v>20</v>
      </c>
      <c r="F2205" s="320" t="s">
        <v>15731</v>
      </c>
    </row>
    <row r="2206" spans="1:6" s="224" customFormat="1" x14ac:dyDescent="0.25">
      <c r="A2206" s="317" t="s">
        <v>2077</v>
      </c>
      <c r="B2206" s="318" t="s">
        <v>10050</v>
      </c>
      <c r="C2206" s="319">
        <v>4.3740731099520005</v>
      </c>
      <c r="D2206" s="227">
        <v>1</v>
      </c>
      <c r="E2206" s="232">
        <v>20</v>
      </c>
      <c r="F2206" s="320" t="s">
        <v>15732</v>
      </c>
    </row>
    <row r="2207" spans="1:6" s="224" customFormat="1" x14ac:dyDescent="0.25">
      <c r="A2207" s="317" t="s">
        <v>2078</v>
      </c>
      <c r="B2207" s="318" t="s">
        <v>10051</v>
      </c>
      <c r="C2207" s="319">
        <v>4.1656858588799999</v>
      </c>
      <c r="D2207" s="227">
        <v>1</v>
      </c>
      <c r="E2207" s="232">
        <v>20</v>
      </c>
      <c r="F2207" s="320" t="s">
        <v>15733</v>
      </c>
    </row>
    <row r="2208" spans="1:6" s="224" customFormat="1" x14ac:dyDescent="0.25">
      <c r="A2208" s="317" t="s">
        <v>2079</v>
      </c>
      <c r="B2208" s="318" t="s">
        <v>10052</v>
      </c>
      <c r="C2208" s="319">
        <v>2.822700037248</v>
      </c>
      <c r="D2208" s="227">
        <v>1</v>
      </c>
      <c r="E2208" s="232">
        <v>10</v>
      </c>
      <c r="F2208" s="320" t="s">
        <v>15734</v>
      </c>
    </row>
    <row r="2209" spans="1:6" s="224" customFormat="1" x14ac:dyDescent="0.25">
      <c r="A2209" s="317" t="s">
        <v>2080</v>
      </c>
      <c r="B2209" s="318" t="s">
        <v>10053</v>
      </c>
      <c r="C2209" s="319">
        <v>2.9641645051199998</v>
      </c>
      <c r="D2209" s="227">
        <v>1</v>
      </c>
      <c r="E2209" s="232">
        <v>10</v>
      </c>
      <c r="F2209" s="320" t="s">
        <v>15735</v>
      </c>
    </row>
    <row r="2210" spans="1:6" s="224" customFormat="1" x14ac:dyDescent="0.25">
      <c r="A2210" s="317" t="s">
        <v>2081</v>
      </c>
      <c r="B2210" s="318" t="s">
        <v>10054</v>
      </c>
      <c r="C2210" s="319">
        <v>4.7420454594240002</v>
      </c>
      <c r="D2210" s="227">
        <v>1</v>
      </c>
      <c r="E2210" s="232">
        <v>10</v>
      </c>
      <c r="F2210" s="320" t="s">
        <v>15736</v>
      </c>
    </row>
    <row r="2211" spans="1:6" s="224" customFormat="1" x14ac:dyDescent="0.25">
      <c r="A2211" s="317" t="s">
        <v>2082</v>
      </c>
      <c r="B2211" s="318" t="s">
        <v>10055</v>
      </c>
      <c r="C2211" s="319">
        <v>2.9641645051199998</v>
      </c>
      <c r="D2211" s="227">
        <v>1</v>
      </c>
      <c r="E2211" s="232">
        <v>10</v>
      </c>
      <c r="F2211" s="320" t="s">
        <v>15737</v>
      </c>
    </row>
    <row r="2212" spans="1:6" s="224" customFormat="1" x14ac:dyDescent="0.25">
      <c r="A2212" s="317" t="s">
        <v>2083</v>
      </c>
      <c r="B2212" s="318" t="s">
        <v>10056</v>
      </c>
      <c r="C2212" s="319">
        <v>4.7420454594240002</v>
      </c>
      <c r="D2212" s="227">
        <v>1</v>
      </c>
      <c r="E2212" s="232">
        <v>10</v>
      </c>
      <c r="F2212" s="320" t="s">
        <v>15738</v>
      </c>
    </row>
    <row r="2213" spans="1:6" s="224" customFormat="1" x14ac:dyDescent="0.25">
      <c r="A2213" s="317" t="s">
        <v>2084</v>
      </c>
      <c r="B2213" s="318" t="s">
        <v>10057</v>
      </c>
      <c r="C2213" s="319">
        <v>2.9641645051199998</v>
      </c>
      <c r="D2213" s="227">
        <v>1</v>
      </c>
      <c r="E2213" s="232">
        <v>10</v>
      </c>
      <c r="F2213" s="320" t="s">
        <v>15739</v>
      </c>
    </row>
    <row r="2214" spans="1:6" s="224" customFormat="1" x14ac:dyDescent="0.25">
      <c r="A2214" s="317" t="s">
        <v>2085</v>
      </c>
      <c r="B2214" s="318" t="s">
        <v>10058</v>
      </c>
      <c r="C2214" s="319">
        <v>4.7420454594240002</v>
      </c>
      <c r="D2214" s="227">
        <v>1</v>
      </c>
      <c r="E2214" s="232">
        <v>10</v>
      </c>
      <c r="F2214" s="320" t="s">
        <v>15740</v>
      </c>
    </row>
    <row r="2215" spans="1:6" s="224" customFormat="1" x14ac:dyDescent="0.25">
      <c r="A2215" s="317" t="s">
        <v>2086</v>
      </c>
      <c r="B2215" s="318" t="s">
        <v>10059</v>
      </c>
      <c r="C2215" s="319">
        <v>4.5163612428480011</v>
      </c>
      <c r="D2215" s="227">
        <v>1</v>
      </c>
      <c r="E2215" s="232">
        <v>10</v>
      </c>
      <c r="F2215" s="320" t="s">
        <v>15741</v>
      </c>
    </row>
    <row r="2216" spans="1:6" s="224" customFormat="1" x14ac:dyDescent="0.25">
      <c r="A2216" s="317" t="s">
        <v>13423</v>
      </c>
      <c r="B2216" s="318" t="s">
        <v>13424</v>
      </c>
      <c r="C2216" s="319">
        <v>1.8606592892160001</v>
      </c>
      <c r="D2216" s="227">
        <v>1</v>
      </c>
      <c r="E2216" s="232">
        <v>20</v>
      </c>
      <c r="F2216" s="320"/>
    </row>
    <row r="2217" spans="1:6" s="224" customFormat="1" x14ac:dyDescent="0.25">
      <c r="A2217" s="317" t="s">
        <v>2087</v>
      </c>
      <c r="B2217" s="318" t="s">
        <v>10043</v>
      </c>
      <c r="C2217" s="319">
        <v>1.8688959394560003</v>
      </c>
      <c r="D2217" s="227">
        <v>1</v>
      </c>
      <c r="E2217" s="232">
        <v>20</v>
      </c>
      <c r="F2217" s="320"/>
    </row>
    <row r="2218" spans="1:6" s="224" customFormat="1" x14ac:dyDescent="0.25">
      <c r="A2218" s="317" t="s">
        <v>2088</v>
      </c>
      <c r="B2218" s="318" t="s">
        <v>10044</v>
      </c>
      <c r="C2218" s="319">
        <v>2.2006270278720006</v>
      </c>
      <c r="D2218" s="227">
        <v>1</v>
      </c>
      <c r="E2218" s="232">
        <v>20</v>
      </c>
      <c r="F2218" s="320"/>
    </row>
    <row r="2219" spans="1:6" s="224" customFormat="1" x14ac:dyDescent="0.25">
      <c r="A2219" s="317" t="s">
        <v>13425</v>
      </c>
      <c r="B2219" s="318" t="s">
        <v>13431</v>
      </c>
      <c r="C2219" s="319">
        <v>1.8606592892160001</v>
      </c>
      <c r="D2219" s="227">
        <v>1</v>
      </c>
      <c r="E2219" s="232">
        <v>20</v>
      </c>
      <c r="F2219" s="320"/>
    </row>
    <row r="2220" spans="1:6" s="224" customFormat="1" x14ac:dyDescent="0.25">
      <c r="A2220" s="317" t="s">
        <v>13426</v>
      </c>
      <c r="B2220" s="318" t="s">
        <v>13430</v>
      </c>
      <c r="C2220" s="319">
        <v>2.1917726288640003</v>
      </c>
      <c r="D2220" s="227">
        <v>1</v>
      </c>
      <c r="E2220" s="232">
        <v>20</v>
      </c>
      <c r="F2220" s="320"/>
    </row>
    <row r="2221" spans="1:6" s="224" customFormat="1" x14ac:dyDescent="0.25">
      <c r="A2221" s="317" t="s">
        <v>13427</v>
      </c>
      <c r="B2221" s="318" t="s">
        <v>13432</v>
      </c>
      <c r="C2221" s="319">
        <v>1.8606592892160001</v>
      </c>
      <c r="D2221" s="227">
        <v>1</v>
      </c>
      <c r="E2221" s="232">
        <v>20</v>
      </c>
      <c r="F2221" s="320"/>
    </row>
    <row r="2222" spans="1:6" s="224" customFormat="1" x14ac:dyDescent="0.25">
      <c r="A2222" s="317" t="s">
        <v>13428</v>
      </c>
      <c r="B2222" s="318" t="s">
        <v>13433</v>
      </c>
      <c r="C2222" s="319">
        <v>2.1917726288640003</v>
      </c>
      <c r="D2222" s="227">
        <v>1</v>
      </c>
      <c r="E2222" s="232">
        <v>20</v>
      </c>
      <c r="F2222" s="320"/>
    </row>
    <row r="2223" spans="1:6" s="224" customFormat="1" x14ac:dyDescent="0.25">
      <c r="A2223" s="317" t="s">
        <v>13429</v>
      </c>
      <c r="B2223" s="318" t="s">
        <v>13434</v>
      </c>
      <c r="C2223" s="319">
        <v>2.1917726288640003</v>
      </c>
      <c r="D2223" s="227">
        <v>1</v>
      </c>
      <c r="E2223" s="232">
        <v>20</v>
      </c>
      <c r="F2223" s="320"/>
    </row>
    <row r="2224" spans="1:6" s="224" customFormat="1" x14ac:dyDescent="0.25">
      <c r="A2224" s="317" t="s">
        <v>2089</v>
      </c>
      <c r="B2224" s="318" t="s">
        <v>10060</v>
      </c>
      <c r="C2224" s="319">
        <v>3.3644657067839989</v>
      </c>
      <c r="D2224" s="227">
        <v>75</v>
      </c>
      <c r="E2224" s="232">
        <v>75</v>
      </c>
      <c r="F2224" s="320"/>
    </row>
    <row r="2225" spans="1:6" s="224" customFormat="1" x14ac:dyDescent="0.25">
      <c r="A2225" s="317" t="s">
        <v>2090</v>
      </c>
      <c r="B2225" s="318" t="s">
        <v>10061</v>
      </c>
      <c r="C2225" s="319">
        <v>3.9257934206399998</v>
      </c>
      <c r="D2225" s="227">
        <v>75</v>
      </c>
      <c r="E2225" s="232">
        <v>75</v>
      </c>
      <c r="F2225" s="320"/>
    </row>
    <row r="2226" spans="1:6" s="224" customFormat="1" x14ac:dyDescent="0.25">
      <c r="A2226" s="317" t="s">
        <v>2091</v>
      </c>
      <c r="B2226" s="318" t="s">
        <v>10062</v>
      </c>
      <c r="C2226" s="319">
        <v>29.340801401183995</v>
      </c>
      <c r="D2226" s="227">
        <v>10</v>
      </c>
      <c r="E2226" s="232">
        <v>10</v>
      </c>
      <c r="F2226" s="320"/>
    </row>
    <row r="2227" spans="1:6" s="224" customFormat="1" x14ac:dyDescent="0.25">
      <c r="A2227" s="317" t="s">
        <v>2092</v>
      </c>
      <c r="B2227" s="318" t="s">
        <v>10063</v>
      </c>
      <c r="C2227" s="319">
        <v>47.460608264160001</v>
      </c>
      <c r="D2227" s="227">
        <v>2</v>
      </c>
      <c r="E2227" s="232">
        <v>2</v>
      </c>
      <c r="F2227" s="320"/>
    </row>
    <row r="2228" spans="1:6" s="224" customFormat="1" x14ac:dyDescent="0.25">
      <c r="A2228" s="317" t="s">
        <v>2093</v>
      </c>
      <c r="B2228" s="318" t="s">
        <v>10064</v>
      </c>
      <c r="C2228" s="319">
        <v>81.128327952671995</v>
      </c>
      <c r="D2228" s="227">
        <v>1</v>
      </c>
      <c r="E2228" s="232">
        <v>1</v>
      </c>
      <c r="F2228" s="320"/>
    </row>
    <row r="2229" spans="1:6" s="224" customFormat="1" x14ac:dyDescent="0.25">
      <c r="A2229" s="317" t="s">
        <v>2094</v>
      </c>
      <c r="B2229" s="318" t="s">
        <v>13664</v>
      </c>
      <c r="C2229" s="319">
        <v>2.6614676088000007</v>
      </c>
      <c r="D2229" s="227">
        <v>40</v>
      </c>
      <c r="E2229" s="232">
        <v>40</v>
      </c>
      <c r="F2229" s="320"/>
    </row>
    <row r="2230" spans="1:6" s="224" customFormat="1" x14ac:dyDescent="0.25">
      <c r="A2230" s="329" t="s">
        <v>2095</v>
      </c>
      <c r="B2230" s="330" t="s">
        <v>13665</v>
      </c>
      <c r="C2230" s="331">
        <v>2.6614676088000007</v>
      </c>
      <c r="D2230" s="332">
        <v>40</v>
      </c>
      <c r="E2230" s="333">
        <v>40</v>
      </c>
      <c r="F2230" s="334" t="s">
        <v>16108</v>
      </c>
    </row>
    <row r="2231" spans="1:6" s="224" customFormat="1" x14ac:dyDescent="0.25">
      <c r="A2231" s="329" t="s">
        <v>2096</v>
      </c>
      <c r="B2231" s="330" t="s">
        <v>13666</v>
      </c>
      <c r="C2231" s="331">
        <v>3.9272348344319994</v>
      </c>
      <c r="D2231" s="332">
        <v>30</v>
      </c>
      <c r="E2231" s="333">
        <v>30</v>
      </c>
      <c r="F2231" s="334" t="s">
        <v>16108</v>
      </c>
    </row>
    <row r="2232" spans="1:6" s="224" customFormat="1" x14ac:dyDescent="0.25">
      <c r="A2232" s="329" t="s">
        <v>2097</v>
      </c>
      <c r="B2232" s="330" t="s">
        <v>13667</v>
      </c>
      <c r="C2232" s="331">
        <v>4.8935998238400007</v>
      </c>
      <c r="D2232" s="332">
        <v>40</v>
      </c>
      <c r="E2232" s="333">
        <v>40</v>
      </c>
      <c r="F2232" s="334" t="s">
        <v>16108</v>
      </c>
    </row>
    <row r="2233" spans="1:6" s="224" customFormat="1" x14ac:dyDescent="0.25">
      <c r="A2233" s="317" t="s">
        <v>2098</v>
      </c>
      <c r="B2233" s="318" t="s">
        <v>13668</v>
      </c>
      <c r="C2233" s="319">
        <v>4.8935998238400007</v>
      </c>
      <c r="D2233" s="227">
        <v>40</v>
      </c>
      <c r="E2233" s="232">
        <v>40</v>
      </c>
      <c r="F2233" s="320"/>
    </row>
    <row r="2234" spans="1:6" s="224" customFormat="1" x14ac:dyDescent="0.25">
      <c r="A2234" s="317" t="s">
        <v>2099</v>
      </c>
      <c r="B2234" s="318" t="s">
        <v>13669</v>
      </c>
      <c r="C2234" s="319">
        <v>7.7805457329599994</v>
      </c>
      <c r="D2234" s="227">
        <v>15</v>
      </c>
      <c r="E2234" s="232">
        <v>15</v>
      </c>
      <c r="F2234" s="320"/>
    </row>
    <row r="2235" spans="1:6" s="224" customFormat="1" x14ac:dyDescent="0.25">
      <c r="A2235" s="317" t="s">
        <v>2100</v>
      </c>
      <c r="B2235" s="318" t="s">
        <v>13670</v>
      </c>
      <c r="C2235" s="319">
        <v>8.9287347764160021</v>
      </c>
      <c r="D2235" s="227">
        <v>15</v>
      </c>
      <c r="E2235" s="232">
        <v>15</v>
      </c>
      <c r="F2235" s="320"/>
    </row>
    <row r="2236" spans="1:6" s="224" customFormat="1" x14ac:dyDescent="0.25">
      <c r="A2236" s="317" t="s">
        <v>2101</v>
      </c>
      <c r="B2236" s="318" t="s">
        <v>13671</v>
      </c>
      <c r="C2236" s="319">
        <v>11.364106336128</v>
      </c>
      <c r="D2236" s="227">
        <v>10</v>
      </c>
      <c r="E2236" s="232">
        <v>10</v>
      </c>
      <c r="F2236" s="320"/>
    </row>
    <row r="2237" spans="1:6" s="224" customFormat="1" x14ac:dyDescent="0.25">
      <c r="A2237" s="317" t="s">
        <v>2102</v>
      </c>
      <c r="B2237" s="318" t="s">
        <v>13672</v>
      </c>
      <c r="C2237" s="319">
        <v>13.394028787776001</v>
      </c>
      <c r="D2237" s="227">
        <v>7</v>
      </c>
      <c r="E2237" s="232">
        <v>7</v>
      </c>
      <c r="F2237" s="320"/>
    </row>
    <row r="2238" spans="1:6" s="224" customFormat="1" x14ac:dyDescent="0.25">
      <c r="A2238" s="317" t="s">
        <v>2103</v>
      </c>
      <c r="B2238" s="318" t="s">
        <v>13673</v>
      </c>
      <c r="C2238" s="319">
        <v>7.7805457329599994</v>
      </c>
      <c r="D2238" s="227">
        <v>15</v>
      </c>
      <c r="E2238" s="232">
        <v>15</v>
      </c>
      <c r="F2238" s="320"/>
    </row>
    <row r="2239" spans="1:6" s="224" customFormat="1" x14ac:dyDescent="0.25">
      <c r="A2239" s="317" t="s">
        <v>2104</v>
      </c>
      <c r="B2239" s="318" t="s">
        <v>13674</v>
      </c>
      <c r="C2239" s="319">
        <v>8.9287347764160021</v>
      </c>
      <c r="D2239" s="227">
        <v>8</v>
      </c>
      <c r="E2239" s="232">
        <v>8</v>
      </c>
      <c r="F2239" s="320"/>
    </row>
    <row r="2240" spans="1:6" s="224" customFormat="1" x14ac:dyDescent="0.25">
      <c r="A2240" s="317" t="s">
        <v>2105</v>
      </c>
      <c r="B2240" s="318" t="s">
        <v>13675</v>
      </c>
      <c r="C2240" s="319">
        <v>12.42395730576</v>
      </c>
      <c r="D2240" s="227">
        <v>5</v>
      </c>
      <c r="E2240" s="232">
        <v>5</v>
      </c>
      <c r="F2240" s="320"/>
    </row>
    <row r="2241" spans="1:6" s="224" customFormat="1" x14ac:dyDescent="0.25">
      <c r="A2241" s="317" t="s">
        <v>2106</v>
      </c>
      <c r="B2241" s="318" t="s">
        <v>13676</v>
      </c>
      <c r="C2241" s="319">
        <v>8.9287347764160021</v>
      </c>
      <c r="D2241" s="227">
        <v>15</v>
      </c>
      <c r="E2241" s="232">
        <v>15</v>
      </c>
      <c r="F2241" s="320"/>
    </row>
    <row r="2242" spans="1:6" s="224" customFormat="1" x14ac:dyDescent="0.25">
      <c r="A2242" s="317" t="s">
        <v>2107</v>
      </c>
      <c r="B2242" s="318" t="s">
        <v>13677</v>
      </c>
      <c r="C2242" s="319">
        <v>12.42395730576</v>
      </c>
      <c r="D2242" s="227">
        <v>10</v>
      </c>
      <c r="E2242" s="232">
        <v>10</v>
      </c>
      <c r="F2242" s="320"/>
    </row>
    <row r="2243" spans="1:6" s="224" customFormat="1" x14ac:dyDescent="0.25">
      <c r="A2243" s="317" t="s">
        <v>2108</v>
      </c>
      <c r="B2243" s="318" t="s">
        <v>13678</v>
      </c>
      <c r="C2243" s="319">
        <v>14.475706880543997</v>
      </c>
      <c r="D2243" s="227">
        <v>7</v>
      </c>
      <c r="E2243" s="232">
        <v>7</v>
      </c>
      <c r="F2243" s="320"/>
    </row>
    <row r="2244" spans="1:6" s="224" customFormat="1" x14ac:dyDescent="0.25">
      <c r="A2244" s="317" t="s">
        <v>2109</v>
      </c>
      <c r="B2244" s="318" t="s">
        <v>14040</v>
      </c>
      <c r="C2244" s="319">
        <v>219.63007273334401</v>
      </c>
      <c r="D2244" s="227">
        <v>1</v>
      </c>
      <c r="E2244" s="232">
        <v>1</v>
      </c>
      <c r="F2244" s="320"/>
    </row>
    <row r="2245" spans="1:6" s="224" customFormat="1" x14ac:dyDescent="0.25">
      <c r="A2245" s="317" t="s">
        <v>2110</v>
      </c>
      <c r="B2245" s="318" t="s">
        <v>14041</v>
      </c>
      <c r="C2245" s="319">
        <v>236.16947233152007</v>
      </c>
      <c r="D2245" s="227">
        <v>1</v>
      </c>
      <c r="E2245" s="232">
        <v>1</v>
      </c>
      <c r="F2245" s="320"/>
    </row>
    <row r="2246" spans="1:6" s="224" customFormat="1" x14ac:dyDescent="0.25">
      <c r="A2246" s="317" t="s">
        <v>2111</v>
      </c>
      <c r="B2246" s="318" t="s">
        <v>10075</v>
      </c>
      <c r="C2246" s="319">
        <v>5.4545157051840008</v>
      </c>
      <c r="D2246" s="227">
        <v>40</v>
      </c>
      <c r="E2246" s="232">
        <v>40</v>
      </c>
      <c r="F2246" s="320"/>
    </row>
    <row r="2247" spans="1:6" s="224" customFormat="1" x14ac:dyDescent="0.25">
      <c r="A2247" s="329" t="s">
        <v>2112</v>
      </c>
      <c r="B2247" s="330" t="s">
        <v>10076</v>
      </c>
      <c r="C2247" s="331">
        <v>5.4545157051840008</v>
      </c>
      <c r="D2247" s="332">
        <v>40</v>
      </c>
      <c r="E2247" s="333">
        <v>40</v>
      </c>
      <c r="F2247" s="334" t="s">
        <v>16108</v>
      </c>
    </row>
    <row r="2248" spans="1:6" s="224" customFormat="1" x14ac:dyDescent="0.25">
      <c r="A2248" s="329" t="s">
        <v>2113</v>
      </c>
      <c r="B2248" s="330" t="s">
        <v>10077</v>
      </c>
      <c r="C2248" s="331">
        <v>7.9796667525120002</v>
      </c>
      <c r="D2248" s="332">
        <v>30</v>
      </c>
      <c r="E2248" s="333">
        <v>30</v>
      </c>
      <c r="F2248" s="334" t="s">
        <v>16108</v>
      </c>
    </row>
    <row r="2249" spans="1:6" s="224" customFormat="1" x14ac:dyDescent="0.25">
      <c r="A2249" s="329" t="s">
        <v>2114</v>
      </c>
      <c r="B2249" s="330" t="s">
        <v>10078</v>
      </c>
      <c r="C2249" s="331">
        <v>14.14026929952</v>
      </c>
      <c r="D2249" s="332">
        <v>30</v>
      </c>
      <c r="E2249" s="333">
        <v>30</v>
      </c>
      <c r="F2249" s="334" t="s">
        <v>16108</v>
      </c>
    </row>
    <row r="2250" spans="1:6" s="224" customFormat="1" x14ac:dyDescent="0.25">
      <c r="A2250" s="317" t="s">
        <v>2115</v>
      </c>
      <c r="B2250" s="318" t="s">
        <v>10079</v>
      </c>
      <c r="C2250" s="319">
        <v>24.519684099456004</v>
      </c>
      <c r="D2250" s="227">
        <v>5</v>
      </c>
      <c r="E2250" s="232">
        <v>5</v>
      </c>
      <c r="F2250" s="320"/>
    </row>
    <row r="2251" spans="1:6" s="224" customFormat="1" x14ac:dyDescent="0.25">
      <c r="A2251" s="317" t="s">
        <v>2116</v>
      </c>
      <c r="B2251" s="318" t="s">
        <v>10080</v>
      </c>
      <c r="C2251" s="319">
        <v>32.602720812479994</v>
      </c>
      <c r="D2251" s="227">
        <v>10</v>
      </c>
      <c r="E2251" s="232">
        <v>10</v>
      </c>
      <c r="F2251" s="320"/>
    </row>
    <row r="2252" spans="1:6" s="224" customFormat="1" x14ac:dyDescent="0.25">
      <c r="A2252" s="317" t="s">
        <v>14159</v>
      </c>
      <c r="B2252" s="318" t="s">
        <v>14850</v>
      </c>
      <c r="C2252" s="319">
        <v>13.3794087336</v>
      </c>
      <c r="D2252" s="227">
        <v>8</v>
      </c>
      <c r="E2252" s="232">
        <v>8</v>
      </c>
      <c r="F2252" s="320" t="s">
        <v>15656</v>
      </c>
    </row>
    <row r="2253" spans="1:6" s="224" customFormat="1" x14ac:dyDescent="0.25">
      <c r="A2253" s="317" t="s">
        <v>2117</v>
      </c>
      <c r="B2253" s="318" t="s">
        <v>10081</v>
      </c>
      <c r="C2253" s="319">
        <v>10.1104881696</v>
      </c>
      <c r="D2253" s="227">
        <v>2</v>
      </c>
      <c r="E2253" s="232">
        <v>20</v>
      </c>
      <c r="F2253" s="320"/>
    </row>
    <row r="2254" spans="1:6" s="224" customFormat="1" x14ac:dyDescent="0.25">
      <c r="A2254" s="329" t="s">
        <v>2118</v>
      </c>
      <c r="B2254" s="330" t="s">
        <v>10082</v>
      </c>
      <c r="C2254" s="331">
        <v>10.1104881696</v>
      </c>
      <c r="D2254" s="332">
        <v>2</v>
      </c>
      <c r="E2254" s="333">
        <v>20</v>
      </c>
      <c r="F2254" s="334" t="s">
        <v>16108</v>
      </c>
    </row>
    <row r="2255" spans="1:6" s="224" customFormat="1" x14ac:dyDescent="0.25">
      <c r="A2255" s="317" t="s">
        <v>2119</v>
      </c>
      <c r="B2255" s="318" t="s">
        <v>10083</v>
      </c>
      <c r="C2255" s="319">
        <v>12.001417148448001</v>
      </c>
      <c r="D2255" s="227">
        <v>2</v>
      </c>
      <c r="E2255" s="232">
        <v>20</v>
      </c>
      <c r="F2255" s="320"/>
    </row>
    <row r="2256" spans="1:6" s="224" customFormat="1" x14ac:dyDescent="0.25">
      <c r="A2256" s="317" t="s">
        <v>2120</v>
      </c>
      <c r="B2256" s="318" t="s">
        <v>10084</v>
      </c>
      <c r="C2256" s="319">
        <v>9.8845980367680006</v>
      </c>
      <c r="D2256" s="227">
        <v>1</v>
      </c>
      <c r="E2256" s="232">
        <v>10</v>
      </c>
      <c r="F2256" s="320"/>
    </row>
    <row r="2257" spans="1:6" s="224" customFormat="1" x14ac:dyDescent="0.25">
      <c r="A2257" s="329" t="s">
        <v>2121</v>
      </c>
      <c r="B2257" s="330" t="s">
        <v>10085</v>
      </c>
      <c r="C2257" s="331">
        <v>9.8845980367680006</v>
      </c>
      <c r="D2257" s="332">
        <v>1</v>
      </c>
      <c r="E2257" s="333">
        <v>10</v>
      </c>
      <c r="F2257" s="334" t="s">
        <v>16108</v>
      </c>
    </row>
    <row r="2258" spans="1:6" s="224" customFormat="1" x14ac:dyDescent="0.25">
      <c r="A2258" s="317" t="s">
        <v>2122</v>
      </c>
      <c r="B2258" s="318" t="s">
        <v>10086</v>
      </c>
      <c r="C2258" s="319">
        <v>11.707986483648</v>
      </c>
      <c r="D2258" s="227">
        <v>1</v>
      </c>
      <c r="E2258" s="232">
        <v>10</v>
      </c>
      <c r="F2258" s="320"/>
    </row>
    <row r="2259" spans="1:6" s="224" customFormat="1" x14ac:dyDescent="0.25">
      <c r="A2259" s="317" t="s">
        <v>2123</v>
      </c>
      <c r="B2259" s="318" t="s">
        <v>10087</v>
      </c>
      <c r="C2259" s="319">
        <v>9.8506218545280007</v>
      </c>
      <c r="D2259" s="227">
        <v>2</v>
      </c>
      <c r="E2259" s="232">
        <v>20</v>
      </c>
      <c r="F2259" s="320"/>
    </row>
    <row r="2260" spans="1:6" s="224" customFormat="1" x14ac:dyDescent="0.25">
      <c r="A2260" s="329" t="s">
        <v>2124</v>
      </c>
      <c r="B2260" s="330" t="s">
        <v>10088</v>
      </c>
      <c r="C2260" s="331">
        <v>9.8506218545280007</v>
      </c>
      <c r="D2260" s="332">
        <v>2</v>
      </c>
      <c r="E2260" s="333">
        <v>20</v>
      </c>
      <c r="F2260" s="334" t="s">
        <v>16108</v>
      </c>
    </row>
    <row r="2261" spans="1:6" s="224" customFormat="1" x14ac:dyDescent="0.25">
      <c r="A2261" s="317" t="s">
        <v>2125</v>
      </c>
      <c r="B2261" s="318" t="s">
        <v>10089</v>
      </c>
      <c r="C2261" s="319">
        <v>12.405630758976001</v>
      </c>
      <c r="D2261" s="227">
        <v>2</v>
      </c>
      <c r="E2261" s="232">
        <v>20</v>
      </c>
      <c r="F2261" s="320"/>
    </row>
    <row r="2262" spans="1:6" s="224" customFormat="1" x14ac:dyDescent="0.25">
      <c r="A2262" s="317" t="s">
        <v>2126</v>
      </c>
      <c r="B2262" s="318" t="s">
        <v>10090</v>
      </c>
      <c r="C2262" s="319">
        <v>14.591637732672</v>
      </c>
      <c r="D2262" s="227">
        <v>1</v>
      </c>
      <c r="E2262" s="232">
        <v>10</v>
      </c>
      <c r="F2262" s="320"/>
    </row>
    <row r="2263" spans="1:6" s="224" customFormat="1" x14ac:dyDescent="0.25">
      <c r="A2263" s="329" t="s">
        <v>2127</v>
      </c>
      <c r="B2263" s="330" t="s">
        <v>10091</v>
      </c>
      <c r="C2263" s="331">
        <v>14.591637732672</v>
      </c>
      <c r="D2263" s="332">
        <v>1</v>
      </c>
      <c r="E2263" s="333">
        <v>10</v>
      </c>
      <c r="F2263" s="334" t="s">
        <v>16108</v>
      </c>
    </row>
    <row r="2264" spans="1:6" s="224" customFormat="1" x14ac:dyDescent="0.25">
      <c r="A2264" s="317" t="s">
        <v>2128</v>
      </c>
      <c r="B2264" s="318" t="s">
        <v>10092</v>
      </c>
      <c r="C2264" s="319">
        <v>17.202244026239999</v>
      </c>
      <c r="D2264" s="227">
        <v>1</v>
      </c>
      <c r="E2264" s="232">
        <v>10</v>
      </c>
      <c r="F2264" s="320"/>
    </row>
    <row r="2265" spans="1:6" s="224" customFormat="1" x14ac:dyDescent="0.25">
      <c r="A2265" s="317" t="s">
        <v>2129</v>
      </c>
      <c r="B2265" s="318" t="s">
        <v>10093</v>
      </c>
      <c r="C2265" s="319">
        <v>58.176078393888012</v>
      </c>
      <c r="D2265" s="227">
        <v>4</v>
      </c>
      <c r="E2265" s="232">
        <v>4</v>
      </c>
      <c r="F2265" s="320"/>
    </row>
    <row r="2266" spans="1:6" s="224" customFormat="1" x14ac:dyDescent="0.25">
      <c r="A2266" s="317" t="s">
        <v>2130</v>
      </c>
      <c r="B2266" s="318" t="s">
        <v>10094</v>
      </c>
      <c r="C2266" s="319">
        <v>7.570069902720002</v>
      </c>
      <c r="D2266" s="227">
        <v>50</v>
      </c>
      <c r="E2266" s="232">
        <v>500</v>
      </c>
      <c r="F2266" s="320"/>
    </row>
    <row r="2267" spans="1:6" s="224" customFormat="1" x14ac:dyDescent="0.25">
      <c r="A2267" s="317" t="s">
        <v>2131</v>
      </c>
      <c r="B2267" s="318" t="s">
        <v>10095</v>
      </c>
      <c r="C2267" s="319">
        <v>7.570069902720002</v>
      </c>
      <c r="D2267" s="227">
        <v>50</v>
      </c>
      <c r="E2267" s="232">
        <v>500</v>
      </c>
      <c r="F2267" s="320"/>
    </row>
    <row r="2268" spans="1:6" s="224" customFormat="1" x14ac:dyDescent="0.25">
      <c r="A2268" s="317" t="s">
        <v>2132</v>
      </c>
      <c r="B2268" s="318" t="s">
        <v>10096</v>
      </c>
      <c r="C2268" s="319">
        <v>7.96322286864</v>
      </c>
      <c r="D2268" s="227">
        <v>50</v>
      </c>
      <c r="E2268" s="232">
        <v>500</v>
      </c>
      <c r="F2268" s="320"/>
    </row>
    <row r="2269" spans="1:6" s="224" customFormat="1" x14ac:dyDescent="0.25">
      <c r="A2269" s="317" t="s">
        <v>2133</v>
      </c>
      <c r="B2269" s="318" t="s">
        <v>10097</v>
      </c>
      <c r="C2269" s="319">
        <v>7.96322286864</v>
      </c>
      <c r="D2269" s="227">
        <v>50</v>
      </c>
      <c r="E2269" s="232">
        <v>500</v>
      </c>
      <c r="F2269" s="320"/>
    </row>
    <row r="2270" spans="1:6" s="224" customFormat="1" x14ac:dyDescent="0.25">
      <c r="A2270" s="317" t="s">
        <v>2134</v>
      </c>
      <c r="B2270" s="318" t="s">
        <v>10098</v>
      </c>
      <c r="C2270" s="319">
        <v>9.1984997800800006</v>
      </c>
      <c r="D2270" s="227">
        <v>50</v>
      </c>
      <c r="E2270" s="232">
        <v>500</v>
      </c>
      <c r="F2270" s="320"/>
    </row>
    <row r="2271" spans="1:6" s="224" customFormat="1" x14ac:dyDescent="0.25">
      <c r="A2271" s="317" t="s">
        <v>2135</v>
      </c>
      <c r="B2271" s="318" t="s">
        <v>10099</v>
      </c>
      <c r="C2271" s="319">
        <v>9.1984997800800006</v>
      </c>
      <c r="D2271" s="227">
        <v>50</v>
      </c>
      <c r="E2271" s="232">
        <v>500</v>
      </c>
      <c r="F2271" s="320"/>
    </row>
    <row r="2272" spans="1:6" s="224" customFormat="1" x14ac:dyDescent="0.25">
      <c r="A2272" s="317" t="s">
        <v>2136</v>
      </c>
      <c r="B2272" s="318" t="s">
        <v>10100</v>
      </c>
      <c r="C2272" s="319">
        <v>9.6388664018400014</v>
      </c>
      <c r="D2272" s="227">
        <v>50</v>
      </c>
      <c r="E2272" s="232">
        <v>500</v>
      </c>
      <c r="F2272" s="320"/>
    </row>
    <row r="2273" spans="1:6" s="224" customFormat="1" x14ac:dyDescent="0.25">
      <c r="A2273" s="317" t="s">
        <v>2137</v>
      </c>
      <c r="B2273" s="318" t="s">
        <v>10101</v>
      </c>
      <c r="C2273" s="319">
        <v>9.6388664018400014</v>
      </c>
      <c r="D2273" s="227">
        <v>50</v>
      </c>
      <c r="E2273" s="232">
        <v>500</v>
      </c>
      <c r="F2273" s="320"/>
    </row>
    <row r="2274" spans="1:6" s="224" customFormat="1" x14ac:dyDescent="0.25">
      <c r="A2274" s="317" t="s">
        <v>2138</v>
      </c>
      <c r="B2274" s="318" t="s">
        <v>10102</v>
      </c>
      <c r="C2274" s="319">
        <v>16.979707386720005</v>
      </c>
      <c r="D2274" s="227">
        <v>50</v>
      </c>
      <c r="E2274" s="232">
        <v>200</v>
      </c>
      <c r="F2274" s="320"/>
    </row>
    <row r="2275" spans="1:6" s="224" customFormat="1" x14ac:dyDescent="0.25">
      <c r="A2275" s="317" t="s">
        <v>2139</v>
      </c>
      <c r="B2275" s="318" t="s">
        <v>10103</v>
      </c>
      <c r="C2275" s="319">
        <v>16.979707386720005</v>
      </c>
      <c r="D2275" s="227">
        <v>50</v>
      </c>
      <c r="E2275" s="232">
        <v>500</v>
      </c>
      <c r="F2275" s="320"/>
    </row>
    <row r="2276" spans="1:6" s="224" customFormat="1" x14ac:dyDescent="0.25">
      <c r="A2276" s="317" t="s">
        <v>2140</v>
      </c>
      <c r="B2276" s="318" t="s">
        <v>10104</v>
      </c>
      <c r="C2276" s="319">
        <v>14.460395536079998</v>
      </c>
      <c r="D2276" s="227">
        <v>20</v>
      </c>
      <c r="E2276" s="232">
        <v>120</v>
      </c>
      <c r="F2276" s="320"/>
    </row>
    <row r="2277" spans="1:6" s="224" customFormat="1" x14ac:dyDescent="0.25">
      <c r="A2277" s="317" t="s">
        <v>2141</v>
      </c>
      <c r="B2277" s="318" t="s">
        <v>10105</v>
      </c>
      <c r="C2277" s="319">
        <v>14.460395536079998</v>
      </c>
      <c r="D2277" s="227">
        <v>20</v>
      </c>
      <c r="E2277" s="232">
        <v>120</v>
      </c>
      <c r="F2277" s="320"/>
    </row>
    <row r="2278" spans="1:6" s="224" customFormat="1" x14ac:dyDescent="0.25">
      <c r="A2278" s="317" t="s">
        <v>2142</v>
      </c>
      <c r="B2278" s="318" t="s">
        <v>10106</v>
      </c>
      <c r="C2278" s="319">
        <v>9.7154231241600009</v>
      </c>
      <c r="D2278" s="227">
        <v>20</v>
      </c>
      <c r="E2278" s="232">
        <v>200</v>
      </c>
      <c r="F2278" s="320"/>
    </row>
    <row r="2279" spans="1:6" s="224" customFormat="1" x14ac:dyDescent="0.25">
      <c r="A2279" s="317" t="s">
        <v>2143</v>
      </c>
      <c r="B2279" s="318" t="s">
        <v>10107</v>
      </c>
      <c r="C2279" s="319">
        <v>9.7154231241600009</v>
      </c>
      <c r="D2279" s="227">
        <v>20</v>
      </c>
      <c r="E2279" s="232">
        <v>200</v>
      </c>
      <c r="F2279" s="320"/>
    </row>
    <row r="2280" spans="1:6" s="224" customFormat="1" x14ac:dyDescent="0.25">
      <c r="A2280" s="317" t="s">
        <v>2144</v>
      </c>
      <c r="B2280" s="318" t="s">
        <v>10108</v>
      </c>
      <c r="C2280" s="319">
        <v>11.316716180640002</v>
      </c>
      <c r="D2280" s="227">
        <v>20</v>
      </c>
      <c r="E2280" s="232">
        <v>20</v>
      </c>
      <c r="F2280" s="320"/>
    </row>
    <row r="2281" spans="1:6" s="224" customFormat="1" x14ac:dyDescent="0.25">
      <c r="A2281" s="317" t="s">
        <v>2145</v>
      </c>
      <c r="B2281" s="318" t="s">
        <v>10109</v>
      </c>
      <c r="C2281" s="319">
        <v>11.316716180640002</v>
      </c>
      <c r="D2281" s="227">
        <v>20</v>
      </c>
      <c r="E2281" s="232">
        <v>20</v>
      </c>
      <c r="F2281" s="320"/>
    </row>
    <row r="2282" spans="1:6" s="224" customFormat="1" x14ac:dyDescent="0.25">
      <c r="A2282" s="317" t="s">
        <v>2146</v>
      </c>
      <c r="B2282" s="318" t="s">
        <v>10110</v>
      </c>
      <c r="C2282" s="319">
        <v>11.161175865840001</v>
      </c>
      <c r="D2282" s="227">
        <v>20</v>
      </c>
      <c r="E2282" s="232">
        <v>200</v>
      </c>
      <c r="F2282" s="320"/>
    </row>
    <row r="2283" spans="1:6" s="224" customFormat="1" x14ac:dyDescent="0.25">
      <c r="A2283" s="317" t="s">
        <v>2147</v>
      </c>
      <c r="B2283" s="318" t="s">
        <v>10111</v>
      </c>
      <c r="C2283" s="319">
        <v>11.161175865840001</v>
      </c>
      <c r="D2283" s="227">
        <v>20</v>
      </c>
      <c r="E2283" s="232">
        <v>200</v>
      </c>
      <c r="F2283" s="320"/>
    </row>
    <row r="2284" spans="1:6" s="224" customFormat="1" x14ac:dyDescent="0.25">
      <c r="A2284" s="317" t="s">
        <v>2148</v>
      </c>
      <c r="B2284" s="318" t="s">
        <v>10112</v>
      </c>
      <c r="C2284" s="319">
        <v>12.491762587200004</v>
      </c>
      <c r="D2284" s="227">
        <v>20</v>
      </c>
      <c r="E2284" s="232">
        <v>20</v>
      </c>
      <c r="F2284" s="320"/>
    </row>
    <row r="2285" spans="1:6" s="224" customFormat="1" x14ac:dyDescent="0.25">
      <c r="A2285" s="317" t="s">
        <v>2149</v>
      </c>
      <c r="B2285" s="318" t="s">
        <v>10113</v>
      </c>
      <c r="C2285" s="319">
        <v>12.491762587200004</v>
      </c>
      <c r="D2285" s="227">
        <v>20</v>
      </c>
      <c r="E2285" s="232">
        <v>20</v>
      </c>
      <c r="F2285" s="320"/>
    </row>
    <row r="2286" spans="1:6" s="224" customFormat="1" x14ac:dyDescent="0.25">
      <c r="A2286" s="317" t="s">
        <v>2150</v>
      </c>
      <c r="B2286" s="318" t="s">
        <v>10114</v>
      </c>
      <c r="C2286" s="319">
        <v>15.458280420960001</v>
      </c>
      <c r="D2286" s="227">
        <v>20</v>
      </c>
      <c r="E2286" s="232">
        <v>120</v>
      </c>
      <c r="F2286" s="320"/>
    </row>
    <row r="2287" spans="1:6" s="224" customFormat="1" x14ac:dyDescent="0.25">
      <c r="A2287" s="317" t="s">
        <v>2151</v>
      </c>
      <c r="B2287" s="318" t="s">
        <v>10114</v>
      </c>
      <c r="C2287" s="319">
        <v>15.458280420960001</v>
      </c>
      <c r="D2287" s="227">
        <v>20</v>
      </c>
      <c r="E2287" s="232">
        <v>120</v>
      </c>
      <c r="F2287" s="320"/>
    </row>
    <row r="2288" spans="1:6" s="224" customFormat="1" x14ac:dyDescent="0.25">
      <c r="A2288" s="317" t="s">
        <v>2152</v>
      </c>
      <c r="B2288" s="318" t="s">
        <v>10115</v>
      </c>
      <c r="C2288" s="319">
        <v>8.7270250953600019</v>
      </c>
      <c r="D2288" s="227">
        <v>50</v>
      </c>
      <c r="E2288" s="232">
        <v>500</v>
      </c>
      <c r="F2288" s="320"/>
    </row>
    <row r="2289" spans="1:6" s="224" customFormat="1" x14ac:dyDescent="0.25">
      <c r="A2289" s="317" t="s">
        <v>2153</v>
      </c>
      <c r="B2289" s="318" t="s">
        <v>10116</v>
      </c>
      <c r="C2289" s="319">
        <v>8.7270250953600019</v>
      </c>
      <c r="D2289" s="227">
        <v>50</v>
      </c>
      <c r="E2289" s="232">
        <v>500</v>
      </c>
      <c r="F2289" s="320"/>
    </row>
    <row r="2290" spans="1:6" s="224" customFormat="1" x14ac:dyDescent="0.25">
      <c r="A2290" s="317" t="s">
        <v>2154</v>
      </c>
      <c r="B2290" s="318" t="s">
        <v>10117</v>
      </c>
      <c r="C2290" s="319">
        <v>10.866421453680003</v>
      </c>
      <c r="D2290" s="227">
        <v>50</v>
      </c>
      <c r="E2290" s="232">
        <v>50</v>
      </c>
      <c r="F2290" s="320"/>
    </row>
    <row r="2291" spans="1:6" s="224" customFormat="1" x14ac:dyDescent="0.25">
      <c r="A2291" s="317" t="s">
        <v>2155</v>
      </c>
      <c r="B2291" s="318" t="s">
        <v>10118</v>
      </c>
      <c r="C2291" s="319">
        <v>10.866421453680003</v>
      </c>
      <c r="D2291" s="227">
        <v>50</v>
      </c>
      <c r="E2291" s="232">
        <v>50</v>
      </c>
      <c r="F2291" s="320"/>
    </row>
    <row r="2292" spans="1:6" s="224" customFormat="1" x14ac:dyDescent="0.25">
      <c r="A2292" s="317" t="s">
        <v>2156</v>
      </c>
      <c r="B2292" s="318" t="s">
        <v>10119</v>
      </c>
      <c r="C2292" s="319">
        <v>10.866421453680003</v>
      </c>
      <c r="D2292" s="227">
        <v>20</v>
      </c>
      <c r="E2292" s="232">
        <v>200</v>
      </c>
      <c r="F2292" s="320"/>
    </row>
    <row r="2293" spans="1:6" s="224" customFormat="1" x14ac:dyDescent="0.25">
      <c r="A2293" s="317" t="s">
        <v>2157</v>
      </c>
      <c r="B2293" s="318" t="s">
        <v>10120</v>
      </c>
      <c r="C2293" s="319">
        <v>10.866421453680003</v>
      </c>
      <c r="D2293" s="227">
        <v>20</v>
      </c>
      <c r="E2293" s="232">
        <v>20</v>
      </c>
      <c r="F2293" s="320"/>
    </row>
    <row r="2294" spans="1:6" s="224" customFormat="1" x14ac:dyDescent="0.25">
      <c r="A2294" s="317" t="s">
        <v>2158</v>
      </c>
      <c r="B2294" s="318" t="s">
        <v>10121</v>
      </c>
      <c r="C2294" s="319">
        <v>10.866421453680003</v>
      </c>
      <c r="D2294" s="227">
        <v>50</v>
      </c>
      <c r="E2294" s="232">
        <v>500</v>
      </c>
      <c r="F2294" s="320"/>
    </row>
    <row r="2295" spans="1:6" s="224" customFormat="1" x14ac:dyDescent="0.25">
      <c r="A2295" s="317" t="s">
        <v>2159</v>
      </c>
      <c r="B2295" s="318" t="s">
        <v>10122</v>
      </c>
      <c r="C2295" s="319">
        <v>10.866421453680003</v>
      </c>
      <c r="D2295" s="227">
        <v>50</v>
      </c>
      <c r="E2295" s="232">
        <v>50</v>
      </c>
      <c r="F2295" s="320"/>
    </row>
    <row r="2296" spans="1:6" s="224" customFormat="1" x14ac:dyDescent="0.25">
      <c r="A2296" s="317" t="s">
        <v>2160</v>
      </c>
      <c r="B2296" s="318" t="s">
        <v>10123</v>
      </c>
      <c r="C2296" s="319">
        <v>16.854172012080006</v>
      </c>
      <c r="D2296" s="227">
        <v>20</v>
      </c>
      <c r="E2296" s="232">
        <v>20</v>
      </c>
      <c r="F2296" s="320"/>
    </row>
    <row r="2297" spans="1:6" s="224" customFormat="1" x14ac:dyDescent="0.25">
      <c r="A2297" s="317" t="s">
        <v>2161</v>
      </c>
      <c r="B2297" s="318" t="s">
        <v>10124</v>
      </c>
      <c r="C2297" s="319">
        <v>16.854172012080006</v>
      </c>
      <c r="D2297" s="227">
        <v>20</v>
      </c>
      <c r="E2297" s="232">
        <v>20</v>
      </c>
      <c r="F2297" s="320"/>
    </row>
    <row r="2298" spans="1:6" s="224" customFormat="1" x14ac:dyDescent="0.25">
      <c r="A2298" s="317" t="s">
        <v>2162</v>
      </c>
      <c r="B2298" s="318" t="s">
        <v>10125</v>
      </c>
      <c r="C2298" s="319">
        <v>16.854172012080006</v>
      </c>
      <c r="D2298" s="227">
        <v>20</v>
      </c>
      <c r="E2298" s="232">
        <v>240</v>
      </c>
      <c r="F2298" s="320"/>
    </row>
    <row r="2299" spans="1:6" s="224" customFormat="1" x14ac:dyDescent="0.25">
      <c r="A2299" s="317" t="s">
        <v>2163</v>
      </c>
      <c r="B2299" s="318" t="s">
        <v>10126</v>
      </c>
      <c r="C2299" s="319">
        <v>16.854172012080006</v>
      </c>
      <c r="D2299" s="227">
        <v>20</v>
      </c>
      <c r="E2299" s="232">
        <v>240</v>
      </c>
      <c r="F2299" s="320"/>
    </row>
    <row r="2300" spans="1:6" s="224" customFormat="1" x14ac:dyDescent="0.25">
      <c r="A2300" s="317" t="s">
        <v>2164</v>
      </c>
      <c r="B2300" s="318" t="s">
        <v>10127</v>
      </c>
      <c r="C2300" s="319">
        <v>9.3725725579200017</v>
      </c>
      <c r="D2300" s="227">
        <v>20</v>
      </c>
      <c r="E2300" s="232">
        <v>200</v>
      </c>
      <c r="F2300" s="320"/>
    </row>
    <row r="2301" spans="1:6" s="224" customFormat="1" x14ac:dyDescent="0.25">
      <c r="A2301" s="317" t="s">
        <v>2165</v>
      </c>
      <c r="B2301" s="318" t="s">
        <v>10128</v>
      </c>
      <c r="C2301" s="319">
        <v>9.3725725579200017</v>
      </c>
      <c r="D2301" s="227">
        <v>20</v>
      </c>
      <c r="E2301" s="232">
        <v>200</v>
      </c>
      <c r="F2301" s="320"/>
    </row>
    <row r="2302" spans="1:6" s="224" customFormat="1" x14ac:dyDescent="0.25">
      <c r="A2302" s="317" t="s">
        <v>2166</v>
      </c>
      <c r="B2302" s="318" t="s">
        <v>10129</v>
      </c>
      <c r="C2302" s="319">
        <v>11.18743018848</v>
      </c>
      <c r="D2302" s="227">
        <v>20</v>
      </c>
      <c r="E2302" s="232">
        <v>20</v>
      </c>
      <c r="F2302" s="320"/>
    </row>
    <row r="2303" spans="1:6" s="224" customFormat="1" x14ac:dyDescent="0.25">
      <c r="A2303" s="317" t="s">
        <v>2167</v>
      </c>
      <c r="B2303" s="318" t="s">
        <v>10130</v>
      </c>
      <c r="C2303" s="319">
        <v>11.18743018848</v>
      </c>
      <c r="D2303" s="227">
        <v>20</v>
      </c>
      <c r="E2303" s="232">
        <v>20</v>
      </c>
      <c r="F2303" s="320"/>
    </row>
    <row r="2304" spans="1:6" s="224" customFormat="1" x14ac:dyDescent="0.25">
      <c r="A2304" s="317" t="s">
        <v>2168</v>
      </c>
      <c r="B2304" s="318" t="s">
        <v>10131</v>
      </c>
      <c r="C2304" s="319">
        <v>11.444457800880002</v>
      </c>
      <c r="D2304" s="227">
        <v>20</v>
      </c>
      <c r="E2304" s="232">
        <v>300</v>
      </c>
      <c r="F2304" s="320"/>
    </row>
    <row r="2305" spans="1:6" s="224" customFormat="1" x14ac:dyDescent="0.25">
      <c r="A2305" s="317" t="s">
        <v>2169</v>
      </c>
      <c r="B2305" s="318" t="s">
        <v>10132</v>
      </c>
      <c r="C2305" s="319">
        <v>11.444457800880002</v>
      </c>
      <c r="D2305" s="228">
        <v>20</v>
      </c>
      <c r="E2305" s="232">
        <v>20</v>
      </c>
      <c r="F2305" s="320"/>
    </row>
    <row r="2306" spans="1:6" s="224" customFormat="1" x14ac:dyDescent="0.25">
      <c r="A2306" s="317" t="s">
        <v>2170</v>
      </c>
      <c r="B2306" s="318" t="s">
        <v>10133</v>
      </c>
      <c r="C2306" s="319">
        <v>16.960954299120001</v>
      </c>
      <c r="D2306" s="228">
        <v>20</v>
      </c>
      <c r="E2306" s="232">
        <v>120</v>
      </c>
      <c r="F2306" s="320"/>
    </row>
    <row r="2307" spans="1:6" s="224" customFormat="1" x14ac:dyDescent="0.25">
      <c r="A2307" s="317" t="s">
        <v>2171</v>
      </c>
      <c r="B2307" s="318" t="s">
        <v>10134</v>
      </c>
      <c r="C2307" s="319">
        <v>16.960954299120001</v>
      </c>
      <c r="D2307" s="227">
        <v>20</v>
      </c>
      <c r="E2307" s="232">
        <v>120</v>
      </c>
      <c r="F2307" s="320"/>
    </row>
    <row r="2308" spans="1:6" s="224" customFormat="1" x14ac:dyDescent="0.25">
      <c r="A2308" s="317" t="s">
        <v>2172</v>
      </c>
      <c r="B2308" s="318" t="s">
        <v>10135</v>
      </c>
      <c r="C2308" s="319">
        <v>19.542041026560003</v>
      </c>
      <c r="D2308" s="227">
        <v>20</v>
      </c>
      <c r="E2308" s="232">
        <v>20</v>
      </c>
      <c r="F2308" s="320"/>
    </row>
    <row r="2309" spans="1:6" s="224" customFormat="1" x14ac:dyDescent="0.25">
      <c r="A2309" s="317" t="s">
        <v>2173</v>
      </c>
      <c r="B2309" s="318" t="s">
        <v>10136</v>
      </c>
      <c r="C2309" s="319">
        <v>19.542041026560003</v>
      </c>
      <c r="D2309" s="227">
        <v>20</v>
      </c>
      <c r="E2309" s="232">
        <v>20</v>
      </c>
      <c r="F2309" s="320"/>
    </row>
    <row r="2310" spans="1:6" s="224" customFormat="1" x14ac:dyDescent="0.25">
      <c r="A2310" s="317" t="s">
        <v>2174</v>
      </c>
      <c r="B2310" s="318" t="s">
        <v>10137</v>
      </c>
      <c r="C2310" s="319">
        <v>18.215204922720002</v>
      </c>
      <c r="D2310" s="227">
        <v>20</v>
      </c>
      <c r="E2310" s="232">
        <v>200</v>
      </c>
      <c r="F2310" s="320"/>
    </row>
    <row r="2311" spans="1:6" s="224" customFormat="1" x14ac:dyDescent="0.25">
      <c r="A2311" s="317" t="s">
        <v>2175</v>
      </c>
      <c r="B2311" s="318" t="s">
        <v>10138</v>
      </c>
      <c r="C2311" s="319">
        <v>18.215204922720002</v>
      </c>
      <c r="D2311" s="227">
        <v>20</v>
      </c>
      <c r="E2311" s="232">
        <v>200</v>
      </c>
      <c r="F2311" s="320"/>
    </row>
    <row r="2312" spans="1:6" s="224" customFormat="1" x14ac:dyDescent="0.25">
      <c r="A2312" s="317" t="s">
        <v>2176</v>
      </c>
      <c r="B2312" s="318" t="s">
        <v>10098</v>
      </c>
      <c r="C2312" s="319">
        <v>18.958709689920003</v>
      </c>
      <c r="D2312" s="227">
        <v>10</v>
      </c>
      <c r="E2312" s="232">
        <v>120</v>
      </c>
      <c r="F2312" s="320"/>
    </row>
    <row r="2313" spans="1:6" s="224" customFormat="1" x14ac:dyDescent="0.25">
      <c r="A2313" s="317" t="s">
        <v>2177</v>
      </c>
      <c r="B2313" s="318" t="s">
        <v>10099</v>
      </c>
      <c r="C2313" s="319">
        <v>18.958709689920003</v>
      </c>
      <c r="D2313" s="227">
        <v>10</v>
      </c>
      <c r="E2313" s="232">
        <v>120</v>
      </c>
      <c r="F2313" s="320"/>
    </row>
    <row r="2314" spans="1:6" s="224" customFormat="1" x14ac:dyDescent="0.25">
      <c r="A2314" s="317" t="s">
        <v>2178</v>
      </c>
      <c r="B2314" s="318" t="s">
        <v>10139</v>
      </c>
      <c r="C2314" s="319">
        <v>28.964695359600004</v>
      </c>
      <c r="D2314" s="227">
        <v>10</v>
      </c>
      <c r="E2314" s="232">
        <v>120</v>
      </c>
      <c r="F2314" s="320"/>
    </row>
    <row r="2315" spans="1:6" s="224" customFormat="1" x14ac:dyDescent="0.25">
      <c r="A2315" s="317" t="s">
        <v>2179</v>
      </c>
      <c r="B2315" s="318" t="s">
        <v>14880</v>
      </c>
      <c r="C2315" s="319">
        <v>28.964695359600004</v>
      </c>
      <c r="D2315" s="227">
        <v>10</v>
      </c>
      <c r="E2315" s="232">
        <v>120</v>
      </c>
      <c r="F2315" s="320"/>
    </row>
    <row r="2316" spans="1:6" s="224" customFormat="1" x14ac:dyDescent="0.25">
      <c r="A2316" s="317" t="s">
        <v>2180</v>
      </c>
      <c r="B2316" s="318" t="s">
        <v>10140</v>
      </c>
      <c r="C2316" s="319">
        <v>18.958709689920003</v>
      </c>
      <c r="D2316" s="227">
        <v>10</v>
      </c>
      <c r="E2316" s="232">
        <v>120</v>
      </c>
      <c r="F2316" s="320"/>
    </row>
    <row r="2317" spans="1:6" s="224" customFormat="1" x14ac:dyDescent="0.25">
      <c r="A2317" s="317" t="s">
        <v>2181</v>
      </c>
      <c r="B2317" s="318" t="s">
        <v>10141</v>
      </c>
      <c r="C2317" s="319">
        <v>18.958709689920003</v>
      </c>
      <c r="D2317" s="227">
        <v>10</v>
      </c>
      <c r="E2317" s="232">
        <v>120</v>
      </c>
      <c r="F2317" s="320"/>
    </row>
    <row r="2318" spans="1:6" s="224" customFormat="1" x14ac:dyDescent="0.25">
      <c r="A2318" s="317" t="s">
        <v>2182</v>
      </c>
      <c r="B2318" s="318" t="s">
        <v>10142</v>
      </c>
      <c r="C2318" s="319">
        <v>28.964695359600004</v>
      </c>
      <c r="D2318" s="227">
        <v>10</v>
      </c>
      <c r="E2318" s="232">
        <v>120</v>
      </c>
      <c r="F2318" s="320"/>
    </row>
    <row r="2319" spans="1:6" s="224" customFormat="1" x14ac:dyDescent="0.25">
      <c r="A2319" s="317" t="s">
        <v>2183</v>
      </c>
      <c r="B2319" s="318" t="s">
        <v>10143</v>
      </c>
      <c r="C2319" s="319">
        <v>28.964695359600004</v>
      </c>
      <c r="D2319" s="227">
        <v>10</v>
      </c>
      <c r="E2319" s="232">
        <v>120</v>
      </c>
      <c r="F2319" s="320"/>
    </row>
    <row r="2320" spans="1:6" s="224" customFormat="1" x14ac:dyDescent="0.25">
      <c r="A2320" s="317" t="s">
        <v>2184</v>
      </c>
      <c r="B2320" s="318" t="s">
        <v>10144</v>
      </c>
      <c r="C2320" s="319">
        <v>67.866762150719993</v>
      </c>
      <c r="D2320" s="227">
        <v>20</v>
      </c>
      <c r="E2320" s="232">
        <v>20</v>
      </c>
      <c r="F2320" s="320"/>
    </row>
    <row r="2321" spans="1:6" s="224" customFormat="1" x14ac:dyDescent="0.25">
      <c r="A2321" s="317" t="s">
        <v>2185</v>
      </c>
      <c r="B2321" s="318" t="s">
        <v>10145</v>
      </c>
      <c r="C2321" s="319">
        <v>67.866762150719993</v>
      </c>
      <c r="D2321" s="227">
        <v>20</v>
      </c>
      <c r="E2321" s="232">
        <v>20</v>
      </c>
      <c r="F2321" s="320"/>
    </row>
    <row r="2322" spans="1:6" s="224" customFormat="1" x14ac:dyDescent="0.25">
      <c r="A2322" s="317" t="s">
        <v>2186</v>
      </c>
      <c r="B2322" s="318" t="s">
        <v>10146</v>
      </c>
      <c r="C2322" s="319">
        <v>67.866762150719993</v>
      </c>
      <c r="D2322" s="227">
        <v>20</v>
      </c>
      <c r="E2322" s="232">
        <v>20</v>
      </c>
      <c r="F2322" s="320"/>
    </row>
    <row r="2323" spans="1:6" s="224" customFormat="1" x14ac:dyDescent="0.25">
      <c r="A2323" s="317" t="s">
        <v>2187</v>
      </c>
      <c r="B2323" s="318" t="s">
        <v>10147</v>
      </c>
      <c r="C2323" s="319">
        <v>67.866762150719993</v>
      </c>
      <c r="D2323" s="227">
        <v>20</v>
      </c>
      <c r="E2323" s="232">
        <v>20</v>
      </c>
      <c r="F2323" s="320"/>
    </row>
    <row r="2324" spans="1:6" s="224" customFormat="1" x14ac:dyDescent="0.25">
      <c r="A2324" s="317" t="s">
        <v>2188</v>
      </c>
      <c r="B2324" s="318" t="s">
        <v>10148</v>
      </c>
      <c r="C2324" s="319">
        <v>60.786258146639994</v>
      </c>
      <c r="D2324" s="227">
        <v>20</v>
      </c>
      <c r="E2324" s="232">
        <v>20</v>
      </c>
      <c r="F2324" s="320"/>
    </row>
    <row r="2325" spans="1:6" s="224" customFormat="1" x14ac:dyDescent="0.25">
      <c r="A2325" s="317" t="s">
        <v>2189</v>
      </c>
      <c r="B2325" s="318" t="s">
        <v>10149</v>
      </c>
      <c r="C2325" s="319">
        <v>60.786258146639994</v>
      </c>
      <c r="D2325" s="227">
        <v>20</v>
      </c>
      <c r="E2325" s="232">
        <v>20</v>
      </c>
      <c r="F2325" s="320"/>
    </row>
    <row r="2326" spans="1:6" s="224" customFormat="1" x14ac:dyDescent="0.25">
      <c r="A2326" s="317" t="s">
        <v>2190</v>
      </c>
      <c r="B2326" s="318" t="s">
        <v>10150</v>
      </c>
      <c r="C2326" s="319">
        <v>67.866762150719993</v>
      </c>
      <c r="D2326" s="227">
        <v>20</v>
      </c>
      <c r="E2326" s="232">
        <v>20</v>
      </c>
      <c r="F2326" s="320"/>
    </row>
    <row r="2327" spans="1:6" s="224" customFormat="1" x14ac:dyDescent="0.25">
      <c r="A2327" s="317" t="s">
        <v>2191</v>
      </c>
      <c r="B2327" s="318" t="s">
        <v>10151</v>
      </c>
      <c r="C2327" s="319">
        <v>67.866762150719993</v>
      </c>
      <c r="D2327" s="227">
        <v>20</v>
      </c>
      <c r="E2327" s="232">
        <v>20</v>
      </c>
      <c r="F2327" s="320"/>
    </row>
    <row r="2328" spans="1:6" s="224" customFormat="1" x14ac:dyDescent="0.25">
      <c r="A2328" s="317" t="s">
        <v>2192</v>
      </c>
      <c r="B2328" s="318" t="s">
        <v>10152</v>
      </c>
      <c r="C2328" s="319">
        <v>22.082532834960006</v>
      </c>
      <c r="D2328" s="227">
        <v>20</v>
      </c>
      <c r="E2328" s="232">
        <v>240</v>
      </c>
      <c r="F2328" s="320"/>
    </row>
    <row r="2329" spans="1:6" s="224" customFormat="1" x14ac:dyDescent="0.25">
      <c r="A2329" s="317" t="s">
        <v>2193</v>
      </c>
      <c r="B2329" s="318" t="s">
        <v>10153</v>
      </c>
      <c r="C2329" s="319">
        <v>22.082532834960006</v>
      </c>
      <c r="D2329" s="227">
        <v>20</v>
      </c>
      <c r="E2329" s="232">
        <v>20</v>
      </c>
      <c r="F2329" s="320"/>
    </row>
    <row r="2330" spans="1:6" s="224" customFormat="1" x14ac:dyDescent="0.25">
      <c r="A2330" s="317" t="s">
        <v>2194</v>
      </c>
      <c r="B2330" s="318" t="s">
        <v>10154</v>
      </c>
      <c r="C2330" s="319">
        <v>7.3675365566400002</v>
      </c>
      <c r="D2330" s="227">
        <v>50</v>
      </c>
      <c r="E2330" s="232">
        <v>500</v>
      </c>
      <c r="F2330" s="320"/>
    </row>
    <row r="2331" spans="1:6" s="224" customFormat="1" x14ac:dyDescent="0.25">
      <c r="A2331" s="317" t="s">
        <v>2195</v>
      </c>
      <c r="B2331" s="318" t="s">
        <v>10155</v>
      </c>
      <c r="C2331" s="319">
        <v>7.3675365566400002</v>
      </c>
      <c r="D2331" s="227">
        <v>50</v>
      </c>
      <c r="E2331" s="232">
        <v>500</v>
      </c>
      <c r="F2331" s="320"/>
    </row>
    <row r="2332" spans="1:6" s="224" customFormat="1" x14ac:dyDescent="0.25">
      <c r="A2332" s="317" t="s">
        <v>2196</v>
      </c>
      <c r="B2332" s="318" t="s">
        <v>10156</v>
      </c>
      <c r="C2332" s="319">
        <v>9.8136010533600011</v>
      </c>
      <c r="D2332" s="227">
        <v>50</v>
      </c>
      <c r="E2332" s="232">
        <v>500</v>
      </c>
      <c r="F2332" s="320"/>
    </row>
    <row r="2333" spans="1:6" s="224" customFormat="1" x14ac:dyDescent="0.25">
      <c r="A2333" s="317" t="s">
        <v>2197</v>
      </c>
      <c r="B2333" s="318" t="s">
        <v>10157</v>
      </c>
      <c r="C2333" s="319">
        <v>9.8136010533600011</v>
      </c>
      <c r="D2333" s="227">
        <v>50</v>
      </c>
      <c r="E2333" s="232">
        <v>500</v>
      </c>
      <c r="F2333" s="320"/>
    </row>
    <row r="2334" spans="1:6" x14ac:dyDescent="0.25">
      <c r="A2334" s="317" t="s">
        <v>2198</v>
      </c>
      <c r="B2334" s="318" t="s">
        <v>10158</v>
      </c>
      <c r="C2334" s="319">
        <v>10.36803057264</v>
      </c>
      <c r="D2334" s="227">
        <v>20</v>
      </c>
      <c r="E2334" s="232">
        <v>200</v>
      </c>
      <c r="F2334" s="320"/>
    </row>
    <row r="2335" spans="1:6" x14ac:dyDescent="0.25">
      <c r="A2335" s="317" t="s">
        <v>2199</v>
      </c>
      <c r="B2335" s="318" t="s">
        <v>10159</v>
      </c>
      <c r="C2335" s="319">
        <v>10.093255920633602</v>
      </c>
      <c r="D2335" s="227">
        <v>20</v>
      </c>
      <c r="E2335" s="232">
        <v>240</v>
      </c>
      <c r="F2335" s="320"/>
    </row>
    <row r="2336" spans="1:6" x14ac:dyDescent="0.25">
      <c r="A2336" s="317" t="s">
        <v>2200</v>
      </c>
      <c r="B2336" s="318" t="s">
        <v>10160</v>
      </c>
      <c r="C2336" s="319">
        <v>10.093255920633602</v>
      </c>
      <c r="D2336" s="227">
        <v>20</v>
      </c>
      <c r="E2336" s="232">
        <v>240</v>
      </c>
      <c r="F2336" s="320"/>
    </row>
    <row r="2337" spans="1:6" x14ac:dyDescent="0.25">
      <c r="A2337" s="317" t="s">
        <v>2201</v>
      </c>
      <c r="B2337" s="318" t="s">
        <v>10161</v>
      </c>
      <c r="C2337" s="319">
        <v>16.85108326824</v>
      </c>
      <c r="D2337" s="227">
        <v>20</v>
      </c>
      <c r="E2337" s="232">
        <v>240</v>
      </c>
      <c r="F2337" s="320"/>
    </row>
    <row r="2338" spans="1:6" x14ac:dyDescent="0.25">
      <c r="A2338" s="317" t="s">
        <v>2202</v>
      </c>
      <c r="B2338" s="318" t="s">
        <v>10162</v>
      </c>
      <c r="C2338" s="319">
        <v>16.85108326824</v>
      </c>
      <c r="D2338" s="227">
        <v>20</v>
      </c>
      <c r="E2338" s="232">
        <v>240</v>
      </c>
      <c r="F2338" s="320"/>
    </row>
    <row r="2339" spans="1:6" x14ac:dyDescent="0.25">
      <c r="A2339" s="317" t="s">
        <v>2203</v>
      </c>
      <c r="B2339" s="318" t="s">
        <v>10163</v>
      </c>
      <c r="C2339" s="319">
        <v>17.546491881360001</v>
      </c>
      <c r="D2339" s="227">
        <v>20</v>
      </c>
      <c r="E2339" s="232">
        <v>20</v>
      </c>
      <c r="F2339" s="320"/>
    </row>
    <row r="2340" spans="1:6" x14ac:dyDescent="0.25">
      <c r="A2340" s="317" t="s">
        <v>2204</v>
      </c>
      <c r="B2340" s="318" t="s">
        <v>10164</v>
      </c>
      <c r="C2340" s="319">
        <v>21.357560530800001</v>
      </c>
      <c r="D2340" s="227">
        <v>20</v>
      </c>
      <c r="E2340" s="232">
        <v>240</v>
      </c>
      <c r="F2340" s="320" t="s">
        <v>5970</v>
      </c>
    </row>
    <row r="2341" spans="1:6" x14ac:dyDescent="0.25">
      <c r="A2341" s="317" t="s">
        <v>2205</v>
      </c>
      <c r="B2341" s="318" t="s">
        <v>13361</v>
      </c>
      <c r="C2341" s="319">
        <v>21.357560530800001</v>
      </c>
      <c r="D2341" s="227">
        <v>20</v>
      </c>
      <c r="E2341" s="232">
        <v>240</v>
      </c>
      <c r="F2341" s="320" t="s">
        <v>5970</v>
      </c>
    </row>
    <row r="2342" spans="1:6" x14ac:dyDescent="0.25">
      <c r="A2342" s="317" t="s">
        <v>2206</v>
      </c>
      <c r="B2342" s="318" t="s">
        <v>10165</v>
      </c>
      <c r="C2342" s="319">
        <v>22.917817419120006</v>
      </c>
      <c r="D2342" s="227">
        <v>20</v>
      </c>
      <c r="E2342" s="232">
        <v>240</v>
      </c>
      <c r="F2342" s="320" t="s">
        <v>5970</v>
      </c>
    </row>
    <row r="2343" spans="1:6" x14ac:dyDescent="0.25">
      <c r="A2343" s="317" t="s">
        <v>2207</v>
      </c>
      <c r="B2343" s="318" t="s">
        <v>10164</v>
      </c>
      <c r="C2343" s="319">
        <v>18.848618034480005</v>
      </c>
      <c r="D2343" s="227">
        <v>20</v>
      </c>
      <c r="E2343" s="232">
        <v>240</v>
      </c>
      <c r="F2343" s="320" t="s">
        <v>5970</v>
      </c>
    </row>
    <row r="2344" spans="1:6" x14ac:dyDescent="0.25">
      <c r="A2344" s="317" t="s">
        <v>2208</v>
      </c>
      <c r="B2344" s="318" t="s">
        <v>13361</v>
      </c>
      <c r="C2344" s="319">
        <v>18.848618034480005</v>
      </c>
      <c r="D2344" s="227">
        <v>20</v>
      </c>
      <c r="E2344" s="232">
        <v>240</v>
      </c>
      <c r="F2344" s="320" t="s">
        <v>5970</v>
      </c>
    </row>
    <row r="2345" spans="1:6" x14ac:dyDescent="0.25">
      <c r="A2345" s="317" t="s">
        <v>2209</v>
      </c>
      <c r="B2345" s="318" t="s">
        <v>10165</v>
      </c>
      <c r="C2345" s="319">
        <v>22.917817419120006</v>
      </c>
      <c r="D2345" s="227">
        <v>20</v>
      </c>
      <c r="E2345" s="232">
        <v>20</v>
      </c>
      <c r="F2345" s="320"/>
    </row>
    <row r="2346" spans="1:6" x14ac:dyDescent="0.25">
      <c r="A2346" s="317" t="s">
        <v>2210</v>
      </c>
      <c r="B2346" s="318" t="s">
        <v>10166</v>
      </c>
      <c r="C2346" s="319">
        <v>13.381541437680003</v>
      </c>
      <c r="D2346" s="227">
        <v>20</v>
      </c>
      <c r="E2346" s="232">
        <v>240</v>
      </c>
      <c r="F2346" s="320"/>
    </row>
    <row r="2347" spans="1:6" x14ac:dyDescent="0.25">
      <c r="A2347" s="317" t="s">
        <v>2211</v>
      </c>
      <c r="B2347" s="318" t="s">
        <v>10167</v>
      </c>
      <c r="C2347" s="319">
        <v>13.381541437680003</v>
      </c>
      <c r="D2347" s="227">
        <v>20</v>
      </c>
      <c r="E2347" s="232">
        <v>20</v>
      </c>
      <c r="F2347" s="320"/>
    </row>
    <row r="2348" spans="1:6" s="224" customFormat="1" x14ac:dyDescent="0.25">
      <c r="A2348" s="317" t="s">
        <v>2212</v>
      </c>
      <c r="B2348" s="318" t="s">
        <v>10168</v>
      </c>
      <c r="C2348" s="319">
        <v>18.607916639520003</v>
      </c>
      <c r="D2348" s="227">
        <v>20</v>
      </c>
      <c r="E2348" s="232">
        <v>20</v>
      </c>
      <c r="F2348" s="320"/>
    </row>
    <row r="2349" spans="1:6" s="224" customFormat="1" x14ac:dyDescent="0.25">
      <c r="A2349" s="317" t="s">
        <v>2213</v>
      </c>
      <c r="B2349" s="318" t="s">
        <v>10169</v>
      </c>
      <c r="C2349" s="319">
        <v>18.607916639520003</v>
      </c>
      <c r="D2349" s="227">
        <v>20</v>
      </c>
      <c r="E2349" s="232">
        <v>20</v>
      </c>
      <c r="F2349" s="320"/>
    </row>
    <row r="2350" spans="1:6" s="224" customFormat="1" x14ac:dyDescent="0.25">
      <c r="A2350" s="317" t="s">
        <v>2214</v>
      </c>
      <c r="B2350" s="318" t="s">
        <v>10170</v>
      </c>
      <c r="C2350" s="319">
        <v>19.200514207680001</v>
      </c>
      <c r="D2350" s="227">
        <v>20</v>
      </c>
      <c r="E2350" s="232">
        <v>20</v>
      </c>
      <c r="F2350" s="320"/>
    </row>
    <row r="2351" spans="1:6" s="224" customFormat="1" x14ac:dyDescent="0.25">
      <c r="A2351" s="317" t="s">
        <v>2215</v>
      </c>
      <c r="B2351" s="318" t="s">
        <v>10171</v>
      </c>
      <c r="C2351" s="319">
        <v>11.993151081600002</v>
      </c>
      <c r="D2351" s="227">
        <v>20</v>
      </c>
      <c r="E2351" s="228">
        <v>120</v>
      </c>
      <c r="F2351" s="320"/>
    </row>
    <row r="2352" spans="1:6" s="224" customFormat="1" x14ac:dyDescent="0.25">
      <c r="A2352" s="317" t="s">
        <v>2216</v>
      </c>
      <c r="B2352" s="318" t="s">
        <v>10172</v>
      </c>
      <c r="C2352" s="319">
        <v>11.993151081600002</v>
      </c>
      <c r="D2352" s="227">
        <v>20</v>
      </c>
      <c r="E2352" s="228">
        <v>120</v>
      </c>
      <c r="F2352" s="320"/>
    </row>
    <row r="2353" spans="1:6" s="224" customFormat="1" x14ac:dyDescent="0.25">
      <c r="A2353" s="317" t="s">
        <v>2217</v>
      </c>
      <c r="B2353" s="318" t="s">
        <v>13834</v>
      </c>
      <c r="C2353" s="319">
        <v>9.4268461996800017</v>
      </c>
      <c r="D2353" s="227">
        <v>20</v>
      </c>
      <c r="E2353" s="232">
        <v>460</v>
      </c>
      <c r="F2353" s="320"/>
    </row>
    <row r="2354" spans="1:6" s="224" customFormat="1" x14ac:dyDescent="0.25">
      <c r="A2354" s="317" t="s">
        <v>2218</v>
      </c>
      <c r="B2354" s="318" t="s">
        <v>13835</v>
      </c>
      <c r="C2354" s="319">
        <v>9.4268461996800017</v>
      </c>
      <c r="D2354" s="227">
        <v>20</v>
      </c>
      <c r="E2354" s="232">
        <v>460</v>
      </c>
      <c r="F2354" s="320"/>
    </row>
    <row r="2355" spans="1:6" s="224" customFormat="1" x14ac:dyDescent="0.25">
      <c r="A2355" s="317" t="s">
        <v>2219</v>
      </c>
      <c r="B2355" s="318" t="s">
        <v>13836</v>
      </c>
      <c r="C2355" s="319">
        <v>9.9067046176799991</v>
      </c>
      <c r="D2355" s="227">
        <v>20</v>
      </c>
      <c r="E2355" s="232">
        <v>20</v>
      </c>
      <c r="F2355" s="320"/>
    </row>
    <row r="2356" spans="1:6" s="224" customFormat="1" x14ac:dyDescent="0.25">
      <c r="A2356" s="317" t="s">
        <v>2220</v>
      </c>
      <c r="B2356" s="318" t="s">
        <v>13837</v>
      </c>
      <c r="C2356" s="319">
        <v>9.9067046176799991</v>
      </c>
      <c r="D2356" s="227">
        <v>20</v>
      </c>
      <c r="E2356" s="232">
        <v>20</v>
      </c>
      <c r="F2356" s="320"/>
    </row>
    <row r="2357" spans="1:6" s="224" customFormat="1" x14ac:dyDescent="0.25">
      <c r="A2357" s="317" t="s">
        <v>2221</v>
      </c>
      <c r="B2357" s="318" t="s">
        <v>10173</v>
      </c>
      <c r="C2357" s="319">
        <v>9.9336208140000011</v>
      </c>
      <c r="D2357" s="227">
        <v>20</v>
      </c>
      <c r="E2357" s="232">
        <v>200</v>
      </c>
      <c r="F2357" s="320"/>
    </row>
    <row r="2358" spans="1:6" s="224" customFormat="1" x14ac:dyDescent="0.25">
      <c r="A2358" s="317" t="s">
        <v>2222</v>
      </c>
      <c r="B2358" s="318" t="s">
        <v>10174</v>
      </c>
      <c r="C2358" s="319">
        <v>9.9336208140000011</v>
      </c>
      <c r="D2358" s="227">
        <v>20</v>
      </c>
      <c r="E2358" s="232">
        <v>20</v>
      </c>
      <c r="F2358" s="320"/>
    </row>
    <row r="2359" spans="1:6" s="224" customFormat="1" x14ac:dyDescent="0.25">
      <c r="A2359" s="317" t="s">
        <v>2223</v>
      </c>
      <c r="B2359" s="318" t="s">
        <v>10175</v>
      </c>
      <c r="C2359" s="319">
        <v>19.307075870160002</v>
      </c>
      <c r="D2359" s="227">
        <v>20</v>
      </c>
      <c r="E2359" s="232">
        <v>20</v>
      </c>
      <c r="F2359" s="320"/>
    </row>
    <row r="2360" spans="1:6" s="224" customFormat="1" x14ac:dyDescent="0.25">
      <c r="A2360" s="317" t="s">
        <v>2224</v>
      </c>
      <c r="B2360" s="318" t="s">
        <v>10176</v>
      </c>
      <c r="C2360" s="319">
        <v>19.307075870160002</v>
      </c>
      <c r="D2360" s="227">
        <v>20</v>
      </c>
      <c r="E2360" s="232">
        <v>20</v>
      </c>
      <c r="F2360" s="320"/>
    </row>
    <row r="2361" spans="1:6" s="224" customFormat="1" x14ac:dyDescent="0.25">
      <c r="A2361" s="317" t="s">
        <v>2225</v>
      </c>
      <c r="B2361" s="318" t="s">
        <v>10177</v>
      </c>
      <c r="C2361" s="319">
        <v>9.2724090076800003</v>
      </c>
      <c r="D2361" s="227">
        <v>20</v>
      </c>
      <c r="E2361" s="232">
        <v>460</v>
      </c>
      <c r="F2361" s="320"/>
    </row>
    <row r="2362" spans="1:6" s="224" customFormat="1" x14ac:dyDescent="0.25">
      <c r="A2362" s="317" t="s">
        <v>2226</v>
      </c>
      <c r="B2362" s="318" t="s">
        <v>10178</v>
      </c>
      <c r="C2362" s="319">
        <v>9.2724090076800003</v>
      </c>
      <c r="D2362" s="227">
        <v>20</v>
      </c>
      <c r="E2362" s="232">
        <v>200</v>
      </c>
      <c r="F2362" s="320"/>
    </row>
    <row r="2363" spans="1:6" s="224" customFormat="1" x14ac:dyDescent="0.25">
      <c r="A2363" s="317" t="s">
        <v>2227</v>
      </c>
      <c r="B2363" s="318" t="s">
        <v>10179</v>
      </c>
      <c r="C2363" s="319">
        <v>18.27168481008</v>
      </c>
      <c r="D2363" s="227">
        <v>20</v>
      </c>
      <c r="E2363" s="232">
        <v>20</v>
      </c>
      <c r="F2363" s="320"/>
    </row>
    <row r="2364" spans="1:6" s="224" customFormat="1" x14ac:dyDescent="0.25">
      <c r="A2364" s="317" t="s">
        <v>2228</v>
      </c>
      <c r="B2364" s="318" t="s">
        <v>10180</v>
      </c>
      <c r="C2364" s="319">
        <v>18.27168481008</v>
      </c>
      <c r="D2364" s="227">
        <v>20</v>
      </c>
      <c r="E2364" s="232">
        <v>20</v>
      </c>
      <c r="F2364" s="320"/>
    </row>
    <row r="2365" spans="1:6" s="224" customFormat="1" x14ac:dyDescent="0.25">
      <c r="A2365" s="317" t="s">
        <v>2229</v>
      </c>
      <c r="B2365" s="318" t="s">
        <v>10181</v>
      </c>
      <c r="C2365" s="319">
        <v>9.2724090076800003</v>
      </c>
      <c r="D2365" s="227">
        <v>20</v>
      </c>
      <c r="E2365" s="232">
        <v>20</v>
      </c>
      <c r="F2365" s="320"/>
    </row>
    <row r="2366" spans="1:6" s="224" customFormat="1" x14ac:dyDescent="0.25">
      <c r="A2366" s="317" t="s">
        <v>2230</v>
      </c>
      <c r="B2366" s="318" t="s">
        <v>10182</v>
      </c>
      <c r="C2366" s="319">
        <v>9.2724090076800003</v>
      </c>
      <c r="D2366" s="227">
        <v>20</v>
      </c>
      <c r="E2366" s="232">
        <v>20</v>
      </c>
      <c r="F2366" s="320"/>
    </row>
    <row r="2367" spans="1:6" s="224" customFormat="1" x14ac:dyDescent="0.25">
      <c r="A2367" s="317" t="s">
        <v>2231</v>
      </c>
      <c r="B2367" s="318" t="s">
        <v>10183</v>
      </c>
      <c r="C2367" s="319">
        <v>11.479316481360001</v>
      </c>
      <c r="D2367" s="227">
        <v>20</v>
      </c>
      <c r="E2367" s="232">
        <v>20</v>
      </c>
      <c r="F2367" s="320"/>
    </row>
    <row r="2368" spans="1:6" s="224" customFormat="1" x14ac:dyDescent="0.25">
      <c r="A2368" s="317" t="s">
        <v>2232</v>
      </c>
      <c r="B2368" s="318" t="s">
        <v>10184</v>
      </c>
      <c r="C2368" s="319">
        <v>11.479316481360001</v>
      </c>
      <c r="D2368" s="227">
        <v>20</v>
      </c>
      <c r="E2368" s="232">
        <v>20</v>
      </c>
      <c r="F2368" s="320"/>
    </row>
    <row r="2369" spans="1:6" s="224" customFormat="1" x14ac:dyDescent="0.25">
      <c r="A2369" s="317" t="s">
        <v>2233</v>
      </c>
      <c r="B2369" s="318" t="s">
        <v>10185</v>
      </c>
      <c r="C2369" s="319">
        <v>11.479316481360001</v>
      </c>
      <c r="D2369" s="227">
        <v>20</v>
      </c>
      <c r="E2369" s="232">
        <v>20</v>
      </c>
      <c r="F2369" s="320"/>
    </row>
    <row r="2370" spans="1:6" s="224" customFormat="1" x14ac:dyDescent="0.25">
      <c r="A2370" s="317" t="s">
        <v>2234</v>
      </c>
      <c r="B2370" s="318" t="s">
        <v>10186</v>
      </c>
      <c r="C2370" s="319">
        <v>11.479316481360001</v>
      </c>
      <c r="D2370" s="227">
        <v>20</v>
      </c>
      <c r="E2370" s="232">
        <v>20</v>
      </c>
      <c r="F2370" s="320"/>
    </row>
    <row r="2371" spans="1:6" s="224" customFormat="1" x14ac:dyDescent="0.25">
      <c r="A2371" s="317" t="s">
        <v>2235</v>
      </c>
      <c r="B2371" s="318" t="s">
        <v>10187</v>
      </c>
      <c r="C2371" s="319">
        <v>11.711854767600002</v>
      </c>
      <c r="D2371" s="227">
        <v>20</v>
      </c>
      <c r="E2371" s="232">
        <v>20</v>
      </c>
      <c r="F2371" s="320"/>
    </row>
    <row r="2372" spans="1:6" s="224" customFormat="1" x14ac:dyDescent="0.25">
      <c r="A2372" s="317" t="s">
        <v>2236</v>
      </c>
      <c r="B2372" s="318" t="s">
        <v>10188</v>
      </c>
      <c r="C2372" s="319">
        <v>11.711854767600002</v>
      </c>
      <c r="D2372" s="227">
        <v>20</v>
      </c>
      <c r="E2372" s="232">
        <v>20</v>
      </c>
      <c r="F2372" s="320"/>
    </row>
    <row r="2373" spans="1:6" s="224" customFormat="1" x14ac:dyDescent="0.25">
      <c r="A2373" s="317" t="s">
        <v>2237</v>
      </c>
      <c r="B2373" s="318" t="s">
        <v>10189</v>
      </c>
      <c r="C2373" s="319">
        <v>11.711854767600002</v>
      </c>
      <c r="D2373" s="227">
        <v>20</v>
      </c>
      <c r="E2373" s="232">
        <v>20</v>
      </c>
      <c r="F2373" s="320"/>
    </row>
    <row r="2374" spans="1:6" s="224" customFormat="1" x14ac:dyDescent="0.25">
      <c r="A2374" s="317" t="s">
        <v>2238</v>
      </c>
      <c r="B2374" s="318" t="s">
        <v>10190</v>
      </c>
      <c r="C2374" s="319">
        <v>11.711854767600002</v>
      </c>
      <c r="D2374" s="227">
        <v>20</v>
      </c>
      <c r="E2374" s="232">
        <v>20</v>
      </c>
      <c r="F2374" s="320"/>
    </row>
    <row r="2375" spans="1:6" s="224" customFormat="1" x14ac:dyDescent="0.25">
      <c r="A2375" s="317" t="s">
        <v>2239</v>
      </c>
      <c r="B2375" s="318" t="s">
        <v>10191</v>
      </c>
      <c r="C2375" s="319">
        <v>19.254346600320002</v>
      </c>
      <c r="D2375" s="227">
        <v>20</v>
      </c>
      <c r="E2375" s="232">
        <v>20</v>
      </c>
      <c r="F2375" s="320"/>
    </row>
    <row r="2376" spans="1:6" s="224" customFormat="1" x14ac:dyDescent="0.25">
      <c r="A2376" s="317" t="s">
        <v>2240</v>
      </c>
      <c r="B2376" s="318" t="s">
        <v>10192</v>
      </c>
      <c r="C2376" s="319">
        <v>19.254346600320002</v>
      </c>
      <c r="D2376" s="227">
        <v>20</v>
      </c>
      <c r="E2376" s="232">
        <v>20</v>
      </c>
      <c r="F2376" s="320"/>
    </row>
    <row r="2377" spans="1:6" s="224" customFormat="1" x14ac:dyDescent="0.25">
      <c r="A2377" s="317" t="s">
        <v>2241</v>
      </c>
      <c r="B2377" s="318" t="s">
        <v>10193</v>
      </c>
      <c r="C2377" s="319">
        <v>19.254346600320002</v>
      </c>
      <c r="D2377" s="227">
        <v>20</v>
      </c>
      <c r="E2377" s="232">
        <v>20</v>
      </c>
      <c r="F2377" s="320"/>
    </row>
    <row r="2378" spans="1:6" s="224" customFormat="1" x14ac:dyDescent="0.25">
      <c r="A2378" s="317" t="s">
        <v>2242</v>
      </c>
      <c r="B2378" s="318" t="s">
        <v>10194</v>
      </c>
      <c r="C2378" s="319">
        <v>19.254346600320002</v>
      </c>
      <c r="D2378" s="227">
        <v>20</v>
      </c>
      <c r="E2378" s="232">
        <v>240</v>
      </c>
      <c r="F2378" s="320"/>
    </row>
    <row r="2379" spans="1:6" s="224" customFormat="1" x14ac:dyDescent="0.25">
      <c r="A2379" s="317" t="s">
        <v>2243</v>
      </c>
      <c r="B2379" s="318" t="s">
        <v>10195</v>
      </c>
      <c r="C2379" s="319">
        <v>11.479316481360001</v>
      </c>
      <c r="D2379" s="227">
        <v>20</v>
      </c>
      <c r="E2379" s="232">
        <v>20</v>
      </c>
      <c r="F2379" s="320"/>
    </row>
    <row r="2380" spans="1:6" s="224" customFormat="1" x14ac:dyDescent="0.25">
      <c r="A2380" s="317" t="s">
        <v>2244</v>
      </c>
      <c r="B2380" s="318" t="s">
        <v>10196</v>
      </c>
      <c r="C2380" s="319">
        <v>11.479316481360001</v>
      </c>
      <c r="D2380" s="227">
        <v>20</v>
      </c>
      <c r="E2380" s="232">
        <v>20</v>
      </c>
      <c r="F2380" s="320"/>
    </row>
    <row r="2381" spans="1:6" s="224" customFormat="1" x14ac:dyDescent="0.25">
      <c r="A2381" s="317" t="s">
        <v>2245</v>
      </c>
      <c r="B2381" s="318" t="s">
        <v>10197</v>
      </c>
      <c r="C2381" s="319">
        <v>11.711854767600002</v>
      </c>
      <c r="D2381" s="227">
        <v>20</v>
      </c>
      <c r="E2381" s="232">
        <v>20</v>
      </c>
      <c r="F2381" s="320"/>
    </row>
    <row r="2382" spans="1:6" s="224" customFormat="1" x14ac:dyDescent="0.25">
      <c r="A2382" s="317" t="s">
        <v>2246</v>
      </c>
      <c r="B2382" s="318" t="s">
        <v>10198</v>
      </c>
      <c r="C2382" s="319">
        <v>11.711854767600002</v>
      </c>
      <c r="D2382" s="227">
        <v>20</v>
      </c>
      <c r="E2382" s="232">
        <v>20</v>
      </c>
      <c r="F2382" s="320"/>
    </row>
    <row r="2383" spans="1:6" s="224" customFormat="1" x14ac:dyDescent="0.25">
      <c r="A2383" s="317" t="s">
        <v>2247</v>
      </c>
      <c r="B2383" s="318" t="s">
        <v>10199</v>
      </c>
      <c r="C2383" s="319">
        <v>121.09089287880002</v>
      </c>
      <c r="D2383" s="227">
        <v>5</v>
      </c>
      <c r="E2383" s="232">
        <v>5</v>
      </c>
      <c r="F2383" s="320"/>
    </row>
    <row r="2384" spans="1:6" s="224" customFormat="1" x14ac:dyDescent="0.25">
      <c r="A2384" s="317" t="s">
        <v>2248</v>
      </c>
      <c r="B2384" s="318" t="s">
        <v>10200</v>
      </c>
      <c r="C2384" s="319">
        <v>121.09089287880002</v>
      </c>
      <c r="D2384" s="227">
        <v>5</v>
      </c>
      <c r="E2384" s="232">
        <v>5</v>
      </c>
      <c r="F2384" s="320"/>
    </row>
    <row r="2385" spans="1:6" s="224" customFormat="1" x14ac:dyDescent="0.25">
      <c r="A2385" s="317" t="s">
        <v>2249</v>
      </c>
      <c r="B2385" s="318" t="s">
        <v>10201</v>
      </c>
      <c r="C2385" s="319">
        <v>161.78619609360001</v>
      </c>
      <c r="D2385" s="227">
        <v>5</v>
      </c>
      <c r="E2385" s="232">
        <v>5</v>
      </c>
      <c r="F2385" s="320"/>
    </row>
    <row r="2386" spans="1:6" s="224" customFormat="1" x14ac:dyDescent="0.25">
      <c r="A2386" s="317" t="s">
        <v>2250</v>
      </c>
      <c r="B2386" s="318" t="s">
        <v>10202</v>
      </c>
      <c r="C2386" s="319">
        <v>161.78619609360001</v>
      </c>
      <c r="D2386" s="227">
        <v>5</v>
      </c>
      <c r="E2386" s="232">
        <v>5</v>
      </c>
      <c r="F2386" s="320"/>
    </row>
    <row r="2387" spans="1:6" s="224" customFormat="1" x14ac:dyDescent="0.25">
      <c r="A2387" s="317" t="s">
        <v>2251</v>
      </c>
      <c r="B2387" s="318" t="s">
        <v>10203</v>
      </c>
      <c r="C2387" s="319">
        <v>249.53078985120004</v>
      </c>
      <c r="D2387" s="227">
        <v>5</v>
      </c>
      <c r="E2387" s="232">
        <v>5</v>
      </c>
      <c r="F2387" s="320"/>
    </row>
    <row r="2388" spans="1:6" s="224" customFormat="1" x14ac:dyDescent="0.25">
      <c r="A2388" s="317" t="s">
        <v>2252</v>
      </c>
      <c r="B2388" s="318" t="s">
        <v>10204</v>
      </c>
      <c r="C2388" s="319">
        <v>249.53078985120004</v>
      </c>
      <c r="D2388" s="227">
        <v>5</v>
      </c>
      <c r="E2388" s="232">
        <v>5</v>
      </c>
      <c r="F2388" s="320"/>
    </row>
    <row r="2389" spans="1:6" s="224" customFormat="1" x14ac:dyDescent="0.25">
      <c r="A2389" s="317" t="s">
        <v>2253</v>
      </c>
      <c r="B2389" s="318" t="s">
        <v>10205</v>
      </c>
      <c r="C2389" s="319">
        <v>354.256855992</v>
      </c>
      <c r="D2389" s="227">
        <v>1</v>
      </c>
      <c r="E2389" s="232">
        <v>1</v>
      </c>
      <c r="F2389" s="320"/>
    </row>
    <row r="2390" spans="1:6" s="224" customFormat="1" x14ac:dyDescent="0.25">
      <c r="A2390" s="317" t="s">
        <v>2254</v>
      </c>
      <c r="B2390" s="318" t="s">
        <v>10206</v>
      </c>
      <c r="C2390" s="319">
        <v>354.256855992</v>
      </c>
      <c r="D2390" s="227">
        <v>1</v>
      </c>
      <c r="E2390" s="232">
        <v>1</v>
      </c>
      <c r="F2390" s="320"/>
    </row>
    <row r="2391" spans="1:6" s="224" customFormat="1" x14ac:dyDescent="0.25">
      <c r="A2391" s="317" t="s">
        <v>2255</v>
      </c>
      <c r="B2391" s="318" t="s">
        <v>10207</v>
      </c>
      <c r="C2391" s="319">
        <v>123.84230176656001</v>
      </c>
      <c r="D2391" s="227">
        <v>1</v>
      </c>
      <c r="E2391" s="232">
        <v>1</v>
      </c>
      <c r="F2391" s="320"/>
    </row>
    <row r="2392" spans="1:6" s="224" customFormat="1" x14ac:dyDescent="0.25">
      <c r="A2392" s="317" t="s">
        <v>2256</v>
      </c>
      <c r="B2392" s="318" t="s">
        <v>10208</v>
      </c>
      <c r="C2392" s="319">
        <v>123.84230176656001</v>
      </c>
      <c r="D2392" s="227">
        <v>1</v>
      </c>
      <c r="E2392" s="232">
        <v>1</v>
      </c>
      <c r="F2392" s="320"/>
    </row>
    <row r="2393" spans="1:6" s="224" customFormat="1" x14ac:dyDescent="0.25">
      <c r="A2393" s="317" t="s">
        <v>2257</v>
      </c>
      <c r="B2393" s="318" t="s">
        <v>10209</v>
      </c>
      <c r="C2393" s="319">
        <v>30.265939014480001</v>
      </c>
      <c r="D2393" s="227">
        <v>1</v>
      </c>
      <c r="E2393" s="232">
        <v>10</v>
      </c>
      <c r="F2393" s="320"/>
    </row>
    <row r="2394" spans="1:6" s="224" customFormat="1" x14ac:dyDescent="0.25">
      <c r="A2394" s="317" t="s">
        <v>2258</v>
      </c>
      <c r="B2394" s="318" t="s">
        <v>10210</v>
      </c>
      <c r="C2394" s="319">
        <v>30.265939014480001</v>
      </c>
      <c r="D2394" s="227">
        <v>1</v>
      </c>
      <c r="E2394" s="232">
        <v>10</v>
      </c>
      <c r="F2394" s="320"/>
    </row>
    <row r="2395" spans="1:6" s="224" customFormat="1" x14ac:dyDescent="0.25">
      <c r="A2395" s="317" t="s">
        <v>2259</v>
      </c>
      <c r="B2395" s="318" t="s">
        <v>10211</v>
      </c>
      <c r="C2395" s="319">
        <v>35.033194506960008</v>
      </c>
      <c r="D2395" s="227">
        <v>5</v>
      </c>
      <c r="E2395" s="232">
        <v>95</v>
      </c>
      <c r="F2395" s="320"/>
    </row>
    <row r="2396" spans="1:6" s="224" customFormat="1" x14ac:dyDescent="0.25">
      <c r="A2396" s="317" t="s">
        <v>2260</v>
      </c>
      <c r="B2396" s="318" t="s">
        <v>10212</v>
      </c>
      <c r="C2396" s="319">
        <v>35.033194506960008</v>
      </c>
      <c r="D2396" s="227">
        <v>5</v>
      </c>
      <c r="E2396" s="232">
        <v>95</v>
      </c>
      <c r="F2396" s="320"/>
    </row>
    <row r="2397" spans="1:6" s="224" customFormat="1" x14ac:dyDescent="0.25">
      <c r="A2397" s="317" t="s">
        <v>2261</v>
      </c>
      <c r="B2397" s="318" t="s">
        <v>10213</v>
      </c>
      <c r="C2397" s="319">
        <v>22.375742875200004</v>
      </c>
      <c r="D2397" s="227">
        <v>20</v>
      </c>
      <c r="E2397" s="232">
        <v>200</v>
      </c>
      <c r="F2397" s="320"/>
    </row>
    <row r="2398" spans="1:6" s="224" customFormat="1" x14ac:dyDescent="0.25">
      <c r="A2398" s="317" t="s">
        <v>2262</v>
      </c>
      <c r="B2398" s="318" t="s">
        <v>10214</v>
      </c>
      <c r="C2398" s="319">
        <v>22.375742875200004</v>
      </c>
      <c r="D2398" s="227">
        <v>20</v>
      </c>
      <c r="E2398" s="232">
        <v>200</v>
      </c>
      <c r="F2398" s="320"/>
    </row>
    <row r="2399" spans="1:6" s="224" customFormat="1" x14ac:dyDescent="0.25">
      <c r="A2399" s="317" t="s">
        <v>2263</v>
      </c>
      <c r="B2399" s="318" t="s">
        <v>10215</v>
      </c>
      <c r="C2399" s="319">
        <v>31.364428698719994</v>
      </c>
      <c r="D2399" s="227">
        <v>20</v>
      </c>
      <c r="E2399" s="232">
        <v>200</v>
      </c>
      <c r="F2399" s="320"/>
    </row>
    <row r="2400" spans="1:6" s="224" customFormat="1" x14ac:dyDescent="0.25">
      <c r="A2400" s="317" t="s">
        <v>2264</v>
      </c>
      <c r="B2400" s="318" t="s">
        <v>10216</v>
      </c>
      <c r="C2400" s="319">
        <v>31.364428698719994</v>
      </c>
      <c r="D2400" s="227">
        <v>20</v>
      </c>
      <c r="E2400" s="232">
        <v>20</v>
      </c>
      <c r="F2400" s="320"/>
    </row>
    <row r="2401" spans="1:6" s="224" customFormat="1" x14ac:dyDescent="0.25">
      <c r="A2401" s="317" t="s">
        <v>2265</v>
      </c>
      <c r="B2401" s="318" t="s">
        <v>10217</v>
      </c>
      <c r="C2401" s="319">
        <v>72.773231740560021</v>
      </c>
      <c r="D2401" s="227">
        <v>10</v>
      </c>
      <c r="E2401" s="232">
        <v>10</v>
      </c>
      <c r="F2401" s="320"/>
    </row>
    <row r="2402" spans="1:6" s="224" customFormat="1" x14ac:dyDescent="0.25">
      <c r="A2402" s="317" t="s">
        <v>2266</v>
      </c>
      <c r="B2402" s="318" t="s">
        <v>10218</v>
      </c>
      <c r="C2402" s="319">
        <v>72.773231740560021</v>
      </c>
      <c r="D2402" s="227">
        <v>10</v>
      </c>
      <c r="E2402" s="232">
        <v>10</v>
      </c>
      <c r="F2402" s="320"/>
    </row>
    <row r="2403" spans="1:6" s="224" customFormat="1" x14ac:dyDescent="0.25">
      <c r="A2403" s="317" t="s">
        <v>2267</v>
      </c>
      <c r="B2403" s="318" t="s">
        <v>10219</v>
      </c>
      <c r="C2403" s="319">
        <v>3.4946930304000001</v>
      </c>
      <c r="D2403" s="227">
        <v>50</v>
      </c>
      <c r="E2403" s="232">
        <v>250</v>
      </c>
      <c r="F2403" s="320"/>
    </row>
    <row r="2404" spans="1:6" s="224" customFormat="1" x14ac:dyDescent="0.25">
      <c r="A2404" s="317" t="s">
        <v>2269</v>
      </c>
      <c r="B2404" s="318" t="s">
        <v>10220</v>
      </c>
      <c r="C2404" s="319">
        <v>11.874455068320001</v>
      </c>
      <c r="D2404" s="227">
        <v>10</v>
      </c>
      <c r="E2404" s="232">
        <v>160</v>
      </c>
      <c r="F2404" s="320"/>
    </row>
    <row r="2405" spans="1:6" s="224" customFormat="1" x14ac:dyDescent="0.25">
      <c r="A2405" s="317" t="s">
        <v>2270</v>
      </c>
      <c r="B2405" s="318" t="s">
        <v>10221</v>
      </c>
      <c r="C2405" s="319">
        <v>11.874455068320001</v>
      </c>
      <c r="D2405" s="227">
        <v>10</v>
      </c>
      <c r="E2405" s="232">
        <v>160</v>
      </c>
      <c r="F2405" s="320"/>
    </row>
    <row r="2406" spans="1:6" s="224" customFormat="1" x14ac:dyDescent="0.25">
      <c r="A2406" s="317" t="s">
        <v>2271</v>
      </c>
      <c r="B2406" s="318" t="s">
        <v>10222</v>
      </c>
      <c r="C2406" s="319">
        <v>37.320629945040004</v>
      </c>
      <c r="D2406" s="227">
        <v>1</v>
      </c>
      <c r="E2406" s="232">
        <v>1</v>
      </c>
      <c r="F2406" s="320"/>
    </row>
    <row r="2407" spans="1:6" s="224" customFormat="1" x14ac:dyDescent="0.25">
      <c r="A2407" s="317" t="s">
        <v>2272</v>
      </c>
      <c r="B2407" s="318" t="s">
        <v>10223</v>
      </c>
      <c r="C2407" s="319">
        <v>37.320629945040004</v>
      </c>
      <c r="D2407" s="227">
        <v>1</v>
      </c>
      <c r="E2407" s="232">
        <v>1</v>
      </c>
      <c r="F2407" s="320"/>
    </row>
    <row r="2408" spans="1:6" s="224" customFormat="1" x14ac:dyDescent="0.25">
      <c r="A2408" s="317" t="s">
        <v>2273</v>
      </c>
      <c r="B2408" s="318" t="s">
        <v>10224</v>
      </c>
      <c r="C2408" s="319">
        <v>44.26125797808001</v>
      </c>
      <c r="D2408" s="227">
        <v>1</v>
      </c>
      <c r="E2408" s="232">
        <v>1</v>
      </c>
      <c r="F2408" s="320"/>
    </row>
    <row r="2409" spans="1:6" s="224" customFormat="1" x14ac:dyDescent="0.25">
      <c r="A2409" s="317" t="s">
        <v>2274</v>
      </c>
      <c r="B2409" s="318" t="s">
        <v>10225</v>
      </c>
      <c r="C2409" s="319">
        <v>44.26125797808001</v>
      </c>
      <c r="D2409" s="227">
        <v>1</v>
      </c>
      <c r="E2409" s="232">
        <v>1</v>
      </c>
      <c r="F2409" s="320"/>
    </row>
    <row r="2410" spans="1:6" s="224" customFormat="1" x14ac:dyDescent="0.25">
      <c r="A2410" s="317" t="s">
        <v>2275</v>
      </c>
      <c r="B2410" s="318" t="s">
        <v>10226</v>
      </c>
      <c r="C2410" s="319">
        <v>18.108863884800002</v>
      </c>
      <c r="D2410" s="227">
        <v>20</v>
      </c>
      <c r="E2410" s="232">
        <v>240</v>
      </c>
      <c r="F2410" s="320"/>
    </row>
    <row r="2411" spans="1:6" s="224" customFormat="1" x14ac:dyDescent="0.25">
      <c r="A2411" s="317" t="s">
        <v>2276</v>
      </c>
      <c r="B2411" s="318" t="s">
        <v>10227</v>
      </c>
      <c r="C2411" s="319">
        <v>18.108863884800002</v>
      </c>
      <c r="D2411" s="227">
        <v>20</v>
      </c>
      <c r="E2411" s="232">
        <v>120</v>
      </c>
      <c r="F2411" s="320"/>
    </row>
    <row r="2412" spans="1:6" s="224" customFormat="1" x14ac:dyDescent="0.25">
      <c r="A2412" s="317" t="s">
        <v>2277</v>
      </c>
      <c r="B2412" s="318" t="s">
        <v>10228</v>
      </c>
      <c r="C2412" s="319">
        <v>28.564923656880005</v>
      </c>
      <c r="D2412" s="227">
        <v>20</v>
      </c>
      <c r="E2412" s="232">
        <v>120</v>
      </c>
      <c r="F2412" s="320"/>
    </row>
    <row r="2413" spans="1:6" s="224" customFormat="1" x14ac:dyDescent="0.25">
      <c r="A2413" s="317" t="s">
        <v>2278</v>
      </c>
      <c r="B2413" s="318" t="s">
        <v>10229</v>
      </c>
      <c r="C2413" s="319">
        <v>28.564923656880005</v>
      </c>
      <c r="D2413" s="227">
        <v>20</v>
      </c>
      <c r="E2413" s="232">
        <v>120</v>
      </c>
      <c r="F2413" s="320"/>
    </row>
    <row r="2414" spans="1:6" s="224" customFormat="1" x14ac:dyDescent="0.25">
      <c r="A2414" s="317" t="s">
        <v>2279</v>
      </c>
      <c r="B2414" s="318" t="s">
        <v>10230</v>
      </c>
      <c r="C2414" s="319">
        <v>29.418078830400006</v>
      </c>
      <c r="D2414" s="227">
        <v>1</v>
      </c>
      <c r="E2414" s="232">
        <v>20</v>
      </c>
      <c r="F2414" s="320"/>
    </row>
    <row r="2415" spans="1:6" s="224" customFormat="1" x14ac:dyDescent="0.25">
      <c r="A2415" s="317" t="s">
        <v>2280</v>
      </c>
      <c r="B2415" s="318" t="s">
        <v>10231</v>
      </c>
      <c r="C2415" s="319">
        <v>29.418078830400006</v>
      </c>
      <c r="D2415" s="227">
        <v>1</v>
      </c>
      <c r="E2415" s="232">
        <v>20</v>
      </c>
      <c r="F2415" s="320"/>
    </row>
    <row r="2416" spans="1:6" s="224" customFormat="1" x14ac:dyDescent="0.25">
      <c r="A2416" s="317" t="s">
        <v>2281</v>
      </c>
      <c r="B2416" s="318" t="s">
        <v>10232</v>
      </c>
      <c r="C2416" s="319">
        <v>40.922546511600004</v>
      </c>
      <c r="D2416" s="227">
        <v>10</v>
      </c>
      <c r="E2416" s="232">
        <v>160</v>
      </c>
      <c r="F2416" s="320"/>
    </row>
    <row r="2417" spans="1:6" s="224" customFormat="1" x14ac:dyDescent="0.25">
      <c r="A2417" s="317" t="s">
        <v>2282</v>
      </c>
      <c r="B2417" s="318" t="s">
        <v>10233</v>
      </c>
      <c r="C2417" s="319">
        <v>40.922546511600004</v>
      </c>
      <c r="D2417" s="227">
        <v>10</v>
      </c>
      <c r="E2417" s="232">
        <v>10</v>
      </c>
      <c r="F2417" s="320"/>
    </row>
    <row r="2418" spans="1:6" s="224" customFormat="1" x14ac:dyDescent="0.25">
      <c r="A2418" s="317" t="s">
        <v>2283</v>
      </c>
      <c r="B2418" s="318" t="s">
        <v>10234</v>
      </c>
      <c r="C2418" s="319">
        <v>21.976191797040002</v>
      </c>
      <c r="D2418" s="227">
        <v>10</v>
      </c>
      <c r="E2418" s="232">
        <v>60</v>
      </c>
      <c r="F2418" s="320"/>
    </row>
    <row r="2419" spans="1:6" s="224" customFormat="1" x14ac:dyDescent="0.25">
      <c r="A2419" s="317" t="s">
        <v>2284</v>
      </c>
      <c r="B2419" s="318" t="s">
        <v>10235</v>
      </c>
      <c r="C2419" s="319">
        <v>21.976191797040002</v>
      </c>
      <c r="D2419" s="227">
        <v>10</v>
      </c>
      <c r="E2419" s="232">
        <v>200</v>
      </c>
      <c r="F2419" s="320"/>
    </row>
    <row r="2420" spans="1:6" s="224" customFormat="1" x14ac:dyDescent="0.25">
      <c r="A2420" s="317" t="s">
        <v>2285</v>
      </c>
      <c r="B2420" s="318" t="s">
        <v>10236</v>
      </c>
      <c r="C2420" s="319">
        <v>6.0519523053600004</v>
      </c>
      <c r="D2420" s="227">
        <v>20</v>
      </c>
      <c r="E2420" s="232">
        <v>400</v>
      </c>
      <c r="F2420" s="320"/>
    </row>
    <row r="2421" spans="1:6" s="224" customFormat="1" x14ac:dyDescent="0.25">
      <c r="A2421" s="317" t="s">
        <v>2286</v>
      </c>
      <c r="B2421" s="318" t="s">
        <v>10237</v>
      </c>
      <c r="C2421" s="319">
        <v>6.0519523053600004</v>
      </c>
      <c r="D2421" s="227">
        <v>20</v>
      </c>
      <c r="E2421" s="232">
        <v>400</v>
      </c>
      <c r="F2421" s="320"/>
    </row>
    <row r="2422" spans="1:6" s="224" customFormat="1" x14ac:dyDescent="0.25">
      <c r="A2422" s="317" t="s">
        <v>2287</v>
      </c>
      <c r="B2422" s="318" t="s">
        <v>10234</v>
      </c>
      <c r="C2422" s="319">
        <v>11.986752969360001</v>
      </c>
      <c r="D2422" s="227">
        <v>10</v>
      </c>
      <c r="E2422" s="232">
        <v>200</v>
      </c>
      <c r="F2422" s="320" t="s">
        <v>15742</v>
      </c>
    </row>
    <row r="2423" spans="1:6" s="224" customFormat="1" x14ac:dyDescent="0.25">
      <c r="A2423" s="317" t="s">
        <v>2288</v>
      </c>
      <c r="B2423" s="318" t="s">
        <v>10235</v>
      </c>
      <c r="C2423" s="319">
        <v>11.986752969360001</v>
      </c>
      <c r="D2423" s="227">
        <v>10</v>
      </c>
      <c r="E2423" s="232">
        <v>10</v>
      </c>
      <c r="F2423" s="320" t="s">
        <v>15743</v>
      </c>
    </row>
    <row r="2424" spans="1:6" s="224" customFormat="1" x14ac:dyDescent="0.25">
      <c r="A2424" s="317" t="s">
        <v>2289</v>
      </c>
      <c r="B2424" s="318" t="s">
        <v>10238</v>
      </c>
      <c r="C2424" s="319">
        <v>13.311603452160002</v>
      </c>
      <c r="D2424" s="227">
        <v>10</v>
      </c>
      <c r="E2424" s="232">
        <v>200</v>
      </c>
      <c r="F2424" s="320"/>
    </row>
    <row r="2425" spans="1:6" s="224" customFormat="1" x14ac:dyDescent="0.25">
      <c r="A2425" s="317" t="s">
        <v>2290</v>
      </c>
      <c r="B2425" s="318" t="s">
        <v>10239</v>
      </c>
      <c r="C2425" s="319">
        <v>13.311603452160002</v>
      </c>
      <c r="D2425" s="227">
        <v>10</v>
      </c>
      <c r="E2425" s="232">
        <v>10</v>
      </c>
      <c r="F2425" s="320"/>
    </row>
    <row r="2426" spans="1:6" s="224" customFormat="1" x14ac:dyDescent="0.25">
      <c r="A2426" s="317" t="s">
        <v>2291</v>
      </c>
      <c r="B2426" s="318" t="s">
        <v>10240</v>
      </c>
      <c r="C2426" s="319">
        <v>19.999616364000001</v>
      </c>
      <c r="D2426" s="227">
        <v>10</v>
      </c>
      <c r="E2426" s="232">
        <v>10</v>
      </c>
      <c r="F2426" s="320"/>
    </row>
    <row r="2427" spans="1:6" s="224" customFormat="1" x14ac:dyDescent="0.25">
      <c r="A2427" s="317" t="s">
        <v>2292</v>
      </c>
      <c r="B2427" s="318" t="s">
        <v>10241</v>
      </c>
      <c r="C2427" s="319">
        <v>19.999616364000001</v>
      </c>
      <c r="D2427" s="227">
        <v>10</v>
      </c>
      <c r="E2427" s="232">
        <v>10</v>
      </c>
      <c r="F2427" s="320"/>
    </row>
    <row r="2428" spans="1:6" s="224" customFormat="1" x14ac:dyDescent="0.25">
      <c r="A2428" s="317" t="s">
        <v>2293</v>
      </c>
      <c r="B2428" s="318" t="s">
        <v>10242</v>
      </c>
      <c r="C2428" s="319">
        <v>14.918632747200007</v>
      </c>
      <c r="D2428" s="227">
        <v>10</v>
      </c>
      <c r="E2428" s="232">
        <v>200</v>
      </c>
      <c r="F2428" s="320"/>
    </row>
    <row r="2429" spans="1:6" s="224" customFormat="1" x14ac:dyDescent="0.25">
      <c r="A2429" s="317" t="s">
        <v>2294</v>
      </c>
      <c r="B2429" s="318" t="s">
        <v>10243</v>
      </c>
      <c r="C2429" s="319">
        <v>14.918632747200007</v>
      </c>
      <c r="D2429" s="227">
        <v>10</v>
      </c>
      <c r="E2429" s="232">
        <v>200</v>
      </c>
      <c r="F2429" s="320"/>
    </row>
    <row r="2430" spans="1:6" s="224" customFormat="1" x14ac:dyDescent="0.25">
      <c r="A2430" s="317" t="s">
        <v>2295</v>
      </c>
      <c r="B2430" s="318" t="s">
        <v>10244</v>
      </c>
      <c r="C2430" s="319">
        <v>43.12901273616</v>
      </c>
      <c r="D2430" s="227">
        <v>10</v>
      </c>
      <c r="E2430" s="232">
        <v>10</v>
      </c>
      <c r="F2430" s="320"/>
    </row>
    <row r="2431" spans="1:6" s="224" customFormat="1" x14ac:dyDescent="0.25">
      <c r="A2431" s="317" t="s">
        <v>2296</v>
      </c>
      <c r="B2431" s="318" t="s">
        <v>10245</v>
      </c>
      <c r="C2431" s="319">
        <v>43.12901273616</v>
      </c>
      <c r="D2431" s="227">
        <v>10</v>
      </c>
      <c r="E2431" s="232">
        <v>10</v>
      </c>
      <c r="F2431" s="320"/>
    </row>
    <row r="2432" spans="1:6" s="224" customFormat="1" x14ac:dyDescent="0.25">
      <c r="A2432" s="317" t="s">
        <v>2297</v>
      </c>
      <c r="B2432" s="318" t="s">
        <v>10246</v>
      </c>
      <c r="C2432" s="319">
        <v>54.758795167440006</v>
      </c>
      <c r="D2432" s="227">
        <v>10</v>
      </c>
      <c r="E2432" s="232">
        <v>10</v>
      </c>
      <c r="F2432" s="320"/>
    </row>
    <row r="2433" spans="1:6" s="224" customFormat="1" x14ac:dyDescent="0.25">
      <c r="A2433" s="317" t="s">
        <v>2298</v>
      </c>
      <c r="B2433" s="318" t="s">
        <v>10247</v>
      </c>
      <c r="C2433" s="319">
        <v>54.758795167440006</v>
      </c>
      <c r="D2433" s="227">
        <v>10</v>
      </c>
      <c r="E2433" s="232">
        <v>10</v>
      </c>
      <c r="F2433" s="320"/>
    </row>
    <row r="2434" spans="1:6" s="224" customFormat="1" x14ac:dyDescent="0.25">
      <c r="A2434" s="317" t="s">
        <v>2299</v>
      </c>
      <c r="B2434" s="318" t="s">
        <v>10248</v>
      </c>
      <c r="C2434" s="319">
        <v>8.1792143128800028</v>
      </c>
      <c r="D2434" s="227">
        <v>20</v>
      </c>
      <c r="E2434" s="232">
        <v>240</v>
      </c>
      <c r="F2434" s="320"/>
    </row>
    <row r="2435" spans="1:6" s="224" customFormat="1" x14ac:dyDescent="0.25">
      <c r="A2435" s="317" t="s">
        <v>2300</v>
      </c>
      <c r="B2435" s="318" t="s">
        <v>10249</v>
      </c>
      <c r="C2435" s="319">
        <v>8.1792143128800028</v>
      </c>
      <c r="D2435" s="227">
        <v>20</v>
      </c>
      <c r="E2435" s="232">
        <v>20</v>
      </c>
      <c r="F2435" s="320"/>
    </row>
    <row r="2436" spans="1:6" s="224" customFormat="1" x14ac:dyDescent="0.25">
      <c r="A2436" s="317" t="s">
        <v>2301</v>
      </c>
      <c r="B2436" s="318" t="s">
        <v>10250</v>
      </c>
      <c r="C2436" s="319">
        <v>34.787639371680008</v>
      </c>
      <c r="D2436" s="227">
        <v>10</v>
      </c>
      <c r="E2436" s="232">
        <v>10</v>
      </c>
      <c r="F2436" s="320"/>
    </row>
    <row r="2437" spans="1:6" s="224" customFormat="1" x14ac:dyDescent="0.25">
      <c r="A2437" s="317" t="s">
        <v>2302</v>
      </c>
      <c r="B2437" s="318" t="s">
        <v>10251</v>
      </c>
      <c r="C2437" s="319">
        <v>34.787639371680008</v>
      </c>
      <c r="D2437" s="227">
        <v>10</v>
      </c>
      <c r="E2437" s="232">
        <v>10</v>
      </c>
      <c r="F2437" s="320"/>
    </row>
    <row r="2438" spans="1:6" s="224" customFormat="1" x14ac:dyDescent="0.25">
      <c r="A2438" s="317" t="s">
        <v>2303</v>
      </c>
      <c r="B2438" s="318" t="s">
        <v>10252</v>
      </c>
      <c r="C2438" s="319">
        <v>9.0021439216799983</v>
      </c>
      <c r="D2438" s="227">
        <v>20</v>
      </c>
      <c r="E2438" s="232">
        <v>20</v>
      </c>
      <c r="F2438" s="320"/>
    </row>
    <row r="2439" spans="1:6" s="224" customFormat="1" x14ac:dyDescent="0.25">
      <c r="A2439" s="317" t="s">
        <v>2304</v>
      </c>
      <c r="B2439" s="318" t="s">
        <v>10253</v>
      </c>
      <c r="C2439" s="319">
        <v>9.0021439216799983</v>
      </c>
      <c r="D2439" s="227">
        <v>20</v>
      </c>
      <c r="E2439" s="232">
        <v>20</v>
      </c>
      <c r="F2439" s="320"/>
    </row>
    <row r="2440" spans="1:6" s="224" customFormat="1" x14ac:dyDescent="0.25">
      <c r="A2440" s="317" t="s">
        <v>2305</v>
      </c>
      <c r="B2440" s="318" t="s">
        <v>10254</v>
      </c>
      <c r="C2440" s="319">
        <v>21.849994548719998</v>
      </c>
      <c r="D2440" s="227">
        <v>1</v>
      </c>
      <c r="E2440" s="232">
        <v>10</v>
      </c>
      <c r="F2440" s="320"/>
    </row>
    <row r="2441" spans="1:6" s="224" customFormat="1" x14ac:dyDescent="0.25">
      <c r="A2441" s="317" t="s">
        <v>2306</v>
      </c>
      <c r="B2441" s="318" t="s">
        <v>10255</v>
      </c>
      <c r="C2441" s="319">
        <v>21.849994548719998</v>
      </c>
      <c r="D2441" s="227">
        <v>1</v>
      </c>
      <c r="E2441" s="232">
        <v>10</v>
      </c>
      <c r="F2441" s="320"/>
    </row>
    <row r="2442" spans="1:6" s="224" customFormat="1" x14ac:dyDescent="0.25">
      <c r="A2442" s="317" t="s">
        <v>2307</v>
      </c>
      <c r="B2442" s="318" t="s">
        <v>10256</v>
      </c>
      <c r="C2442" s="319">
        <v>29.346817097520006</v>
      </c>
      <c r="D2442" s="227">
        <v>10</v>
      </c>
      <c r="E2442" s="232">
        <v>120</v>
      </c>
      <c r="F2442" s="320"/>
    </row>
    <row r="2443" spans="1:6" s="224" customFormat="1" x14ac:dyDescent="0.25">
      <c r="A2443" s="317" t="s">
        <v>2308</v>
      </c>
      <c r="B2443" s="318" t="s">
        <v>10257</v>
      </c>
      <c r="C2443" s="319">
        <v>29.346817097520006</v>
      </c>
      <c r="D2443" s="227">
        <v>10</v>
      </c>
      <c r="E2443" s="232">
        <v>10</v>
      </c>
      <c r="F2443" s="320"/>
    </row>
    <row r="2444" spans="1:6" s="224" customFormat="1" x14ac:dyDescent="0.25">
      <c r="A2444" s="317" t="s">
        <v>2309</v>
      </c>
      <c r="B2444" s="318" t="s">
        <v>10258</v>
      </c>
      <c r="C2444" s="319">
        <v>34.72586449488</v>
      </c>
      <c r="D2444" s="227">
        <v>10</v>
      </c>
      <c r="E2444" s="232">
        <v>120</v>
      </c>
      <c r="F2444" s="320"/>
    </row>
    <row r="2445" spans="1:6" s="224" customFormat="1" x14ac:dyDescent="0.25">
      <c r="A2445" s="317" t="s">
        <v>2310</v>
      </c>
      <c r="B2445" s="318" t="s">
        <v>10259</v>
      </c>
      <c r="C2445" s="319">
        <v>34.72586449488</v>
      </c>
      <c r="D2445" s="227">
        <v>10</v>
      </c>
      <c r="E2445" s="232">
        <v>120</v>
      </c>
      <c r="F2445" s="320"/>
    </row>
    <row r="2446" spans="1:6" s="224" customFormat="1" x14ac:dyDescent="0.25">
      <c r="A2446" s="317" t="s">
        <v>2311</v>
      </c>
      <c r="B2446" s="318" t="s">
        <v>10260</v>
      </c>
      <c r="C2446" s="319">
        <v>21.883970730960002</v>
      </c>
      <c r="D2446" s="227">
        <v>10</v>
      </c>
      <c r="E2446" s="232">
        <v>10</v>
      </c>
      <c r="F2446" s="320"/>
    </row>
    <row r="2447" spans="1:6" s="224" customFormat="1" x14ac:dyDescent="0.25">
      <c r="A2447" s="317" t="s">
        <v>2312</v>
      </c>
      <c r="B2447" s="318" t="s">
        <v>10261</v>
      </c>
      <c r="C2447" s="319">
        <v>21.883970730960002</v>
      </c>
      <c r="D2447" s="227">
        <v>10</v>
      </c>
      <c r="E2447" s="232">
        <v>10</v>
      </c>
      <c r="F2447" s="320"/>
    </row>
    <row r="2448" spans="1:6" s="224" customFormat="1" x14ac:dyDescent="0.25">
      <c r="A2448" s="317" t="s">
        <v>2313</v>
      </c>
      <c r="B2448" s="318" t="s">
        <v>10262</v>
      </c>
      <c r="C2448" s="319">
        <v>33.705475904880011</v>
      </c>
      <c r="D2448" s="227">
        <v>10</v>
      </c>
      <c r="E2448" s="232">
        <v>10</v>
      </c>
      <c r="F2448" s="320"/>
    </row>
    <row r="2449" spans="1:6" s="224" customFormat="1" x14ac:dyDescent="0.25">
      <c r="A2449" s="317" t="s">
        <v>2314</v>
      </c>
      <c r="B2449" s="318" t="s">
        <v>10263</v>
      </c>
      <c r="C2449" s="319">
        <v>33.705475904880011</v>
      </c>
      <c r="D2449" s="227">
        <v>10</v>
      </c>
      <c r="E2449" s="232">
        <v>10</v>
      </c>
      <c r="F2449" s="320"/>
    </row>
    <row r="2450" spans="1:6" s="224" customFormat="1" x14ac:dyDescent="0.25">
      <c r="A2450" s="317" t="s">
        <v>2315</v>
      </c>
      <c r="B2450" s="318" t="s">
        <v>10264</v>
      </c>
      <c r="C2450" s="319">
        <v>29.709523874159995</v>
      </c>
      <c r="D2450" s="227">
        <v>10</v>
      </c>
      <c r="E2450" s="232">
        <v>120</v>
      </c>
      <c r="F2450" s="320"/>
    </row>
    <row r="2451" spans="1:6" s="224" customFormat="1" x14ac:dyDescent="0.25">
      <c r="A2451" s="317" t="s">
        <v>2316</v>
      </c>
      <c r="B2451" s="318" t="s">
        <v>10265</v>
      </c>
      <c r="C2451" s="319">
        <v>29.709523874159995</v>
      </c>
      <c r="D2451" s="227">
        <v>10</v>
      </c>
      <c r="E2451" s="232">
        <v>120</v>
      </c>
      <c r="F2451" s="320"/>
    </row>
    <row r="2452" spans="1:6" s="224" customFormat="1" x14ac:dyDescent="0.25">
      <c r="A2452" s="317" t="s">
        <v>2317</v>
      </c>
      <c r="B2452" s="318" t="s">
        <v>10266</v>
      </c>
      <c r="C2452" s="319">
        <v>175.91058042480003</v>
      </c>
      <c r="D2452" s="227">
        <v>5</v>
      </c>
      <c r="E2452" s="232">
        <v>5</v>
      </c>
      <c r="F2452" s="320"/>
    </row>
    <row r="2453" spans="1:6" s="224" customFormat="1" x14ac:dyDescent="0.25">
      <c r="A2453" s="317" t="s">
        <v>2318</v>
      </c>
      <c r="B2453" s="318" t="s">
        <v>10267</v>
      </c>
      <c r="C2453" s="319">
        <v>175.91058042480003</v>
      </c>
      <c r="D2453" s="227">
        <v>5</v>
      </c>
      <c r="E2453" s="232">
        <v>5</v>
      </c>
      <c r="F2453" s="320"/>
    </row>
    <row r="2454" spans="1:6" s="224" customFormat="1" x14ac:dyDescent="0.25">
      <c r="A2454" s="317" t="s">
        <v>2319</v>
      </c>
      <c r="B2454" s="318" t="s">
        <v>10268</v>
      </c>
      <c r="C2454" s="319">
        <v>12.408145878960001</v>
      </c>
      <c r="D2454" s="227">
        <v>20</v>
      </c>
      <c r="E2454" s="232">
        <v>20</v>
      </c>
      <c r="F2454" s="320"/>
    </row>
    <row r="2455" spans="1:6" s="224" customFormat="1" x14ac:dyDescent="0.25">
      <c r="A2455" s="317" t="s">
        <v>2320</v>
      </c>
      <c r="B2455" s="318" t="s">
        <v>10269</v>
      </c>
      <c r="C2455" s="319">
        <v>12.408145878960001</v>
      </c>
      <c r="D2455" s="227">
        <v>20</v>
      </c>
      <c r="E2455" s="232">
        <v>20</v>
      </c>
      <c r="F2455" s="320"/>
    </row>
    <row r="2456" spans="1:6" s="224" customFormat="1" x14ac:dyDescent="0.25">
      <c r="A2456" s="317" t="s">
        <v>2321</v>
      </c>
      <c r="B2456" s="318" t="s">
        <v>10270</v>
      </c>
      <c r="C2456" s="319">
        <v>12.408145878960001</v>
      </c>
      <c r="D2456" s="227">
        <v>20</v>
      </c>
      <c r="E2456" s="232">
        <v>120</v>
      </c>
      <c r="F2456" s="320"/>
    </row>
    <row r="2457" spans="1:6" s="224" customFormat="1" x14ac:dyDescent="0.25">
      <c r="A2457" s="317" t="s">
        <v>2322</v>
      </c>
      <c r="B2457" s="318" t="s">
        <v>10271</v>
      </c>
      <c r="C2457" s="319">
        <v>12.408145878960001</v>
      </c>
      <c r="D2457" s="227">
        <v>20</v>
      </c>
      <c r="E2457" s="232">
        <v>20</v>
      </c>
      <c r="F2457" s="320"/>
    </row>
    <row r="2458" spans="1:6" s="224" customFormat="1" x14ac:dyDescent="0.25">
      <c r="A2458" s="317" t="s">
        <v>2323</v>
      </c>
      <c r="B2458" s="318" t="s">
        <v>10272</v>
      </c>
      <c r="C2458" s="319">
        <v>15.153818528160002</v>
      </c>
      <c r="D2458" s="227">
        <v>10</v>
      </c>
      <c r="E2458" s="232">
        <v>10</v>
      </c>
      <c r="F2458" s="320"/>
    </row>
    <row r="2459" spans="1:6" s="224" customFormat="1" x14ac:dyDescent="0.25">
      <c r="A2459" s="317" t="s">
        <v>2324</v>
      </c>
      <c r="B2459" s="318" t="s">
        <v>10273</v>
      </c>
      <c r="C2459" s="319">
        <v>15.153818528160002</v>
      </c>
      <c r="D2459" s="227">
        <v>10</v>
      </c>
      <c r="E2459" s="232">
        <v>10</v>
      </c>
      <c r="F2459" s="320"/>
    </row>
    <row r="2460" spans="1:6" s="224" customFormat="1" x14ac:dyDescent="0.25">
      <c r="A2460" s="317" t="s">
        <v>2325</v>
      </c>
      <c r="B2460" s="318" t="s">
        <v>10274</v>
      </c>
      <c r="C2460" s="319">
        <v>114.60276581832001</v>
      </c>
      <c r="D2460" s="227">
        <v>10</v>
      </c>
      <c r="E2460" s="232">
        <v>120</v>
      </c>
      <c r="F2460" s="320"/>
    </row>
    <row r="2461" spans="1:6" s="224" customFormat="1" x14ac:dyDescent="0.25">
      <c r="A2461" s="317" t="s">
        <v>2326</v>
      </c>
      <c r="B2461" s="318" t="s">
        <v>10275</v>
      </c>
      <c r="C2461" s="319">
        <v>114.60276581832001</v>
      </c>
      <c r="D2461" s="227">
        <v>10</v>
      </c>
      <c r="E2461" s="232">
        <v>120</v>
      </c>
      <c r="F2461" s="320"/>
    </row>
    <row r="2462" spans="1:6" s="224" customFormat="1" x14ac:dyDescent="0.25">
      <c r="A2462" s="317" t="s">
        <v>2327</v>
      </c>
      <c r="B2462" s="318" t="s">
        <v>10276</v>
      </c>
      <c r="C2462" s="319">
        <v>12.38851029312</v>
      </c>
      <c r="D2462" s="227">
        <v>5</v>
      </c>
      <c r="E2462" s="232">
        <v>5</v>
      </c>
      <c r="F2462" s="320"/>
    </row>
    <row r="2463" spans="1:6" s="224" customFormat="1" x14ac:dyDescent="0.25">
      <c r="A2463" s="317" t="s">
        <v>2328</v>
      </c>
      <c r="B2463" s="318" t="s">
        <v>10277</v>
      </c>
      <c r="C2463" s="319">
        <v>12.38851029312</v>
      </c>
      <c r="D2463" s="227">
        <v>5</v>
      </c>
      <c r="E2463" s="232">
        <v>5</v>
      </c>
      <c r="F2463" s="320"/>
    </row>
    <row r="2464" spans="1:6" s="224" customFormat="1" x14ac:dyDescent="0.25">
      <c r="A2464" s="317" t="s">
        <v>2329</v>
      </c>
      <c r="B2464" s="318" t="s">
        <v>10278</v>
      </c>
      <c r="C2464" s="319">
        <v>4.4903716696800009</v>
      </c>
      <c r="D2464" s="227">
        <v>10</v>
      </c>
      <c r="E2464" s="232">
        <v>10</v>
      </c>
      <c r="F2464" s="320"/>
    </row>
    <row r="2465" spans="1:6" s="224" customFormat="1" x14ac:dyDescent="0.25">
      <c r="A2465" s="317" t="s">
        <v>2330</v>
      </c>
      <c r="B2465" s="318" t="s">
        <v>10279</v>
      </c>
      <c r="C2465" s="319">
        <v>174.51733632840003</v>
      </c>
      <c r="D2465" s="227">
        <v>1</v>
      </c>
      <c r="E2465" s="232">
        <v>1</v>
      </c>
      <c r="F2465" s="320"/>
    </row>
    <row r="2466" spans="1:6" s="224" customFormat="1" x14ac:dyDescent="0.25">
      <c r="A2466" s="317" t="s">
        <v>2331</v>
      </c>
      <c r="B2466" s="318" t="s">
        <v>10280</v>
      </c>
      <c r="C2466" s="319">
        <v>174.51733632840003</v>
      </c>
      <c r="D2466" s="227">
        <v>1</v>
      </c>
      <c r="E2466" s="232">
        <v>1</v>
      </c>
      <c r="F2466" s="320"/>
    </row>
    <row r="2467" spans="1:6" s="224" customFormat="1" x14ac:dyDescent="0.25">
      <c r="A2467" s="317" t="s">
        <v>2332</v>
      </c>
      <c r="B2467" s="318" t="s">
        <v>10281</v>
      </c>
      <c r="C2467" s="319">
        <v>184.00948739784002</v>
      </c>
      <c r="D2467" s="227">
        <v>1</v>
      </c>
      <c r="E2467" s="232">
        <v>1</v>
      </c>
      <c r="F2467" s="320"/>
    </row>
    <row r="2468" spans="1:6" s="224" customFormat="1" x14ac:dyDescent="0.25">
      <c r="A2468" s="317" t="s">
        <v>2333</v>
      </c>
      <c r="B2468" s="318" t="s">
        <v>10282</v>
      </c>
      <c r="C2468" s="319">
        <v>184.00948739784002</v>
      </c>
      <c r="D2468" s="227">
        <v>1</v>
      </c>
      <c r="E2468" s="232">
        <v>1</v>
      </c>
      <c r="F2468" s="320"/>
    </row>
    <row r="2469" spans="1:6" s="224" customFormat="1" x14ac:dyDescent="0.25">
      <c r="A2469" s="317" t="s">
        <v>2334</v>
      </c>
      <c r="B2469" s="318" t="s">
        <v>10283</v>
      </c>
      <c r="C2469" s="319">
        <v>13.631950313280001</v>
      </c>
      <c r="D2469" s="227">
        <v>20</v>
      </c>
      <c r="E2469" s="232">
        <v>120</v>
      </c>
      <c r="F2469" s="320"/>
    </row>
    <row r="2470" spans="1:6" s="224" customFormat="1" x14ac:dyDescent="0.25">
      <c r="A2470" s="317" t="s">
        <v>2335</v>
      </c>
      <c r="B2470" s="318" t="s">
        <v>10284</v>
      </c>
      <c r="C2470" s="319">
        <v>13.631950313280001</v>
      </c>
      <c r="D2470" s="227">
        <v>20</v>
      </c>
      <c r="E2470" s="232">
        <v>20</v>
      </c>
      <c r="F2470" s="320"/>
    </row>
    <row r="2471" spans="1:6" s="224" customFormat="1" x14ac:dyDescent="0.25">
      <c r="A2471" s="317" t="s">
        <v>2336</v>
      </c>
      <c r="B2471" s="318" t="s">
        <v>10285</v>
      </c>
      <c r="C2471" s="319">
        <v>116.06683039848001</v>
      </c>
      <c r="D2471" s="227">
        <v>1</v>
      </c>
      <c r="E2471" s="232">
        <v>33</v>
      </c>
      <c r="F2471" s="320"/>
    </row>
    <row r="2472" spans="1:6" s="224" customFormat="1" x14ac:dyDescent="0.25">
      <c r="A2472" s="317" t="s">
        <v>2337</v>
      </c>
      <c r="B2472" s="318" t="s">
        <v>10286</v>
      </c>
      <c r="C2472" s="319">
        <v>116.06683039848001</v>
      </c>
      <c r="D2472" s="227">
        <v>1</v>
      </c>
      <c r="E2472" s="232">
        <v>1</v>
      </c>
      <c r="F2472" s="320"/>
    </row>
    <row r="2473" spans="1:6" s="224" customFormat="1" x14ac:dyDescent="0.25">
      <c r="A2473" s="317" t="s">
        <v>2338</v>
      </c>
      <c r="B2473" s="318" t="s">
        <v>10289</v>
      </c>
      <c r="C2473" s="319">
        <v>118.39331638368</v>
      </c>
      <c r="D2473" s="227">
        <v>1</v>
      </c>
      <c r="E2473" s="232">
        <v>1</v>
      </c>
      <c r="F2473" s="320"/>
    </row>
    <row r="2474" spans="1:6" s="224" customFormat="1" x14ac:dyDescent="0.25">
      <c r="A2474" s="317" t="s">
        <v>2339</v>
      </c>
      <c r="B2474" s="318" t="s">
        <v>10523</v>
      </c>
      <c r="C2474" s="319">
        <v>51.357205701360009</v>
      </c>
      <c r="D2474" s="227">
        <v>1</v>
      </c>
      <c r="E2474" s="232">
        <v>60</v>
      </c>
      <c r="F2474" s="320"/>
    </row>
    <row r="2475" spans="1:6" s="224" customFormat="1" x14ac:dyDescent="0.25">
      <c r="A2475" s="317" t="s">
        <v>2340</v>
      </c>
      <c r="B2475" s="318" t="s">
        <v>10524</v>
      </c>
      <c r="C2475" s="319">
        <v>51.357205701360009</v>
      </c>
      <c r="D2475" s="227">
        <v>1</v>
      </c>
      <c r="E2475" s="232">
        <v>60</v>
      </c>
      <c r="F2475" s="320"/>
    </row>
    <row r="2476" spans="1:6" s="224" customFormat="1" x14ac:dyDescent="0.25">
      <c r="A2476" s="317" t="s">
        <v>2341</v>
      </c>
      <c r="B2476" s="318" t="s">
        <v>10525</v>
      </c>
      <c r="C2476" s="319">
        <v>56.834651652480005</v>
      </c>
      <c r="D2476" s="227">
        <v>1</v>
      </c>
      <c r="E2476" s="232">
        <v>60</v>
      </c>
      <c r="F2476" s="320"/>
    </row>
    <row r="2477" spans="1:6" s="224" customFormat="1" x14ac:dyDescent="0.25">
      <c r="A2477" s="317" t="s">
        <v>2342</v>
      </c>
      <c r="B2477" s="318" t="s">
        <v>10526</v>
      </c>
      <c r="C2477" s="319">
        <v>56.834651652480005</v>
      </c>
      <c r="D2477" s="227">
        <v>1</v>
      </c>
      <c r="E2477" s="232">
        <v>60</v>
      </c>
      <c r="F2477" s="320"/>
    </row>
    <row r="2478" spans="1:6" s="224" customFormat="1" x14ac:dyDescent="0.25">
      <c r="A2478" s="317" t="s">
        <v>2343</v>
      </c>
      <c r="B2478" s="318" t="s">
        <v>10527</v>
      </c>
      <c r="C2478" s="319">
        <v>75.552659947440006</v>
      </c>
      <c r="D2478" s="227">
        <v>1</v>
      </c>
      <c r="E2478" s="232">
        <v>60</v>
      </c>
      <c r="F2478" s="320"/>
    </row>
    <row r="2479" spans="1:6" s="224" customFormat="1" x14ac:dyDescent="0.25">
      <c r="A2479" s="317" t="s">
        <v>2344</v>
      </c>
      <c r="B2479" s="318" t="s">
        <v>10528</v>
      </c>
      <c r="C2479" s="319">
        <v>75.552659947440006</v>
      </c>
      <c r="D2479" s="227">
        <v>1</v>
      </c>
      <c r="E2479" s="232">
        <v>60</v>
      </c>
      <c r="F2479" s="320"/>
    </row>
    <row r="2480" spans="1:6" s="224" customFormat="1" x14ac:dyDescent="0.25">
      <c r="A2480" s="317" t="s">
        <v>2345</v>
      </c>
      <c r="B2480" s="318" t="s">
        <v>10529</v>
      </c>
      <c r="C2480" s="319">
        <v>116.59831496352001</v>
      </c>
      <c r="D2480" s="227">
        <v>1</v>
      </c>
      <c r="E2480" s="232">
        <v>70</v>
      </c>
      <c r="F2480" s="320"/>
    </row>
    <row r="2481" spans="1:6" s="224" customFormat="1" x14ac:dyDescent="0.25">
      <c r="A2481" s="317" t="s">
        <v>2346</v>
      </c>
      <c r="B2481" s="318" t="s">
        <v>10530</v>
      </c>
      <c r="C2481" s="319">
        <v>116.59831496352001</v>
      </c>
      <c r="D2481" s="227">
        <v>1</v>
      </c>
      <c r="E2481" s="232">
        <v>70</v>
      </c>
      <c r="F2481" s="320"/>
    </row>
    <row r="2482" spans="1:6" s="224" customFormat="1" x14ac:dyDescent="0.25">
      <c r="A2482" s="317" t="s">
        <v>2347</v>
      </c>
      <c r="B2482" s="318" t="s">
        <v>10290</v>
      </c>
      <c r="C2482" s="319">
        <v>75.697169034240019</v>
      </c>
      <c r="D2482" s="227">
        <v>10</v>
      </c>
      <c r="E2482" s="232">
        <v>10</v>
      </c>
      <c r="F2482" s="320"/>
    </row>
    <row r="2483" spans="1:6" s="224" customFormat="1" x14ac:dyDescent="0.25">
      <c r="A2483" s="317" t="s">
        <v>2348</v>
      </c>
      <c r="B2483" s="318" t="s">
        <v>10291</v>
      </c>
      <c r="C2483" s="319">
        <v>75.697169034240019</v>
      </c>
      <c r="D2483" s="227">
        <v>10</v>
      </c>
      <c r="E2483" s="232">
        <v>10</v>
      </c>
      <c r="F2483" s="320"/>
    </row>
    <row r="2484" spans="1:6" s="224" customFormat="1" x14ac:dyDescent="0.25">
      <c r="A2484" s="317" t="s">
        <v>2349</v>
      </c>
      <c r="B2484" s="318" t="s">
        <v>10292</v>
      </c>
      <c r="C2484" s="319">
        <v>79.902052523280005</v>
      </c>
      <c r="D2484" s="227">
        <v>10</v>
      </c>
      <c r="E2484" s="232">
        <v>200</v>
      </c>
      <c r="F2484" s="320"/>
    </row>
    <row r="2485" spans="1:6" s="224" customFormat="1" x14ac:dyDescent="0.25">
      <c r="A2485" s="317" t="s">
        <v>2350</v>
      </c>
      <c r="B2485" s="318" t="s">
        <v>10293</v>
      </c>
      <c r="C2485" s="319">
        <v>79.902052523280005</v>
      </c>
      <c r="D2485" s="227">
        <v>10</v>
      </c>
      <c r="E2485" s="232">
        <v>10</v>
      </c>
      <c r="F2485" s="320"/>
    </row>
    <row r="2486" spans="1:6" s="224" customFormat="1" x14ac:dyDescent="0.25">
      <c r="A2486" s="317" t="s">
        <v>2351</v>
      </c>
      <c r="B2486" s="318" t="s">
        <v>10294</v>
      </c>
      <c r="C2486" s="319">
        <v>173.97129054240003</v>
      </c>
      <c r="D2486" s="227">
        <v>5</v>
      </c>
      <c r="E2486" s="232">
        <v>5</v>
      </c>
      <c r="F2486" s="320"/>
    </row>
    <row r="2487" spans="1:6" s="224" customFormat="1" x14ac:dyDescent="0.25">
      <c r="A2487" s="317" t="s">
        <v>2352</v>
      </c>
      <c r="B2487" s="318" t="s">
        <v>10295</v>
      </c>
      <c r="C2487" s="319">
        <v>173.97129054240003</v>
      </c>
      <c r="D2487" s="227">
        <v>5</v>
      </c>
      <c r="E2487" s="232">
        <v>5</v>
      </c>
      <c r="F2487" s="320"/>
    </row>
    <row r="2488" spans="1:6" s="224" customFormat="1" x14ac:dyDescent="0.25">
      <c r="A2488" s="317" t="s">
        <v>2353</v>
      </c>
      <c r="B2488" s="318" t="s">
        <v>10296</v>
      </c>
      <c r="C2488" s="319">
        <v>192.79828737000003</v>
      </c>
      <c r="D2488" s="227">
        <v>5</v>
      </c>
      <c r="E2488" s="232">
        <v>5</v>
      </c>
      <c r="F2488" s="320"/>
    </row>
    <row r="2489" spans="1:6" s="224" customFormat="1" x14ac:dyDescent="0.25">
      <c r="A2489" s="317" t="s">
        <v>2354</v>
      </c>
      <c r="B2489" s="318" t="s">
        <v>10297</v>
      </c>
      <c r="C2489" s="319">
        <v>300.86637434568013</v>
      </c>
      <c r="D2489" s="227">
        <v>5</v>
      </c>
      <c r="E2489" s="232">
        <v>5</v>
      </c>
      <c r="F2489" s="320"/>
    </row>
    <row r="2490" spans="1:6" s="224" customFormat="1" x14ac:dyDescent="0.25">
      <c r="A2490" s="317" t="s">
        <v>2355</v>
      </c>
      <c r="B2490" s="318" t="s">
        <v>10298</v>
      </c>
      <c r="C2490" s="319">
        <v>300.86637434568013</v>
      </c>
      <c r="D2490" s="227">
        <v>5</v>
      </c>
      <c r="E2490" s="232">
        <v>5</v>
      </c>
      <c r="F2490" s="320"/>
    </row>
    <row r="2491" spans="1:6" s="224" customFormat="1" x14ac:dyDescent="0.25">
      <c r="A2491" s="317" t="s">
        <v>2356</v>
      </c>
      <c r="B2491" s="318" t="s">
        <v>10299</v>
      </c>
      <c r="C2491" s="319">
        <v>192.79828737000003</v>
      </c>
      <c r="D2491" s="227">
        <v>5</v>
      </c>
      <c r="E2491" s="232">
        <v>5</v>
      </c>
      <c r="F2491" s="320"/>
    </row>
    <row r="2492" spans="1:6" s="224" customFormat="1" x14ac:dyDescent="0.25">
      <c r="A2492" s="317" t="s">
        <v>2357</v>
      </c>
      <c r="B2492" s="318" t="s">
        <v>10300</v>
      </c>
      <c r="C2492" s="319">
        <v>2.8142868873600011</v>
      </c>
      <c r="D2492" s="227">
        <v>10</v>
      </c>
      <c r="E2492" s="232">
        <v>10</v>
      </c>
      <c r="F2492" s="320"/>
    </row>
    <row r="2493" spans="1:6" s="224" customFormat="1" x14ac:dyDescent="0.25">
      <c r="A2493" s="317" t="s">
        <v>2358</v>
      </c>
      <c r="B2493" s="318" t="s">
        <v>10301</v>
      </c>
      <c r="C2493" s="319">
        <v>2.8142868873600011</v>
      </c>
      <c r="D2493" s="227">
        <v>25</v>
      </c>
      <c r="E2493" s="232">
        <v>25</v>
      </c>
      <c r="F2493" s="320" t="s">
        <v>15656</v>
      </c>
    </row>
    <row r="2494" spans="1:6" s="224" customFormat="1" x14ac:dyDescent="0.25">
      <c r="A2494" s="317" t="s">
        <v>2359</v>
      </c>
      <c r="B2494" s="318" t="s">
        <v>10302</v>
      </c>
      <c r="C2494" s="319">
        <v>2.8142868873600011</v>
      </c>
      <c r="D2494" s="227">
        <v>25</v>
      </c>
      <c r="E2494" s="232">
        <v>25</v>
      </c>
      <c r="F2494" s="320"/>
    </row>
    <row r="2495" spans="1:6" s="224" customFormat="1" x14ac:dyDescent="0.25">
      <c r="A2495" s="317" t="s">
        <v>2360</v>
      </c>
      <c r="B2495" s="318" t="s">
        <v>10303</v>
      </c>
      <c r="C2495" s="319">
        <v>2.8142868873600011</v>
      </c>
      <c r="D2495" s="227">
        <v>10</v>
      </c>
      <c r="E2495" s="232">
        <v>10</v>
      </c>
      <c r="F2495" s="320"/>
    </row>
    <row r="2496" spans="1:6" s="224" customFormat="1" x14ac:dyDescent="0.25">
      <c r="A2496" s="317" t="s">
        <v>2361</v>
      </c>
      <c r="B2496" s="318" t="s">
        <v>10304</v>
      </c>
      <c r="C2496" s="319">
        <v>9.4601605082400013</v>
      </c>
      <c r="D2496" s="227">
        <v>10</v>
      </c>
      <c r="E2496" s="232">
        <v>10</v>
      </c>
      <c r="F2496" s="320"/>
    </row>
    <row r="2497" spans="1:6" s="224" customFormat="1" x14ac:dyDescent="0.25">
      <c r="A2497" s="317" t="s">
        <v>2362</v>
      </c>
      <c r="B2497" s="318" t="s">
        <v>10305</v>
      </c>
      <c r="C2497" s="319">
        <v>9.4601605082400013</v>
      </c>
      <c r="D2497" s="227">
        <v>10</v>
      </c>
      <c r="E2497" s="232">
        <v>10</v>
      </c>
      <c r="F2497" s="320"/>
    </row>
    <row r="2498" spans="1:6" s="224" customFormat="1" x14ac:dyDescent="0.25">
      <c r="A2498" s="317" t="s">
        <v>2363</v>
      </c>
      <c r="B2498" s="318" t="s">
        <v>13679</v>
      </c>
      <c r="C2498" s="319">
        <v>9.4601605082400013</v>
      </c>
      <c r="D2498" s="227">
        <v>10</v>
      </c>
      <c r="E2498" s="232">
        <v>10</v>
      </c>
      <c r="F2498" s="320"/>
    </row>
    <row r="2499" spans="1:6" s="224" customFormat="1" x14ac:dyDescent="0.25">
      <c r="A2499" s="317" t="s">
        <v>2364</v>
      </c>
      <c r="B2499" s="318" t="s">
        <v>13680</v>
      </c>
      <c r="C2499" s="319">
        <v>9.4601605082400013</v>
      </c>
      <c r="D2499" s="227">
        <v>10</v>
      </c>
      <c r="E2499" s="232">
        <v>10</v>
      </c>
      <c r="F2499" s="320"/>
    </row>
    <row r="2500" spans="1:6" s="224" customFormat="1" x14ac:dyDescent="0.25">
      <c r="A2500" s="317" t="s">
        <v>2365</v>
      </c>
      <c r="B2500" s="318" t="s">
        <v>10306</v>
      </c>
      <c r="C2500" s="319">
        <v>1.4336183908800004</v>
      </c>
      <c r="D2500" s="227">
        <v>100</v>
      </c>
      <c r="E2500" s="232">
        <v>1000</v>
      </c>
      <c r="F2500" s="320"/>
    </row>
    <row r="2501" spans="1:6" s="224" customFormat="1" x14ac:dyDescent="0.25">
      <c r="A2501" s="317" t="s">
        <v>2366</v>
      </c>
      <c r="B2501" s="318" t="s">
        <v>10307</v>
      </c>
      <c r="C2501" s="319">
        <v>1.4336183908800004</v>
      </c>
      <c r="D2501" s="227">
        <v>100</v>
      </c>
      <c r="E2501" s="232">
        <v>100</v>
      </c>
      <c r="F2501" s="320"/>
    </row>
    <row r="2502" spans="1:6" s="224" customFormat="1" x14ac:dyDescent="0.25">
      <c r="A2502" s="317" t="s">
        <v>2367</v>
      </c>
      <c r="B2502" s="318" t="s">
        <v>10308</v>
      </c>
      <c r="C2502" s="319">
        <v>3.0481489209599997</v>
      </c>
      <c r="D2502" s="227">
        <v>20</v>
      </c>
      <c r="E2502" s="232">
        <v>320</v>
      </c>
      <c r="F2502" s="320"/>
    </row>
    <row r="2503" spans="1:6" s="224" customFormat="1" x14ac:dyDescent="0.25">
      <c r="A2503" s="317" t="s">
        <v>2368</v>
      </c>
      <c r="B2503" s="318" t="s">
        <v>10309</v>
      </c>
      <c r="C2503" s="319">
        <v>3.0481489209599997</v>
      </c>
      <c r="D2503" s="227">
        <v>20</v>
      </c>
      <c r="E2503" s="232">
        <v>20</v>
      </c>
      <c r="F2503" s="320"/>
    </row>
    <row r="2504" spans="1:6" s="224" customFormat="1" x14ac:dyDescent="0.25">
      <c r="A2504" s="317" t="s">
        <v>2369</v>
      </c>
      <c r="B2504" s="318" t="s">
        <v>10310</v>
      </c>
      <c r="C2504" s="319">
        <v>1.4336183908800004</v>
      </c>
      <c r="D2504" s="227">
        <v>100</v>
      </c>
      <c r="E2504" s="232">
        <v>1000</v>
      </c>
      <c r="F2504" s="320"/>
    </row>
    <row r="2505" spans="1:6" s="224" customFormat="1" x14ac:dyDescent="0.25">
      <c r="A2505" s="317" t="s">
        <v>2370</v>
      </c>
      <c r="B2505" s="318" t="s">
        <v>10311</v>
      </c>
      <c r="C2505" s="319">
        <v>1.4336183908800004</v>
      </c>
      <c r="D2505" s="227">
        <v>100</v>
      </c>
      <c r="E2505" s="232">
        <v>1000</v>
      </c>
      <c r="F2505" s="320"/>
    </row>
    <row r="2506" spans="1:6" s="224" customFormat="1" x14ac:dyDescent="0.25">
      <c r="A2506" s="317" t="s">
        <v>2371</v>
      </c>
      <c r="B2506" s="318" t="s">
        <v>10312</v>
      </c>
      <c r="C2506" s="319">
        <v>50.400798233760007</v>
      </c>
      <c r="D2506" s="227">
        <v>20</v>
      </c>
      <c r="E2506" s="232">
        <v>20</v>
      </c>
      <c r="F2506" s="320"/>
    </row>
    <row r="2507" spans="1:6" s="224" customFormat="1" x14ac:dyDescent="0.25">
      <c r="A2507" s="317" t="s">
        <v>2372</v>
      </c>
      <c r="B2507" s="318" t="s">
        <v>10313</v>
      </c>
      <c r="C2507" s="319">
        <v>50.400798233760007</v>
      </c>
      <c r="D2507" s="227">
        <v>20</v>
      </c>
      <c r="E2507" s="232">
        <v>20</v>
      </c>
      <c r="F2507" s="320"/>
    </row>
    <row r="2508" spans="1:6" s="224" customFormat="1" x14ac:dyDescent="0.25">
      <c r="A2508" s="317" t="s">
        <v>2373</v>
      </c>
      <c r="B2508" s="318" t="s">
        <v>10314</v>
      </c>
      <c r="C2508" s="319">
        <v>32.961750513120009</v>
      </c>
      <c r="D2508" s="227">
        <v>10</v>
      </c>
      <c r="E2508" s="232">
        <v>120</v>
      </c>
      <c r="F2508" s="320"/>
    </row>
    <row r="2509" spans="1:6" s="224" customFormat="1" x14ac:dyDescent="0.25">
      <c r="A2509" s="317" t="s">
        <v>2374</v>
      </c>
      <c r="B2509" s="318" t="s">
        <v>10315</v>
      </c>
      <c r="C2509" s="319">
        <v>32.961750513120009</v>
      </c>
      <c r="D2509" s="227">
        <v>10</v>
      </c>
      <c r="E2509" s="232">
        <v>10</v>
      </c>
      <c r="F2509" s="320"/>
    </row>
    <row r="2510" spans="1:6" s="224" customFormat="1" x14ac:dyDescent="0.25">
      <c r="A2510" s="317" t="s">
        <v>2375</v>
      </c>
      <c r="B2510" s="318" t="s">
        <v>10316</v>
      </c>
      <c r="C2510" s="319">
        <v>99.270241396560024</v>
      </c>
      <c r="D2510" s="227">
        <v>10</v>
      </c>
      <c r="E2510" s="232">
        <v>10</v>
      </c>
      <c r="F2510" s="320"/>
    </row>
    <row r="2511" spans="1:6" s="224" customFormat="1" x14ac:dyDescent="0.25">
      <c r="A2511" s="317" t="s">
        <v>2376</v>
      </c>
      <c r="B2511" s="318" t="s">
        <v>10317</v>
      </c>
      <c r="C2511" s="319">
        <v>99.270241396560024</v>
      </c>
      <c r="D2511" s="227">
        <v>1</v>
      </c>
      <c r="E2511" s="232">
        <v>10</v>
      </c>
      <c r="F2511" s="320"/>
    </row>
    <row r="2512" spans="1:6" s="224" customFormat="1" x14ac:dyDescent="0.25">
      <c r="A2512" s="317" t="s">
        <v>2377</v>
      </c>
      <c r="B2512" s="318" t="s">
        <v>10318</v>
      </c>
      <c r="C2512" s="319">
        <v>99.270241396560024</v>
      </c>
      <c r="D2512" s="227">
        <v>1</v>
      </c>
      <c r="E2512" s="232">
        <v>10</v>
      </c>
      <c r="F2512" s="320"/>
    </row>
    <row r="2513" spans="1:6" s="224" customFormat="1" x14ac:dyDescent="0.25">
      <c r="A2513" s="317" t="s">
        <v>2378</v>
      </c>
      <c r="B2513" s="318" t="s">
        <v>10319</v>
      </c>
      <c r="C2513" s="319">
        <v>99.270241396560024</v>
      </c>
      <c r="D2513" s="227">
        <v>10</v>
      </c>
      <c r="E2513" s="232">
        <v>10</v>
      </c>
      <c r="F2513" s="320"/>
    </row>
    <row r="2514" spans="1:6" s="224" customFormat="1" x14ac:dyDescent="0.25">
      <c r="A2514" s="317" t="s">
        <v>2379</v>
      </c>
      <c r="B2514" s="318" t="s">
        <v>10320</v>
      </c>
      <c r="C2514" s="319">
        <v>51.544736577360005</v>
      </c>
      <c r="D2514" s="227">
        <v>10</v>
      </c>
      <c r="E2514" s="232">
        <v>50</v>
      </c>
      <c r="F2514" s="320"/>
    </row>
    <row r="2515" spans="1:6" s="224" customFormat="1" x14ac:dyDescent="0.25">
      <c r="A2515" s="317" t="s">
        <v>2380</v>
      </c>
      <c r="B2515" s="318" t="s">
        <v>10321</v>
      </c>
      <c r="C2515" s="319">
        <v>51.544736577360005</v>
      </c>
      <c r="D2515" s="227">
        <v>10</v>
      </c>
      <c r="E2515" s="232">
        <v>120</v>
      </c>
      <c r="F2515" s="320"/>
    </row>
    <row r="2516" spans="1:6" s="224" customFormat="1" x14ac:dyDescent="0.25">
      <c r="A2516" s="317" t="s">
        <v>2381</v>
      </c>
      <c r="B2516" s="318" t="s">
        <v>10322</v>
      </c>
      <c r="C2516" s="319">
        <v>143.0066335464</v>
      </c>
      <c r="D2516" s="227">
        <v>1</v>
      </c>
      <c r="E2516" s="232">
        <v>10</v>
      </c>
      <c r="F2516" s="320"/>
    </row>
    <row r="2517" spans="1:6" s="224" customFormat="1" x14ac:dyDescent="0.25">
      <c r="A2517" s="317" t="s">
        <v>2382</v>
      </c>
      <c r="B2517" s="318" t="s">
        <v>10323</v>
      </c>
      <c r="C2517" s="319">
        <v>143.0066335464</v>
      </c>
      <c r="D2517" s="227">
        <v>1</v>
      </c>
      <c r="E2517" s="232">
        <v>10</v>
      </c>
      <c r="F2517" s="320"/>
    </row>
    <row r="2518" spans="1:6" s="224" customFormat="1" x14ac:dyDescent="0.25">
      <c r="A2518" s="317" t="s">
        <v>2383</v>
      </c>
      <c r="B2518" s="318" t="s">
        <v>10324</v>
      </c>
      <c r="C2518" s="319">
        <v>442.98344966616003</v>
      </c>
      <c r="D2518" s="227">
        <v>1</v>
      </c>
      <c r="E2518" s="232">
        <v>1</v>
      </c>
      <c r="F2518" s="320"/>
    </row>
    <row r="2519" spans="1:6" s="224" customFormat="1" x14ac:dyDescent="0.25">
      <c r="A2519" s="317" t="s">
        <v>2384</v>
      </c>
      <c r="B2519" s="318" t="s">
        <v>10325</v>
      </c>
      <c r="C2519" s="319">
        <v>442.98344966616003</v>
      </c>
      <c r="D2519" s="227">
        <v>1</v>
      </c>
      <c r="E2519" s="232">
        <v>1</v>
      </c>
      <c r="F2519" s="320"/>
    </row>
    <row r="2520" spans="1:6" s="224" customFormat="1" x14ac:dyDescent="0.25">
      <c r="A2520" s="317" t="s">
        <v>2385</v>
      </c>
      <c r="B2520" s="318" t="s">
        <v>10326</v>
      </c>
      <c r="C2520" s="319">
        <v>442.98344966616003</v>
      </c>
      <c r="D2520" s="227">
        <v>1</v>
      </c>
      <c r="E2520" s="232">
        <v>1</v>
      </c>
      <c r="F2520" s="320"/>
    </row>
    <row r="2521" spans="1:6" s="224" customFormat="1" x14ac:dyDescent="0.25">
      <c r="A2521" s="317" t="s">
        <v>2386</v>
      </c>
      <c r="B2521" s="318" t="s">
        <v>10327</v>
      </c>
      <c r="C2521" s="319">
        <v>442.98344966616003</v>
      </c>
      <c r="D2521" s="227">
        <v>1</v>
      </c>
      <c r="E2521" s="232">
        <v>1</v>
      </c>
      <c r="F2521" s="320"/>
    </row>
    <row r="2522" spans="1:6" s="224" customFormat="1" x14ac:dyDescent="0.25">
      <c r="A2522" s="317" t="s">
        <v>2387</v>
      </c>
      <c r="B2522" s="318" t="s">
        <v>10328</v>
      </c>
      <c r="C2522" s="319">
        <v>95.109924068639998</v>
      </c>
      <c r="D2522" s="227">
        <v>10</v>
      </c>
      <c r="E2522" s="232">
        <v>10</v>
      </c>
      <c r="F2522" s="320"/>
    </row>
    <row r="2523" spans="1:6" s="224" customFormat="1" x14ac:dyDescent="0.25">
      <c r="A2523" s="317" t="s">
        <v>2388</v>
      </c>
      <c r="B2523" s="318" t="s">
        <v>10329</v>
      </c>
      <c r="C2523" s="319">
        <v>95.109924068639998</v>
      </c>
      <c r="D2523" s="227">
        <v>10</v>
      </c>
      <c r="E2523" s="232">
        <v>10</v>
      </c>
      <c r="F2523" s="320"/>
    </row>
    <row r="2524" spans="1:6" s="224" customFormat="1" x14ac:dyDescent="0.25">
      <c r="A2524" s="317" t="s">
        <v>13435</v>
      </c>
      <c r="B2524" s="318" t="s">
        <v>13437</v>
      </c>
      <c r="C2524" s="319">
        <v>230.84587524024008</v>
      </c>
      <c r="D2524" s="227">
        <v>1</v>
      </c>
      <c r="E2524" s="232">
        <v>10</v>
      </c>
      <c r="F2524" s="320"/>
    </row>
    <row r="2525" spans="1:6" s="224" customFormat="1" x14ac:dyDescent="0.25">
      <c r="A2525" s="317" t="s">
        <v>13436</v>
      </c>
      <c r="B2525" s="318" t="s">
        <v>13438</v>
      </c>
      <c r="C2525" s="319">
        <v>230.84587524024008</v>
      </c>
      <c r="D2525" s="227">
        <v>1</v>
      </c>
      <c r="E2525" s="232">
        <v>10</v>
      </c>
      <c r="F2525" s="320"/>
    </row>
    <row r="2526" spans="1:6" s="224" customFormat="1" x14ac:dyDescent="0.25">
      <c r="A2526" s="317" t="s">
        <v>2389</v>
      </c>
      <c r="B2526" s="318" t="s">
        <v>10330</v>
      </c>
      <c r="C2526" s="319">
        <v>152.49657837024</v>
      </c>
      <c r="D2526" s="227">
        <v>5</v>
      </c>
      <c r="E2526" s="232">
        <v>5</v>
      </c>
      <c r="F2526" s="320"/>
    </row>
    <row r="2527" spans="1:6" s="224" customFormat="1" x14ac:dyDescent="0.25">
      <c r="A2527" s="317" t="s">
        <v>2390</v>
      </c>
      <c r="B2527" s="318" t="s">
        <v>10331</v>
      </c>
      <c r="C2527" s="319">
        <v>152.49657837024</v>
      </c>
      <c r="D2527" s="227">
        <v>5</v>
      </c>
      <c r="E2527" s="232">
        <v>5</v>
      </c>
      <c r="F2527" s="320"/>
    </row>
    <row r="2528" spans="1:6" s="224" customFormat="1" x14ac:dyDescent="0.25">
      <c r="A2528" s="317" t="s">
        <v>2391</v>
      </c>
      <c r="B2528" s="318" t="s">
        <v>10332</v>
      </c>
      <c r="C2528" s="319">
        <v>1.7872795605600005</v>
      </c>
      <c r="D2528" s="227">
        <v>20</v>
      </c>
      <c r="E2528" s="232">
        <v>240</v>
      </c>
      <c r="F2528" s="320"/>
    </row>
    <row r="2529" spans="1:6" s="224" customFormat="1" x14ac:dyDescent="0.25">
      <c r="A2529" s="317" t="s">
        <v>2392</v>
      </c>
      <c r="B2529" s="318" t="s">
        <v>10333</v>
      </c>
      <c r="C2529" s="319">
        <v>0.37197300816000001</v>
      </c>
      <c r="D2529" s="227">
        <v>100</v>
      </c>
      <c r="E2529" s="232">
        <v>100</v>
      </c>
      <c r="F2529" s="320"/>
    </row>
    <row r="2530" spans="1:6" s="224" customFormat="1" x14ac:dyDescent="0.25">
      <c r="A2530" s="317" t="s">
        <v>2393</v>
      </c>
      <c r="B2530" s="318" t="s">
        <v>10334</v>
      </c>
      <c r="C2530" s="319">
        <v>4.1084705563200004</v>
      </c>
      <c r="D2530" s="227">
        <v>20</v>
      </c>
      <c r="E2530" s="232">
        <v>240</v>
      </c>
      <c r="F2530" s="320"/>
    </row>
    <row r="2531" spans="1:6" s="224" customFormat="1" x14ac:dyDescent="0.25">
      <c r="A2531" s="317" t="s">
        <v>2394</v>
      </c>
      <c r="B2531" s="318" t="s">
        <v>10335</v>
      </c>
      <c r="C2531" s="319">
        <v>8.6493652502400025</v>
      </c>
      <c r="D2531" s="227">
        <v>20</v>
      </c>
      <c r="E2531" s="232">
        <v>160</v>
      </c>
      <c r="F2531" s="320"/>
    </row>
    <row r="2532" spans="1:6" s="224" customFormat="1" x14ac:dyDescent="0.25">
      <c r="A2532" s="317" t="s">
        <v>2395</v>
      </c>
      <c r="B2532" s="318" t="s">
        <v>10336</v>
      </c>
      <c r="C2532" s="319">
        <v>7.814742539760001</v>
      </c>
      <c r="D2532" s="227">
        <v>20</v>
      </c>
      <c r="E2532" s="232">
        <v>120</v>
      </c>
      <c r="F2532" s="320"/>
    </row>
    <row r="2533" spans="1:6" s="224" customFormat="1" x14ac:dyDescent="0.25">
      <c r="A2533" s="317" t="s">
        <v>2396</v>
      </c>
      <c r="B2533" s="318" t="s">
        <v>10337</v>
      </c>
      <c r="C2533" s="319">
        <v>9.98480571192</v>
      </c>
      <c r="D2533" s="227">
        <v>10</v>
      </c>
      <c r="E2533" s="232">
        <v>10</v>
      </c>
      <c r="F2533" s="320"/>
    </row>
    <row r="2534" spans="1:6" s="224" customFormat="1" x14ac:dyDescent="0.25">
      <c r="A2534" s="317" t="s">
        <v>2397</v>
      </c>
      <c r="B2534" s="318" t="s">
        <v>10338</v>
      </c>
      <c r="C2534" s="319">
        <v>10.30272570288</v>
      </c>
      <c r="D2534" s="227">
        <v>10</v>
      </c>
      <c r="E2534" s="232">
        <v>10</v>
      </c>
      <c r="F2534" s="320"/>
    </row>
    <row r="2535" spans="1:6" s="224" customFormat="1" x14ac:dyDescent="0.25">
      <c r="A2535" s="317" t="s">
        <v>2398</v>
      </c>
      <c r="B2535" s="318" t="s">
        <v>10339</v>
      </c>
      <c r="C2535" s="319">
        <v>5.3783855236800004</v>
      </c>
      <c r="D2535" s="227">
        <v>20</v>
      </c>
      <c r="E2535" s="232">
        <v>20</v>
      </c>
      <c r="F2535" s="320"/>
    </row>
    <row r="2536" spans="1:6" s="224" customFormat="1" x14ac:dyDescent="0.25">
      <c r="A2536" s="317" t="s">
        <v>2399</v>
      </c>
      <c r="B2536" s="318" t="s">
        <v>10340</v>
      </c>
      <c r="C2536" s="319">
        <v>5.3783855236800004</v>
      </c>
      <c r="D2536" s="227">
        <v>20</v>
      </c>
      <c r="E2536" s="232">
        <v>20</v>
      </c>
      <c r="F2536" s="320"/>
    </row>
    <row r="2537" spans="1:6" s="224" customFormat="1" x14ac:dyDescent="0.25">
      <c r="A2537" s="317" t="s">
        <v>2400</v>
      </c>
      <c r="B2537" s="318" t="s">
        <v>10341</v>
      </c>
      <c r="C2537" s="319">
        <v>5.3783855236800004</v>
      </c>
      <c r="D2537" s="227">
        <v>20</v>
      </c>
      <c r="E2537" s="232">
        <v>120</v>
      </c>
      <c r="F2537" s="320"/>
    </row>
    <row r="2538" spans="1:6" s="224" customFormat="1" x14ac:dyDescent="0.25">
      <c r="A2538" s="317" t="s">
        <v>2401</v>
      </c>
      <c r="B2538" s="318" t="s">
        <v>10342</v>
      </c>
      <c r="C2538" s="319">
        <v>5.3783855236800004</v>
      </c>
      <c r="D2538" s="227">
        <v>20</v>
      </c>
      <c r="E2538" s="232">
        <v>120</v>
      </c>
      <c r="F2538" s="320"/>
    </row>
    <row r="2539" spans="1:6" s="224" customFormat="1" x14ac:dyDescent="0.25">
      <c r="A2539" s="317" t="s">
        <v>2402</v>
      </c>
      <c r="B2539" s="318" t="s">
        <v>13771</v>
      </c>
      <c r="C2539" s="319">
        <v>5.4401604004800008</v>
      </c>
      <c r="D2539" s="227">
        <v>20</v>
      </c>
      <c r="E2539" s="232">
        <v>20</v>
      </c>
      <c r="F2539" s="320"/>
    </row>
    <row r="2540" spans="1:6" s="224" customFormat="1" x14ac:dyDescent="0.25">
      <c r="A2540" s="317" t="s">
        <v>2403</v>
      </c>
      <c r="B2540" s="318" t="s">
        <v>13772</v>
      </c>
      <c r="C2540" s="319">
        <v>5.4401604004800008</v>
      </c>
      <c r="D2540" s="227">
        <v>20</v>
      </c>
      <c r="E2540" s="232">
        <v>20</v>
      </c>
      <c r="F2540" s="320"/>
    </row>
    <row r="2541" spans="1:6" s="224" customFormat="1" x14ac:dyDescent="0.25">
      <c r="A2541" s="317" t="s">
        <v>2404</v>
      </c>
      <c r="B2541" s="318" t="s">
        <v>10343</v>
      </c>
      <c r="C2541" s="319">
        <v>3.4532156131200002</v>
      </c>
      <c r="D2541" s="227">
        <v>20</v>
      </c>
      <c r="E2541" s="232">
        <v>240</v>
      </c>
      <c r="F2541" s="320"/>
    </row>
    <row r="2542" spans="1:6" s="224" customFormat="1" x14ac:dyDescent="0.25">
      <c r="A2542" s="317" t="s">
        <v>2405</v>
      </c>
      <c r="B2542" s="318" t="s">
        <v>10344</v>
      </c>
      <c r="C2542" s="319">
        <v>4.667974440480001</v>
      </c>
      <c r="D2542" s="227">
        <v>20</v>
      </c>
      <c r="E2542" s="232">
        <v>20</v>
      </c>
      <c r="F2542" s="320"/>
    </row>
    <row r="2543" spans="1:6" s="224" customFormat="1" x14ac:dyDescent="0.25">
      <c r="A2543" s="317" t="s">
        <v>2406</v>
      </c>
      <c r="B2543" s="318" t="s">
        <v>10345</v>
      </c>
      <c r="C2543" s="319">
        <v>17.509426955280002</v>
      </c>
      <c r="D2543" s="227">
        <v>1</v>
      </c>
      <c r="E2543" s="232">
        <v>10</v>
      </c>
      <c r="F2543" s="320"/>
    </row>
    <row r="2544" spans="1:6" s="224" customFormat="1" x14ac:dyDescent="0.25">
      <c r="A2544" s="317" t="s">
        <v>2407</v>
      </c>
      <c r="B2544" s="318" t="s">
        <v>10346</v>
      </c>
      <c r="C2544" s="319">
        <v>17.509426955280002</v>
      </c>
      <c r="D2544" s="227">
        <v>1</v>
      </c>
      <c r="E2544" s="232">
        <v>10</v>
      </c>
      <c r="F2544" s="320"/>
    </row>
    <row r="2545" spans="1:6" s="224" customFormat="1" x14ac:dyDescent="0.25">
      <c r="A2545" s="317" t="s">
        <v>2408</v>
      </c>
      <c r="B2545" s="318" t="s">
        <v>10347</v>
      </c>
      <c r="C2545" s="319">
        <v>19.718099425440005</v>
      </c>
      <c r="D2545" s="227">
        <v>1</v>
      </c>
      <c r="E2545" s="232">
        <v>10</v>
      </c>
      <c r="F2545" s="320"/>
    </row>
    <row r="2546" spans="1:6" s="224" customFormat="1" x14ac:dyDescent="0.25">
      <c r="A2546" s="317" t="s">
        <v>2409</v>
      </c>
      <c r="B2546" s="318" t="s">
        <v>10348</v>
      </c>
      <c r="C2546" s="319">
        <v>26.842948966080009</v>
      </c>
      <c r="D2546" s="227">
        <v>1</v>
      </c>
      <c r="E2546" s="232">
        <v>10</v>
      </c>
      <c r="F2546" s="320"/>
    </row>
    <row r="2547" spans="1:6" s="224" customFormat="1" x14ac:dyDescent="0.25">
      <c r="A2547" s="317" t="s">
        <v>2410</v>
      </c>
      <c r="B2547" s="318" t="s">
        <v>15010</v>
      </c>
      <c r="C2547" s="319">
        <v>31.627192549680007</v>
      </c>
      <c r="D2547" s="227">
        <v>1</v>
      </c>
      <c r="E2547" s="232">
        <v>10</v>
      </c>
      <c r="F2547" s="320"/>
    </row>
    <row r="2548" spans="1:6" s="224" customFormat="1" x14ac:dyDescent="0.25">
      <c r="A2548" s="317" t="s">
        <v>2411</v>
      </c>
      <c r="B2548" s="318" t="s">
        <v>10349</v>
      </c>
      <c r="C2548" s="319">
        <v>31.797514710000005</v>
      </c>
      <c r="D2548" s="227">
        <v>1</v>
      </c>
      <c r="E2548" s="232">
        <v>10</v>
      </c>
      <c r="F2548" s="320"/>
    </row>
    <row r="2549" spans="1:6" s="224" customFormat="1" x14ac:dyDescent="0.25">
      <c r="A2549" s="317" t="s">
        <v>2412</v>
      </c>
      <c r="B2549" s="318" t="s">
        <v>10350</v>
      </c>
      <c r="C2549" s="319">
        <v>31.797514710000005</v>
      </c>
      <c r="D2549" s="227">
        <v>1</v>
      </c>
      <c r="E2549" s="232">
        <v>10</v>
      </c>
      <c r="F2549" s="320"/>
    </row>
    <row r="2550" spans="1:6" s="224" customFormat="1" x14ac:dyDescent="0.25">
      <c r="A2550" s="317" t="s">
        <v>2413</v>
      </c>
      <c r="B2550" s="318" t="s">
        <v>10351</v>
      </c>
      <c r="C2550" s="319">
        <v>31.196974657679998</v>
      </c>
      <c r="D2550" s="227">
        <v>1</v>
      </c>
      <c r="E2550" s="232">
        <v>10</v>
      </c>
      <c r="F2550" s="320"/>
    </row>
    <row r="2551" spans="1:6" s="224" customFormat="1" x14ac:dyDescent="0.25">
      <c r="A2551" s="317" t="s">
        <v>2414</v>
      </c>
      <c r="B2551" s="318" t="s">
        <v>10352</v>
      </c>
      <c r="C2551" s="319">
        <v>26.742564791280007</v>
      </c>
      <c r="D2551" s="227">
        <v>1</v>
      </c>
      <c r="E2551" s="232">
        <v>10</v>
      </c>
      <c r="F2551" s="320"/>
    </row>
    <row r="2552" spans="1:6" s="224" customFormat="1" x14ac:dyDescent="0.25">
      <c r="A2552" s="317" t="s">
        <v>2415</v>
      </c>
      <c r="B2552" s="318" t="s">
        <v>10353</v>
      </c>
      <c r="C2552" s="319">
        <v>33.802330086719998</v>
      </c>
      <c r="D2552" s="227">
        <v>1</v>
      </c>
      <c r="E2552" s="232">
        <v>10</v>
      </c>
      <c r="F2552" s="320"/>
    </row>
    <row r="2553" spans="1:6" s="224" customFormat="1" x14ac:dyDescent="0.25">
      <c r="A2553" s="317" t="s">
        <v>2416</v>
      </c>
      <c r="B2553" s="318" t="s">
        <v>10354</v>
      </c>
      <c r="C2553" s="319">
        <v>22.024287951120002</v>
      </c>
      <c r="D2553" s="227">
        <v>1</v>
      </c>
      <c r="E2553" s="232">
        <v>10</v>
      </c>
      <c r="F2553" s="320"/>
    </row>
    <row r="2554" spans="1:6" s="224" customFormat="1" x14ac:dyDescent="0.25">
      <c r="A2554" s="317" t="s">
        <v>2417</v>
      </c>
      <c r="B2554" s="318" t="s">
        <v>10355</v>
      </c>
      <c r="C2554" s="319">
        <v>25.928018915760006</v>
      </c>
      <c r="D2554" s="227">
        <v>1</v>
      </c>
      <c r="E2554" s="232">
        <v>10</v>
      </c>
      <c r="F2554" s="320"/>
    </row>
    <row r="2555" spans="1:6" s="224" customFormat="1" x14ac:dyDescent="0.25">
      <c r="A2555" s="317" t="s">
        <v>2418</v>
      </c>
      <c r="B2555" s="318" t="s">
        <v>10356</v>
      </c>
      <c r="C2555" s="319">
        <v>25.928018915760006</v>
      </c>
      <c r="D2555" s="227">
        <v>1</v>
      </c>
      <c r="E2555" s="232">
        <v>10</v>
      </c>
      <c r="F2555" s="320"/>
    </row>
    <row r="2556" spans="1:6" s="224" customFormat="1" x14ac:dyDescent="0.25">
      <c r="A2556" s="317" t="s">
        <v>2419</v>
      </c>
      <c r="B2556" s="318" t="s">
        <v>10357</v>
      </c>
      <c r="C2556" s="319">
        <v>28.781797599359997</v>
      </c>
      <c r="D2556" s="227">
        <v>1</v>
      </c>
      <c r="E2556" s="232">
        <v>10</v>
      </c>
      <c r="F2556" s="320"/>
    </row>
    <row r="2557" spans="1:6" s="224" customFormat="1" x14ac:dyDescent="0.25">
      <c r="A2557" s="317" t="s">
        <v>2420</v>
      </c>
      <c r="B2557" s="318" t="s">
        <v>10358</v>
      </c>
      <c r="C2557" s="319">
        <v>37.073530437840006</v>
      </c>
      <c r="D2557" s="227">
        <v>1</v>
      </c>
      <c r="E2557" s="232">
        <v>10</v>
      </c>
      <c r="F2557" s="320"/>
    </row>
    <row r="2558" spans="1:6" s="224" customFormat="1" x14ac:dyDescent="0.25">
      <c r="A2558" s="317" t="s">
        <v>2421</v>
      </c>
      <c r="B2558" s="318" t="s">
        <v>15011</v>
      </c>
      <c r="C2558" s="319">
        <v>44.619331638960013</v>
      </c>
      <c r="D2558" s="227">
        <v>1</v>
      </c>
      <c r="E2558" s="232">
        <v>10</v>
      </c>
      <c r="F2558" s="320"/>
    </row>
    <row r="2559" spans="1:6" s="224" customFormat="1" x14ac:dyDescent="0.25">
      <c r="A2559" s="317" t="s">
        <v>2422</v>
      </c>
      <c r="B2559" s="318" t="s">
        <v>10359</v>
      </c>
      <c r="C2559" s="319">
        <v>46.984647546720005</v>
      </c>
      <c r="D2559" s="227">
        <v>1</v>
      </c>
      <c r="E2559" s="232">
        <v>10</v>
      </c>
      <c r="F2559" s="320"/>
    </row>
    <row r="2560" spans="1:6" s="224" customFormat="1" x14ac:dyDescent="0.25">
      <c r="A2560" s="317" t="s">
        <v>2423</v>
      </c>
      <c r="B2560" s="318" t="s">
        <v>10360</v>
      </c>
      <c r="C2560" s="319">
        <v>46.984647546720005</v>
      </c>
      <c r="D2560" s="227">
        <v>1</v>
      </c>
      <c r="E2560" s="232">
        <v>10</v>
      </c>
      <c r="F2560" s="320"/>
    </row>
    <row r="2561" spans="1:6" s="224" customFormat="1" x14ac:dyDescent="0.25">
      <c r="A2561" s="317" t="s">
        <v>2424</v>
      </c>
      <c r="B2561" s="318" t="s">
        <v>10361</v>
      </c>
      <c r="C2561" s="319">
        <v>46.617748903439995</v>
      </c>
      <c r="D2561" s="227">
        <v>1</v>
      </c>
      <c r="E2561" s="232">
        <v>10</v>
      </c>
      <c r="F2561" s="320"/>
    </row>
    <row r="2562" spans="1:6" s="224" customFormat="1" x14ac:dyDescent="0.25">
      <c r="A2562" s="317" t="s">
        <v>2425</v>
      </c>
      <c r="B2562" s="318" t="s">
        <v>10362</v>
      </c>
      <c r="C2562" s="319">
        <v>37.197300816000009</v>
      </c>
      <c r="D2562" s="227">
        <v>1</v>
      </c>
      <c r="E2562" s="232">
        <v>10</v>
      </c>
      <c r="F2562" s="320"/>
    </row>
    <row r="2563" spans="1:6" s="224" customFormat="1" x14ac:dyDescent="0.25">
      <c r="A2563" s="317" t="s">
        <v>2426</v>
      </c>
      <c r="B2563" s="318" t="s">
        <v>10363</v>
      </c>
      <c r="C2563" s="319">
        <v>51.285502719360004</v>
      </c>
      <c r="D2563" s="227">
        <v>1</v>
      </c>
      <c r="E2563" s="232">
        <v>10</v>
      </c>
      <c r="F2563" s="320"/>
    </row>
    <row r="2564" spans="1:6" s="224" customFormat="1" x14ac:dyDescent="0.25">
      <c r="A2564" s="317" t="s">
        <v>2427</v>
      </c>
      <c r="B2564" s="318" t="s">
        <v>10364</v>
      </c>
      <c r="C2564" s="319">
        <v>31.754272296240007</v>
      </c>
      <c r="D2564" s="227">
        <v>1</v>
      </c>
      <c r="E2564" s="232">
        <v>10</v>
      </c>
      <c r="F2564" s="320"/>
    </row>
    <row r="2565" spans="1:6" s="224" customFormat="1" x14ac:dyDescent="0.25">
      <c r="A2565" s="317" t="s">
        <v>2428</v>
      </c>
      <c r="B2565" s="318" t="s">
        <v>10365</v>
      </c>
      <c r="C2565" s="319">
        <v>35.547470356320005</v>
      </c>
      <c r="D2565" s="227">
        <v>1</v>
      </c>
      <c r="E2565" s="232">
        <v>5</v>
      </c>
      <c r="F2565" s="320"/>
    </row>
    <row r="2566" spans="1:6" s="224" customFormat="1" x14ac:dyDescent="0.25">
      <c r="A2566" s="317" t="s">
        <v>2429</v>
      </c>
      <c r="B2566" s="318" t="s">
        <v>10366</v>
      </c>
      <c r="C2566" s="319">
        <v>35.547470356320005</v>
      </c>
      <c r="D2566" s="227">
        <v>1</v>
      </c>
      <c r="E2566" s="232">
        <v>5</v>
      </c>
      <c r="F2566" s="320"/>
    </row>
    <row r="2567" spans="1:6" s="224" customFormat="1" x14ac:dyDescent="0.25">
      <c r="A2567" s="317" t="s">
        <v>2430</v>
      </c>
      <c r="B2567" s="318" t="s">
        <v>10367</v>
      </c>
      <c r="C2567" s="319">
        <v>40.349584529280001</v>
      </c>
      <c r="D2567" s="227">
        <v>1</v>
      </c>
      <c r="E2567" s="232">
        <v>5</v>
      </c>
      <c r="F2567" s="320"/>
    </row>
    <row r="2568" spans="1:6" s="224" customFormat="1" x14ac:dyDescent="0.25">
      <c r="A2568" s="317" t="s">
        <v>2431</v>
      </c>
      <c r="B2568" s="318" t="s">
        <v>10368</v>
      </c>
      <c r="C2568" s="319">
        <v>52.433412305040015</v>
      </c>
      <c r="D2568" s="227">
        <v>1</v>
      </c>
      <c r="E2568" s="232">
        <v>5</v>
      </c>
      <c r="F2568" s="320"/>
    </row>
    <row r="2569" spans="1:6" s="224" customFormat="1" x14ac:dyDescent="0.25">
      <c r="A2569" s="317" t="s">
        <v>2432</v>
      </c>
      <c r="B2569" s="318" t="s">
        <v>15012</v>
      </c>
      <c r="C2569" s="319">
        <v>61.548736626000014</v>
      </c>
      <c r="D2569" s="227">
        <v>1</v>
      </c>
      <c r="E2569" s="232">
        <v>5</v>
      </c>
      <c r="F2569" s="320"/>
    </row>
    <row r="2570" spans="1:6" s="224" customFormat="1" x14ac:dyDescent="0.25">
      <c r="A2570" s="317" t="s">
        <v>2433</v>
      </c>
      <c r="B2570" s="318" t="s">
        <v>10369</v>
      </c>
      <c r="C2570" s="319">
        <v>66.073966976160008</v>
      </c>
      <c r="D2570" s="227">
        <v>1</v>
      </c>
      <c r="E2570" s="232">
        <v>5</v>
      </c>
      <c r="F2570" s="320"/>
    </row>
    <row r="2571" spans="1:6" s="224" customFormat="1" x14ac:dyDescent="0.25">
      <c r="A2571" s="317" t="s">
        <v>2434</v>
      </c>
      <c r="B2571" s="318" t="s">
        <v>10370</v>
      </c>
      <c r="C2571" s="319">
        <v>66.073966976160008</v>
      </c>
      <c r="D2571" s="227">
        <v>1</v>
      </c>
      <c r="E2571" s="232">
        <v>5</v>
      </c>
      <c r="F2571" s="320"/>
    </row>
    <row r="2572" spans="1:6" s="224" customFormat="1" x14ac:dyDescent="0.25">
      <c r="A2572" s="317" t="s">
        <v>2435</v>
      </c>
      <c r="B2572" s="318" t="s">
        <v>10371</v>
      </c>
      <c r="C2572" s="319">
        <v>64.35574290288001</v>
      </c>
      <c r="D2572" s="227">
        <v>1</v>
      </c>
      <c r="E2572" s="232">
        <v>5</v>
      </c>
      <c r="F2572" s="320"/>
    </row>
    <row r="2573" spans="1:6" s="224" customFormat="1" x14ac:dyDescent="0.25">
      <c r="A2573" s="317" t="s">
        <v>2436</v>
      </c>
      <c r="B2573" s="318" t="s">
        <v>10372</v>
      </c>
      <c r="C2573" s="319">
        <v>52.459004754000006</v>
      </c>
      <c r="D2573" s="227">
        <v>1</v>
      </c>
      <c r="E2573" s="232">
        <v>5</v>
      </c>
      <c r="F2573" s="320"/>
    </row>
    <row r="2574" spans="1:6" s="224" customFormat="1" x14ac:dyDescent="0.25">
      <c r="A2574" s="317" t="s">
        <v>2437</v>
      </c>
      <c r="B2574" s="318" t="s">
        <v>10373</v>
      </c>
      <c r="C2574" s="319">
        <v>70.801289423280011</v>
      </c>
      <c r="D2574" s="227">
        <v>1</v>
      </c>
      <c r="E2574" s="232">
        <v>5</v>
      </c>
      <c r="F2574" s="320"/>
    </row>
    <row r="2575" spans="1:6" s="224" customFormat="1" x14ac:dyDescent="0.25">
      <c r="A2575" s="317" t="s">
        <v>2438</v>
      </c>
      <c r="B2575" s="318" t="s">
        <v>10374</v>
      </c>
      <c r="C2575" s="319">
        <v>40.249420979040003</v>
      </c>
      <c r="D2575" s="227">
        <v>1</v>
      </c>
      <c r="E2575" s="232">
        <v>5</v>
      </c>
      <c r="F2575" s="320"/>
    </row>
    <row r="2576" spans="1:6" s="224" customFormat="1" x14ac:dyDescent="0.25">
      <c r="A2576" s="317" t="s">
        <v>2439</v>
      </c>
      <c r="B2576" s="318" t="s">
        <v>10375</v>
      </c>
      <c r="C2576" s="319">
        <v>5.0840723606400013</v>
      </c>
      <c r="D2576" s="227">
        <v>10</v>
      </c>
      <c r="E2576" s="232">
        <v>160</v>
      </c>
      <c r="F2576" s="320"/>
    </row>
    <row r="2577" spans="1:6" s="224" customFormat="1" x14ac:dyDescent="0.25">
      <c r="A2577" s="317" t="s">
        <v>2440</v>
      </c>
      <c r="B2577" s="318" t="s">
        <v>10376</v>
      </c>
      <c r="C2577" s="319">
        <v>5.0840723606400013</v>
      </c>
      <c r="D2577" s="227">
        <v>10</v>
      </c>
      <c r="E2577" s="232">
        <v>160</v>
      </c>
      <c r="F2577" s="320"/>
    </row>
    <row r="2578" spans="1:6" s="224" customFormat="1" x14ac:dyDescent="0.25">
      <c r="A2578" s="317" t="s">
        <v>2441</v>
      </c>
      <c r="B2578" s="318" t="s">
        <v>10377</v>
      </c>
      <c r="C2578" s="319">
        <v>5.0840723606400013</v>
      </c>
      <c r="D2578" s="227">
        <v>10</v>
      </c>
      <c r="E2578" s="232">
        <v>480</v>
      </c>
      <c r="F2578" s="320"/>
    </row>
    <row r="2579" spans="1:6" s="224" customFormat="1" x14ac:dyDescent="0.25">
      <c r="A2579" s="317" t="s">
        <v>2442</v>
      </c>
      <c r="B2579" s="318" t="s">
        <v>10378</v>
      </c>
      <c r="C2579" s="319">
        <v>5.0840723606400013</v>
      </c>
      <c r="D2579" s="227">
        <v>10</v>
      </c>
      <c r="E2579" s="232">
        <v>160</v>
      </c>
      <c r="F2579" s="320"/>
    </row>
    <row r="2580" spans="1:6" s="224" customFormat="1" x14ac:dyDescent="0.25">
      <c r="A2580" s="317" t="s">
        <v>2443</v>
      </c>
      <c r="B2580" s="318" t="s">
        <v>10379</v>
      </c>
      <c r="C2580" s="319">
        <v>7.3719490478400012</v>
      </c>
      <c r="D2580" s="227">
        <v>10</v>
      </c>
      <c r="E2580" s="232">
        <v>360</v>
      </c>
      <c r="F2580" s="320"/>
    </row>
    <row r="2581" spans="1:6" s="224" customFormat="1" x14ac:dyDescent="0.25">
      <c r="A2581" s="317" t="s">
        <v>2444</v>
      </c>
      <c r="B2581" s="318" t="s">
        <v>10380</v>
      </c>
      <c r="C2581" s="319">
        <v>7.3719490478400012</v>
      </c>
      <c r="D2581" s="227">
        <v>10</v>
      </c>
      <c r="E2581" s="232">
        <v>360</v>
      </c>
      <c r="F2581" s="320"/>
    </row>
    <row r="2582" spans="1:6" s="224" customFormat="1" x14ac:dyDescent="0.25">
      <c r="A2582" s="317" t="s">
        <v>2445</v>
      </c>
      <c r="B2582" s="318" t="s">
        <v>10381</v>
      </c>
      <c r="C2582" s="319">
        <v>7.3719490478400012</v>
      </c>
      <c r="D2582" s="227">
        <v>10</v>
      </c>
      <c r="E2582" s="232">
        <v>360</v>
      </c>
      <c r="F2582" s="320"/>
    </row>
    <row r="2583" spans="1:6" s="224" customFormat="1" x14ac:dyDescent="0.25">
      <c r="A2583" s="317" t="s">
        <v>2446</v>
      </c>
      <c r="B2583" s="318" t="s">
        <v>10382</v>
      </c>
      <c r="C2583" s="319">
        <v>7.3719490478400012</v>
      </c>
      <c r="D2583" s="227">
        <v>10</v>
      </c>
      <c r="E2583" s="232">
        <v>360</v>
      </c>
      <c r="F2583" s="320"/>
    </row>
    <row r="2584" spans="1:6" s="224" customFormat="1" x14ac:dyDescent="0.25">
      <c r="A2584" s="317" t="s">
        <v>2447</v>
      </c>
      <c r="B2584" s="318" t="s">
        <v>10383</v>
      </c>
      <c r="C2584" s="319">
        <v>11.818857679200001</v>
      </c>
      <c r="D2584" s="227">
        <v>5</v>
      </c>
      <c r="E2584" s="232">
        <v>5</v>
      </c>
      <c r="F2584" s="320"/>
    </row>
    <row r="2585" spans="1:6" s="224" customFormat="1" x14ac:dyDescent="0.25">
      <c r="A2585" s="317" t="s">
        <v>2448</v>
      </c>
      <c r="B2585" s="318" t="s">
        <v>10384</v>
      </c>
      <c r="C2585" s="319">
        <v>11.818857679200001</v>
      </c>
      <c r="D2585" s="227">
        <v>5</v>
      </c>
      <c r="E2585" s="232">
        <v>5</v>
      </c>
      <c r="F2585" s="320"/>
    </row>
    <row r="2586" spans="1:6" s="224" customFormat="1" x14ac:dyDescent="0.25">
      <c r="A2586" s="317" t="s">
        <v>2449</v>
      </c>
      <c r="B2586" s="318" t="s">
        <v>10385</v>
      </c>
      <c r="C2586" s="319">
        <v>11.818857679200001</v>
      </c>
      <c r="D2586" s="227">
        <v>5</v>
      </c>
      <c r="E2586" s="232">
        <v>5</v>
      </c>
      <c r="F2586" s="320"/>
    </row>
    <row r="2587" spans="1:6" s="224" customFormat="1" x14ac:dyDescent="0.25">
      <c r="A2587" s="317" t="s">
        <v>2450</v>
      </c>
      <c r="B2587" s="318" t="s">
        <v>10386</v>
      </c>
      <c r="C2587" s="319">
        <v>11.818857679200001</v>
      </c>
      <c r="D2587" s="227">
        <v>5</v>
      </c>
      <c r="E2587" s="232">
        <v>5</v>
      </c>
      <c r="F2587" s="320"/>
    </row>
    <row r="2588" spans="1:6" s="224" customFormat="1" x14ac:dyDescent="0.25">
      <c r="A2588" s="317" t="s">
        <v>2451</v>
      </c>
      <c r="B2588" s="318" t="s">
        <v>10387</v>
      </c>
      <c r="C2588" s="319">
        <v>11.968220506320003</v>
      </c>
      <c r="D2588" s="227">
        <v>5</v>
      </c>
      <c r="E2588" s="232">
        <v>110</v>
      </c>
      <c r="F2588" s="320"/>
    </row>
    <row r="2589" spans="1:6" s="224" customFormat="1" x14ac:dyDescent="0.25">
      <c r="A2589" s="317" t="s">
        <v>2452</v>
      </c>
      <c r="B2589" s="318" t="s">
        <v>10388</v>
      </c>
      <c r="C2589" s="319">
        <v>11.968220506320003</v>
      </c>
      <c r="D2589" s="227">
        <v>5</v>
      </c>
      <c r="E2589" s="232">
        <v>110</v>
      </c>
      <c r="F2589" s="320"/>
    </row>
    <row r="2590" spans="1:6" s="224" customFormat="1" x14ac:dyDescent="0.25">
      <c r="A2590" s="317" t="s">
        <v>2453</v>
      </c>
      <c r="B2590" s="318" t="s">
        <v>10389</v>
      </c>
      <c r="C2590" s="319">
        <v>11.968220506320003</v>
      </c>
      <c r="D2590" s="227">
        <v>5</v>
      </c>
      <c r="E2590" s="232">
        <v>110</v>
      </c>
      <c r="F2590" s="320"/>
    </row>
    <row r="2591" spans="1:6" s="224" customFormat="1" x14ac:dyDescent="0.25">
      <c r="A2591" s="317" t="s">
        <v>2454</v>
      </c>
      <c r="B2591" s="318" t="s">
        <v>10390</v>
      </c>
      <c r="C2591" s="319">
        <v>11.968220506320003</v>
      </c>
      <c r="D2591" s="227">
        <v>5</v>
      </c>
      <c r="E2591" s="232">
        <v>110</v>
      </c>
      <c r="F2591" s="320"/>
    </row>
    <row r="2592" spans="1:6" s="224" customFormat="1" x14ac:dyDescent="0.25">
      <c r="A2592" s="317" t="s">
        <v>2455</v>
      </c>
      <c r="B2592" s="318" t="s">
        <v>10391</v>
      </c>
      <c r="C2592" s="319">
        <v>42.513249589200008</v>
      </c>
      <c r="D2592" s="227">
        <v>5</v>
      </c>
      <c r="E2592" s="232">
        <v>5</v>
      </c>
      <c r="F2592" s="320"/>
    </row>
    <row r="2593" spans="1:6" s="224" customFormat="1" x14ac:dyDescent="0.25">
      <c r="A2593" s="317" t="s">
        <v>2456</v>
      </c>
      <c r="B2593" s="318" t="s">
        <v>10392</v>
      </c>
      <c r="C2593" s="319">
        <v>42.513249589200008</v>
      </c>
      <c r="D2593" s="227">
        <v>5</v>
      </c>
      <c r="E2593" s="232">
        <v>5</v>
      </c>
      <c r="F2593" s="320"/>
    </row>
    <row r="2594" spans="1:6" s="224" customFormat="1" x14ac:dyDescent="0.25">
      <c r="A2594" s="317" t="s">
        <v>2457</v>
      </c>
      <c r="B2594" s="318" t="s">
        <v>10393</v>
      </c>
      <c r="C2594" s="319">
        <v>42.513249589200008</v>
      </c>
      <c r="D2594" s="227">
        <v>5</v>
      </c>
      <c r="E2594" s="232">
        <v>5</v>
      </c>
      <c r="F2594" s="320"/>
    </row>
    <row r="2595" spans="1:6" s="224" customFormat="1" x14ac:dyDescent="0.25">
      <c r="A2595" s="317" t="s">
        <v>2458</v>
      </c>
      <c r="B2595" s="318" t="s">
        <v>10394</v>
      </c>
      <c r="C2595" s="319">
        <v>56.005103306880017</v>
      </c>
      <c r="D2595" s="227">
        <v>5</v>
      </c>
      <c r="E2595" s="232">
        <v>5</v>
      </c>
      <c r="F2595" s="320"/>
    </row>
    <row r="2596" spans="1:6" s="224" customFormat="1" x14ac:dyDescent="0.25">
      <c r="A2596" s="317" t="s">
        <v>2459</v>
      </c>
      <c r="B2596" s="318" t="s">
        <v>10395</v>
      </c>
      <c r="C2596" s="319">
        <v>56.005103306880017</v>
      </c>
      <c r="D2596" s="227">
        <v>5</v>
      </c>
      <c r="E2596" s="232">
        <v>5</v>
      </c>
      <c r="F2596" s="320"/>
    </row>
    <row r="2597" spans="1:6" s="224" customFormat="1" x14ac:dyDescent="0.25">
      <c r="A2597" s="317" t="s">
        <v>2460</v>
      </c>
      <c r="B2597" s="318" t="s">
        <v>10396</v>
      </c>
      <c r="C2597" s="319">
        <v>56.005103306880017</v>
      </c>
      <c r="D2597" s="227">
        <v>5</v>
      </c>
      <c r="E2597" s="232">
        <v>5</v>
      </c>
      <c r="F2597" s="320"/>
    </row>
    <row r="2598" spans="1:6" s="224" customFormat="1" x14ac:dyDescent="0.25">
      <c r="A2598" s="317" t="s">
        <v>2461</v>
      </c>
      <c r="B2598" s="318" t="s">
        <v>13681</v>
      </c>
      <c r="C2598" s="319">
        <v>17.509426955280002</v>
      </c>
      <c r="D2598" s="227">
        <v>1</v>
      </c>
      <c r="E2598" s="232">
        <v>10</v>
      </c>
      <c r="F2598" s="320"/>
    </row>
    <row r="2599" spans="1:6" s="224" customFormat="1" x14ac:dyDescent="0.25">
      <c r="A2599" s="317" t="s">
        <v>2462</v>
      </c>
      <c r="B2599" s="318" t="s">
        <v>13682</v>
      </c>
      <c r="C2599" s="319">
        <v>17.509426955280002</v>
      </c>
      <c r="D2599" s="227">
        <v>1</v>
      </c>
      <c r="E2599" s="232">
        <v>10</v>
      </c>
      <c r="F2599" s="320"/>
    </row>
    <row r="2600" spans="1:6" s="224" customFormat="1" x14ac:dyDescent="0.25">
      <c r="A2600" s="317" t="s">
        <v>2463</v>
      </c>
      <c r="B2600" s="318" t="s">
        <v>13683</v>
      </c>
      <c r="C2600" s="319">
        <v>19.718099425440005</v>
      </c>
      <c r="D2600" s="227">
        <v>1</v>
      </c>
      <c r="E2600" s="232">
        <v>10</v>
      </c>
      <c r="F2600" s="320"/>
    </row>
    <row r="2601" spans="1:6" s="224" customFormat="1" x14ac:dyDescent="0.25">
      <c r="A2601" s="317" t="s">
        <v>2464</v>
      </c>
      <c r="B2601" s="318" t="s">
        <v>13684</v>
      </c>
      <c r="C2601" s="319">
        <v>31.797514710000005</v>
      </c>
      <c r="D2601" s="227">
        <v>1</v>
      </c>
      <c r="E2601" s="232">
        <v>10</v>
      </c>
      <c r="F2601" s="320"/>
    </row>
    <row r="2602" spans="1:6" s="224" customFormat="1" x14ac:dyDescent="0.25">
      <c r="A2602" s="317" t="s">
        <v>2465</v>
      </c>
      <c r="B2602" s="318" t="s">
        <v>13685</v>
      </c>
      <c r="C2602" s="319">
        <v>31.196974657679998</v>
      </c>
      <c r="D2602" s="227">
        <v>1</v>
      </c>
      <c r="E2602" s="232">
        <v>10</v>
      </c>
      <c r="F2602" s="320"/>
    </row>
    <row r="2603" spans="1:6" s="224" customFormat="1" x14ac:dyDescent="0.25">
      <c r="A2603" s="317" t="s">
        <v>2466</v>
      </c>
      <c r="B2603" s="318" t="s">
        <v>13686</v>
      </c>
      <c r="C2603" s="319">
        <v>26.742564791280007</v>
      </c>
      <c r="D2603" s="227">
        <v>1</v>
      </c>
      <c r="E2603" s="232">
        <v>10</v>
      </c>
      <c r="F2603" s="320"/>
    </row>
    <row r="2604" spans="1:6" s="224" customFormat="1" x14ac:dyDescent="0.25">
      <c r="A2604" s="317" t="s">
        <v>2467</v>
      </c>
      <c r="B2604" s="318" t="s">
        <v>13687</v>
      </c>
      <c r="C2604" s="319">
        <v>33.802330086719998</v>
      </c>
      <c r="D2604" s="227">
        <v>1</v>
      </c>
      <c r="E2604" s="232">
        <v>10</v>
      </c>
      <c r="F2604" s="320"/>
    </row>
    <row r="2605" spans="1:6" s="224" customFormat="1" x14ac:dyDescent="0.25">
      <c r="A2605" s="317" t="s">
        <v>2468</v>
      </c>
      <c r="B2605" s="318" t="s">
        <v>13688</v>
      </c>
      <c r="C2605" s="319">
        <v>22.024287951120002</v>
      </c>
      <c r="D2605" s="227">
        <v>1</v>
      </c>
      <c r="E2605" s="232">
        <v>10</v>
      </c>
      <c r="F2605" s="320"/>
    </row>
    <row r="2606" spans="1:6" s="224" customFormat="1" x14ac:dyDescent="0.25">
      <c r="A2606" s="317" t="s">
        <v>2469</v>
      </c>
      <c r="B2606" s="318" t="s">
        <v>13689</v>
      </c>
      <c r="C2606" s="319">
        <v>25.928018915760006</v>
      </c>
      <c r="D2606" s="227">
        <v>1</v>
      </c>
      <c r="E2606" s="232">
        <v>10</v>
      </c>
      <c r="F2606" s="320"/>
    </row>
    <row r="2607" spans="1:6" s="224" customFormat="1" x14ac:dyDescent="0.25">
      <c r="A2607" s="317" t="s">
        <v>2470</v>
      </c>
      <c r="B2607" s="318" t="s">
        <v>13690</v>
      </c>
      <c r="C2607" s="319">
        <v>25.928018915760006</v>
      </c>
      <c r="D2607" s="227">
        <v>1</v>
      </c>
      <c r="E2607" s="232">
        <v>10</v>
      </c>
      <c r="F2607" s="320"/>
    </row>
    <row r="2608" spans="1:6" s="224" customFormat="1" x14ac:dyDescent="0.25">
      <c r="A2608" s="317" t="s">
        <v>2471</v>
      </c>
      <c r="B2608" s="318" t="s">
        <v>13691</v>
      </c>
      <c r="C2608" s="319">
        <v>28.781797599359997</v>
      </c>
      <c r="D2608" s="227">
        <v>1</v>
      </c>
      <c r="E2608" s="232">
        <v>10</v>
      </c>
      <c r="F2608" s="320"/>
    </row>
    <row r="2609" spans="1:6" s="224" customFormat="1" x14ac:dyDescent="0.25">
      <c r="A2609" s="317" t="s">
        <v>2472</v>
      </c>
      <c r="B2609" s="318" t="s">
        <v>13692</v>
      </c>
      <c r="C2609" s="319">
        <v>46.984647546720005</v>
      </c>
      <c r="D2609" s="227">
        <v>1</v>
      </c>
      <c r="E2609" s="232">
        <v>10</v>
      </c>
      <c r="F2609" s="320"/>
    </row>
    <row r="2610" spans="1:6" s="224" customFormat="1" x14ac:dyDescent="0.25">
      <c r="A2610" s="317" t="s">
        <v>2473</v>
      </c>
      <c r="B2610" s="318" t="s">
        <v>13693</v>
      </c>
      <c r="C2610" s="319">
        <v>46.617748903439995</v>
      </c>
      <c r="D2610" s="227">
        <v>1</v>
      </c>
      <c r="E2610" s="232">
        <v>10</v>
      </c>
      <c r="F2610" s="320"/>
    </row>
    <row r="2611" spans="1:6" s="224" customFormat="1" x14ac:dyDescent="0.25">
      <c r="A2611" s="317" t="s">
        <v>2474</v>
      </c>
      <c r="B2611" s="318" t="s">
        <v>13694</v>
      </c>
      <c r="C2611" s="319">
        <v>37.197300816000009</v>
      </c>
      <c r="D2611" s="227">
        <v>1</v>
      </c>
      <c r="E2611" s="232">
        <v>10</v>
      </c>
      <c r="F2611" s="320"/>
    </row>
    <row r="2612" spans="1:6" s="224" customFormat="1" x14ac:dyDescent="0.25">
      <c r="A2612" s="317" t="s">
        <v>2475</v>
      </c>
      <c r="B2612" s="318" t="s">
        <v>13695</v>
      </c>
      <c r="C2612" s="319">
        <v>51.285502719360004</v>
      </c>
      <c r="D2612" s="227">
        <v>1</v>
      </c>
      <c r="E2612" s="232">
        <v>10</v>
      </c>
      <c r="F2612" s="320"/>
    </row>
    <row r="2613" spans="1:6" s="224" customFormat="1" x14ac:dyDescent="0.25">
      <c r="A2613" s="317" t="s">
        <v>2476</v>
      </c>
      <c r="B2613" s="318" t="s">
        <v>13696</v>
      </c>
      <c r="C2613" s="319">
        <v>31.754272296240007</v>
      </c>
      <c r="D2613" s="227">
        <v>1</v>
      </c>
      <c r="E2613" s="232">
        <v>10</v>
      </c>
      <c r="F2613" s="320"/>
    </row>
    <row r="2614" spans="1:6" s="224" customFormat="1" x14ac:dyDescent="0.25">
      <c r="A2614" s="317" t="s">
        <v>2477</v>
      </c>
      <c r="B2614" s="318" t="s">
        <v>13697</v>
      </c>
      <c r="C2614" s="319">
        <v>35.547470356320005</v>
      </c>
      <c r="D2614" s="227">
        <v>1</v>
      </c>
      <c r="E2614" s="232">
        <v>5</v>
      </c>
      <c r="F2614" s="320"/>
    </row>
    <row r="2615" spans="1:6" s="224" customFormat="1" x14ac:dyDescent="0.25">
      <c r="A2615" s="317" t="s">
        <v>2478</v>
      </c>
      <c r="B2615" s="318" t="s">
        <v>13698</v>
      </c>
      <c r="C2615" s="319">
        <v>35.547470356320005</v>
      </c>
      <c r="D2615" s="227">
        <v>1</v>
      </c>
      <c r="E2615" s="232">
        <v>5</v>
      </c>
      <c r="F2615" s="320"/>
    </row>
    <row r="2616" spans="1:6" s="224" customFormat="1" x14ac:dyDescent="0.25">
      <c r="A2616" s="317" t="s">
        <v>2479</v>
      </c>
      <c r="B2616" s="318" t="s">
        <v>13699</v>
      </c>
      <c r="C2616" s="319">
        <v>40.349584529280001</v>
      </c>
      <c r="D2616" s="227">
        <v>1</v>
      </c>
      <c r="E2616" s="232">
        <v>5</v>
      </c>
      <c r="F2616" s="320"/>
    </row>
    <row r="2617" spans="1:6" s="224" customFormat="1" x14ac:dyDescent="0.25">
      <c r="A2617" s="317" t="s">
        <v>2480</v>
      </c>
      <c r="B2617" s="318" t="s">
        <v>13700</v>
      </c>
      <c r="C2617" s="319">
        <v>66.073966976160008</v>
      </c>
      <c r="D2617" s="227">
        <v>1</v>
      </c>
      <c r="E2617" s="232">
        <v>5</v>
      </c>
      <c r="F2617" s="320"/>
    </row>
    <row r="2618" spans="1:6" s="224" customFormat="1" x14ac:dyDescent="0.25">
      <c r="A2618" s="317" t="s">
        <v>2481</v>
      </c>
      <c r="B2618" s="318" t="s">
        <v>13701</v>
      </c>
      <c r="C2618" s="319">
        <v>64.35574290288001</v>
      </c>
      <c r="D2618" s="227">
        <v>1</v>
      </c>
      <c r="E2618" s="232">
        <v>5</v>
      </c>
      <c r="F2618" s="320"/>
    </row>
    <row r="2619" spans="1:6" s="224" customFormat="1" x14ac:dyDescent="0.25">
      <c r="A2619" s="317" t="s">
        <v>2482</v>
      </c>
      <c r="B2619" s="318" t="s">
        <v>13702</v>
      </c>
      <c r="C2619" s="319">
        <v>52.459004754000006</v>
      </c>
      <c r="D2619" s="227">
        <v>1</v>
      </c>
      <c r="E2619" s="232">
        <v>5</v>
      </c>
      <c r="F2619" s="320"/>
    </row>
    <row r="2620" spans="1:6" s="224" customFormat="1" x14ac:dyDescent="0.25">
      <c r="A2620" s="317" t="s">
        <v>2483</v>
      </c>
      <c r="B2620" s="318" t="s">
        <v>13703</v>
      </c>
      <c r="C2620" s="319">
        <v>70.801289423280011</v>
      </c>
      <c r="D2620" s="227">
        <v>1</v>
      </c>
      <c r="E2620" s="232">
        <v>5</v>
      </c>
      <c r="F2620" s="320"/>
    </row>
    <row r="2621" spans="1:6" s="224" customFormat="1" x14ac:dyDescent="0.25">
      <c r="A2621" s="317" t="s">
        <v>2484</v>
      </c>
      <c r="B2621" s="318" t="s">
        <v>13704</v>
      </c>
      <c r="C2621" s="319">
        <v>40.249420979040003</v>
      </c>
      <c r="D2621" s="227">
        <v>1</v>
      </c>
      <c r="E2621" s="232">
        <v>5</v>
      </c>
      <c r="F2621" s="320"/>
    </row>
    <row r="2622" spans="1:6" s="224" customFormat="1" x14ac:dyDescent="0.25">
      <c r="A2622" s="317" t="s">
        <v>2485</v>
      </c>
      <c r="B2622" s="318" t="s">
        <v>13705</v>
      </c>
      <c r="C2622" s="319">
        <v>5.0840723606400013</v>
      </c>
      <c r="D2622" s="227">
        <v>10</v>
      </c>
      <c r="E2622" s="232">
        <v>480</v>
      </c>
      <c r="F2622" s="320"/>
    </row>
    <row r="2623" spans="1:6" s="224" customFormat="1" x14ac:dyDescent="0.25">
      <c r="A2623" s="317" t="s">
        <v>2486</v>
      </c>
      <c r="B2623" s="318" t="s">
        <v>13706</v>
      </c>
      <c r="C2623" s="319">
        <v>5.0840723606400013</v>
      </c>
      <c r="D2623" s="227">
        <v>10</v>
      </c>
      <c r="E2623" s="232">
        <v>480</v>
      </c>
      <c r="F2623" s="320"/>
    </row>
    <row r="2624" spans="1:6" s="224" customFormat="1" x14ac:dyDescent="0.25">
      <c r="A2624" s="317" t="s">
        <v>2487</v>
      </c>
      <c r="B2624" s="318" t="s">
        <v>13707</v>
      </c>
      <c r="C2624" s="319">
        <v>5.0840723606400013</v>
      </c>
      <c r="D2624" s="227">
        <v>10</v>
      </c>
      <c r="E2624" s="232">
        <v>480</v>
      </c>
      <c r="F2624" s="320"/>
    </row>
    <row r="2625" spans="1:6" s="224" customFormat="1" x14ac:dyDescent="0.25">
      <c r="A2625" s="317" t="s">
        <v>2488</v>
      </c>
      <c r="B2625" s="318" t="s">
        <v>13708</v>
      </c>
      <c r="C2625" s="319">
        <v>5.0840723606400013</v>
      </c>
      <c r="D2625" s="227">
        <v>10</v>
      </c>
      <c r="E2625" s="232">
        <v>480</v>
      </c>
      <c r="F2625" s="320"/>
    </row>
    <row r="2626" spans="1:6" s="224" customFormat="1" x14ac:dyDescent="0.25">
      <c r="A2626" s="317" t="s">
        <v>2489</v>
      </c>
      <c r="B2626" s="318" t="s">
        <v>13709</v>
      </c>
      <c r="C2626" s="319">
        <v>7.3719490478400012</v>
      </c>
      <c r="D2626" s="227">
        <v>10</v>
      </c>
      <c r="E2626" s="232">
        <v>360</v>
      </c>
      <c r="F2626" s="320"/>
    </row>
    <row r="2627" spans="1:6" s="224" customFormat="1" x14ac:dyDescent="0.25">
      <c r="A2627" s="317" t="s">
        <v>2490</v>
      </c>
      <c r="B2627" s="318" t="s">
        <v>13710</v>
      </c>
      <c r="C2627" s="319">
        <v>7.3719490478400012</v>
      </c>
      <c r="D2627" s="227">
        <v>10</v>
      </c>
      <c r="E2627" s="232">
        <v>360</v>
      </c>
      <c r="F2627" s="320"/>
    </row>
    <row r="2628" spans="1:6" s="224" customFormat="1" x14ac:dyDescent="0.25">
      <c r="A2628" s="317" t="s">
        <v>2491</v>
      </c>
      <c r="B2628" s="318" t="s">
        <v>13711</v>
      </c>
      <c r="C2628" s="319">
        <v>7.3719490478400012</v>
      </c>
      <c r="D2628" s="227">
        <v>10</v>
      </c>
      <c r="E2628" s="232">
        <v>360</v>
      </c>
      <c r="F2628" s="320"/>
    </row>
    <row r="2629" spans="1:6" s="224" customFormat="1" x14ac:dyDescent="0.25">
      <c r="A2629" s="317" t="s">
        <v>2492</v>
      </c>
      <c r="B2629" s="318" t="s">
        <v>13712</v>
      </c>
      <c r="C2629" s="319">
        <v>7.3719490478400012</v>
      </c>
      <c r="D2629" s="227">
        <v>10</v>
      </c>
      <c r="E2629" s="232">
        <v>360</v>
      </c>
      <c r="F2629" s="320"/>
    </row>
    <row r="2630" spans="1:6" s="224" customFormat="1" x14ac:dyDescent="0.25">
      <c r="A2630" s="317" t="s">
        <v>2493</v>
      </c>
      <c r="B2630" s="318" t="s">
        <v>13713</v>
      </c>
      <c r="C2630" s="319">
        <v>11.818857679200001</v>
      </c>
      <c r="D2630" s="227">
        <v>5</v>
      </c>
      <c r="E2630" s="232">
        <v>5</v>
      </c>
      <c r="F2630" s="320"/>
    </row>
    <row r="2631" spans="1:6" s="224" customFormat="1" x14ac:dyDescent="0.25">
      <c r="A2631" s="317" t="s">
        <v>2494</v>
      </c>
      <c r="B2631" s="318" t="s">
        <v>13714</v>
      </c>
      <c r="C2631" s="319">
        <v>11.818857679200001</v>
      </c>
      <c r="D2631" s="227">
        <v>5</v>
      </c>
      <c r="E2631" s="232">
        <v>5</v>
      </c>
      <c r="F2631" s="320"/>
    </row>
    <row r="2632" spans="1:6" s="224" customFormat="1" x14ac:dyDescent="0.25">
      <c r="A2632" s="317" t="s">
        <v>2495</v>
      </c>
      <c r="B2632" s="318" t="s">
        <v>13715</v>
      </c>
      <c r="C2632" s="319">
        <v>11.818857679200001</v>
      </c>
      <c r="D2632" s="227">
        <v>5</v>
      </c>
      <c r="E2632" s="232">
        <v>5</v>
      </c>
      <c r="F2632" s="320"/>
    </row>
    <row r="2633" spans="1:6" s="224" customFormat="1" x14ac:dyDescent="0.25">
      <c r="A2633" s="317" t="s">
        <v>2496</v>
      </c>
      <c r="B2633" s="318" t="s">
        <v>13716</v>
      </c>
      <c r="C2633" s="319">
        <v>11.818857679200001</v>
      </c>
      <c r="D2633" s="227">
        <v>5</v>
      </c>
      <c r="E2633" s="232">
        <v>5</v>
      </c>
      <c r="F2633" s="320"/>
    </row>
    <row r="2634" spans="1:6" s="224" customFormat="1" x14ac:dyDescent="0.25">
      <c r="A2634" s="317" t="s">
        <v>2497</v>
      </c>
      <c r="B2634" s="318" t="s">
        <v>13717</v>
      </c>
      <c r="C2634" s="319">
        <v>11.968220506320003</v>
      </c>
      <c r="D2634" s="227">
        <v>5</v>
      </c>
      <c r="E2634" s="232">
        <v>110</v>
      </c>
      <c r="F2634" s="320"/>
    </row>
    <row r="2635" spans="1:6" s="224" customFormat="1" x14ac:dyDescent="0.25">
      <c r="A2635" s="317" t="s">
        <v>2498</v>
      </c>
      <c r="B2635" s="318" t="s">
        <v>13718</v>
      </c>
      <c r="C2635" s="319">
        <v>11.968220506320003</v>
      </c>
      <c r="D2635" s="227">
        <v>5</v>
      </c>
      <c r="E2635" s="232">
        <v>110</v>
      </c>
      <c r="F2635" s="320"/>
    </row>
    <row r="2636" spans="1:6" s="224" customFormat="1" x14ac:dyDescent="0.25">
      <c r="A2636" s="317" t="s">
        <v>2499</v>
      </c>
      <c r="B2636" s="318" t="s">
        <v>13719</v>
      </c>
      <c r="C2636" s="319">
        <v>11.968220506320003</v>
      </c>
      <c r="D2636" s="227">
        <v>5</v>
      </c>
      <c r="E2636" s="232">
        <v>110</v>
      </c>
      <c r="F2636" s="320"/>
    </row>
    <row r="2637" spans="1:6" s="224" customFormat="1" x14ac:dyDescent="0.25">
      <c r="A2637" s="317" t="s">
        <v>2500</v>
      </c>
      <c r="B2637" s="318" t="s">
        <v>13720</v>
      </c>
      <c r="C2637" s="319">
        <v>11.968220506320003</v>
      </c>
      <c r="D2637" s="227">
        <v>5</v>
      </c>
      <c r="E2637" s="232">
        <v>110</v>
      </c>
      <c r="F2637" s="320"/>
    </row>
    <row r="2638" spans="1:6" s="224" customFormat="1" x14ac:dyDescent="0.25">
      <c r="A2638" s="317" t="s">
        <v>2501</v>
      </c>
      <c r="B2638" s="318" t="s">
        <v>10397</v>
      </c>
      <c r="C2638" s="319">
        <v>2.5010000121600005</v>
      </c>
      <c r="D2638" s="227">
        <v>20</v>
      </c>
      <c r="E2638" s="232">
        <v>20</v>
      </c>
      <c r="F2638" s="320"/>
    </row>
    <row r="2639" spans="1:6" s="224" customFormat="1" x14ac:dyDescent="0.25">
      <c r="A2639" s="317" t="s">
        <v>2502</v>
      </c>
      <c r="B2639" s="318" t="s">
        <v>10398</v>
      </c>
      <c r="C2639" s="319">
        <v>8.4146207184000001</v>
      </c>
      <c r="D2639" s="227">
        <v>10</v>
      </c>
      <c r="E2639" s="232">
        <v>10</v>
      </c>
      <c r="F2639" s="320"/>
    </row>
    <row r="2640" spans="1:6" s="224" customFormat="1" x14ac:dyDescent="0.25">
      <c r="A2640" s="317" t="s">
        <v>2503</v>
      </c>
      <c r="B2640" s="318" t="s">
        <v>10399</v>
      </c>
      <c r="C2640" s="319">
        <v>2.1590319441600005</v>
      </c>
      <c r="D2640" s="227">
        <v>12</v>
      </c>
      <c r="E2640" s="232">
        <v>12</v>
      </c>
      <c r="F2640" s="320" t="s">
        <v>15898</v>
      </c>
    </row>
    <row r="2641" spans="1:6" s="224" customFormat="1" x14ac:dyDescent="0.25">
      <c r="A2641" s="317" t="s">
        <v>2504</v>
      </c>
      <c r="B2641" s="318" t="s">
        <v>10400</v>
      </c>
      <c r="C2641" s="319">
        <v>16.136700942960001</v>
      </c>
      <c r="D2641" s="227">
        <v>1</v>
      </c>
      <c r="E2641" s="232">
        <v>10</v>
      </c>
      <c r="F2641" s="320"/>
    </row>
    <row r="2642" spans="1:6" s="224" customFormat="1" x14ac:dyDescent="0.25">
      <c r="A2642" s="317" t="s">
        <v>2505</v>
      </c>
      <c r="B2642" s="318" t="s">
        <v>10401</v>
      </c>
      <c r="C2642" s="319">
        <v>16.136700942960001</v>
      </c>
      <c r="D2642" s="227">
        <v>1</v>
      </c>
      <c r="E2642" s="232">
        <v>10</v>
      </c>
      <c r="F2642" s="320"/>
    </row>
    <row r="2643" spans="1:6" s="224" customFormat="1" x14ac:dyDescent="0.25">
      <c r="A2643" s="317" t="s">
        <v>2506</v>
      </c>
      <c r="B2643" s="318" t="s">
        <v>10402</v>
      </c>
      <c r="C2643" s="319">
        <v>19.433934992160005</v>
      </c>
      <c r="D2643" s="227">
        <v>1</v>
      </c>
      <c r="E2643" s="232">
        <v>10</v>
      </c>
      <c r="F2643" s="320"/>
    </row>
    <row r="2644" spans="1:6" s="224" customFormat="1" x14ac:dyDescent="0.25">
      <c r="A2644" s="317" t="s">
        <v>2507</v>
      </c>
      <c r="B2644" s="318" t="s">
        <v>10403</v>
      </c>
      <c r="C2644" s="319">
        <v>24.707303225280008</v>
      </c>
      <c r="D2644" s="227">
        <v>1</v>
      </c>
      <c r="E2644" s="232">
        <v>10</v>
      </c>
      <c r="F2644" s="320"/>
    </row>
    <row r="2645" spans="1:6" s="224" customFormat="1" x14ac:dyDescent="0.25">
      <c r="A2645" s="317" t="s">
        <v>2508</v>
      </c>
      <c r="B2645" s="318" t="s">
        <v>10404</v>
      </c>
      <c r="C2645" s="319">
        <v>26.724694201920002</v>
      </c>
      <c r="D2645" s="227">
        <v>1</v>
      </c>
      <c r="E2645" s="232">
        <v>10</v>
      </c>
      <c r="F2645" s="320"/>
    </row>
    <row r="2646" spans="1:6" s="224" customFormat="1" x14ac:dyDescent="0.25">
      <c r="A2646" s="317" t="s">
        <v>2509</v>
      </c>
      <c r="B2646" s="318" t="s">
        <v>10405</v>
      </c>
      <c r="C2646" s="319">
        <v>26.724694201920002</v>
      </c>
      <c r="D2646" s="227">
        <v>1</v>
      </c>
      <c r="E2646" s="232">
        <v>10</v>
      </c>
      <c r="F2646" s="320"/>
    </row>
    <row r="2647" spans="1:6" s="224" customFormat="1" x14ac:dyDescent="0.25">
      <c r="A2647" s="317" t="s">
        <v>2510</v>
      </c>
      <c r="B2647" s="318" t="s">
        <v>10406</v>
      </c>
      <c r="C2647" s="319">
        <v>22.983342913440005</v>
      </c>
      <c r="D2647" s="227">
        <v>1</v>
      </c>
      <c r="E2647" s="232">
        <v>10</v>
      </c>
      <c r="F2647" s="320"/>
    </row>
    <row r="2648" spans="1:6" s="224" customFormat="1" x14ac:dyDescent="0.25">
      <c r="A2648" s="317" t="s">
        <v>2511</v>
      </c>
      <c r="B2648" s="318" t="s">
        <v>10407</v>
      </c>
      <c r="C2648" s="319">
        <v>35.996441335919997</v>
      </c>
      <c r="D2648" s="227">
        <v>1</v>
      </c>
      <c r="E2648" s="232">
        <v>10</v>
      </c>
      <c r="F2648" s="320"/>
    </row>
    <row r="2649" spans="1:6" s="224" customFormat="1" x14ac:dyDescent="0.25">
      <c r="A2649" s="317" t="s">
        <v>2512</v>
      </c>
      <c r="B2649" s="318" t="s">
        <v>10408</v>
      </c>
      <c r="C2649" s="319">
        <v>35.996441335919997</v>
      </c>
      <c r="D2649" s="227">
        <v>1</v>
      </c>
      <c r="E2649" s="232">
        <v>10</v>
      </c>
      <c r="F2649" s="320"/>
    </row>
    <row r="2650" spans="1:6" s="224" customFormat="1" x14ac:dyDescent="0.25">
      <c r="A2650" s="317" t="s">
        <v>2513</v>
      </c>
      <c r="B2650" s="318" t="s">
        <v>10409</v>
      </c>
      <c r="C2650" s="319">
        <v>39.396265805520002</v>
      </c>
      <c r="D2650" s="227">
        <v>1</v>
      </c>
      <c r="E2650" s="232">
        <v>10</v>
      </c>
      <c r="F2650" s="320"/>
    </row>
    <row r="2651" spans="1:6" s="224" customFormat="1" x14ac:dyDescent="0.25">
      <c r="A2651" s="317" t="s">
        <v>2514</v>
      </c>
      <c r="B2651" s="318" t="s">
        <v>10410</v>
      </c>
      <c r="C2651" s="319">
        <v>45.342759571200013</v>
      </c>
      <c r="D2651" s="227">
        <v>1</v>
      </c>
      <c r="E2651" s="232">
        <v>10</v>
      </c>
      <c r="F2651" s="320"/>
    </row>
    <row r="2652" spans="1:6" s="224" customFormat="1" x14ac:dyDescent="0.25">
      <c r="A2652" s="317" t="s">
        <v>2515</v>
      </c>
      <c r="B2652" s="318" t="s">
        <v>10411</v>
      </c>
      <c r="C2652" s="319">
        <v>45.716276951280008</v>
      </c>
      <c r="D2652" s="227">
        <v>1</v>
      </c>
      <c r="E2652" s="232">
        <v>10</v>
      </c>
      <c r="F2652" s="320"/>
    </row>
    <row r="2653" spans="1:6" s="224" customFormat="1" x14ac:dyDescent="0.25">
      <c r="A2653" s="317" t="s">
        <v>2516</v>
      </c>
      <c r="B2653" s="318" t="s">
        <v>10412</v>
      </c>
      <c r="C2653" s="319">
        <v>45.716276951280008</v>
      </c>
      <c r="D2653" s="227">
        <v>1</v>
      </c>
      <c r="E2653" s="232">
        <v>10</v>
      </c>
      <c r="F2653" s="320"/>
    </row>
    <row r="2654" spans="1:6" s="224" customFormat="1" x14ac:dyDescent="0.25">
      <c r="A2654" s="317" t="s">
        <v>2517</v>
      </c>
      <c r="B2654" s="318" t="s">
        <v>10413</v>
      </c>
      <c r="C2654" s="319">
        <v>41.366663750880008</v>
      </c>
      <c r="D2654" s="227">
        <v>1</v>
      </c>
      <c r="E2654" s="232">
        <v>10</v>
      </c>
      <c r="F2654" s="320"/>
    </row>
    <row r="2655" spans="1:6" s="224" customFormat="1" x14ac:dyDescent="0.25">
      <c r="A2655" s="317" t="s">
        <v>2518</v>
      </c>
      <c r="B2655" s="318" t="s">
        <v>13721</v>
      </c>
      <c r="C2655" s="319">
        <v>16.136700942960001</v>
      </c>
      <c r="D2655" s="227">
        <v>1</v>
      </c>
      <c r="E2655" s="232">
        <v>10</v>
      </c>
      <c r="F2655" s="320"/>
    </row>
    <row r="2656" spans="1:6" s="224" customFormat="1" x14ac:dyDescent="0.25">
      <c r="A2656" s="317" t="s">
        <v>2519</v>
      </c>
      <c r="B2656" s="318" t="s">
        <v>13722</v>
      </c>
      <c r="C2656" s="319">
        <v>16.136700942960001</v>
      </c>
      <c r="D2656" s="227">
        <v>1</v>
      </c>
      <c r="E2656" s="232">
        <v>10</v>
      </c>
      <c r="F2656" s="320"/>
    </row>
    <row r="2657" spans="1:6" s="224" customFormat="1" x14ac:dyDescent="0.25">
      <c r="A2657" s="317" t="s">
        <v>2520</v>
      </c>
      <c r="B2657" s="318" t="s">
        <v>13723</v>
      </c>
      <c r="C2657" s="319">
        <v>19.433934992160005</v>
      </c>
      <c r="D2657" s="227">
        <v>1</v>
      </c>
      <c r="E2657" s="232">
        <v>10</v>
      </c>
      <c r="F2657" s="320"/>
    </row>
    <row r="2658" spans="1:6" s="224" customFormat="1" x14ac:dyDescent="0.25">
      <c r="A2658" s="317" t="s">
        <v>2521</v>
      </c>
      <c r="B2658" s="318" t="s">
        <v>13724</v>
      </c>
      <c r="C2658" s="319">
        <v>26.724694201920002</v>
      </c>
      <c r="D2658" s="227">
        <v>1</v>
      </c>
      <c r="E2658" s="232">
        <v>10</v>
      </c>
      <c r="F2658" s="320"/>
    </row>
    <row r="2659" spans="1:6" s="224" customFormat="1" x14ac:dyDescent="0.25">
      <c r="A2659" s="317" t="s">
        <v>2522</v>
      </c>
      <c r="B2659" s="318" t="s">
        <v>13725</v>
      </c>
      <c r="C2659" s="319">
        <v>26.724694201920002</v>
      </c>
      <c r="D2659" s="227">
        <v>1</v>
      </c>
      <c r="E2659" s="232">
        <v>10</v>
      </c>
      <c r="F2659" s="320"/>
    </row>
    <row r="2660" spans="1:6" s="224" customFormat="1" x14ac:dyDescent="0.25">
      <c r="A2660" s="317" t="s">
        <v>2523</v>
      </c>
      <c r="B2660" s="318" t="s">
        <v>13726</v>
      </c>
      <c r="C2660" s="319">
        <v>22.983342913440005</v>
      </c>
      <c r="D2660" s="227">
        <v>1</v>
      </c>
      <c r="E2660" s="232">
        <v>10</v>
      </c>
      <c r="F2660" s="320"/>
    </row>
    <row r="2661" spans="1:6" s="224" customFormat="1" x14ac:dyDescent="0.25">
      <c r="A2661" s="317" t="s">
        <v>2524</v>
      </c>
      <c r="B2661" s="318" t="s">
        <v>13727</v>
      </c>
      <c r="C2661" s="319">
        <v>35.996441335919997</v>
      </c>
      <c r="D2661" s="227">
        <v>1</v>
      </c>
      <c r="E2661" s="232">
        <v>10</v>
      </c>
      <c r="F2661" s="320"/>
    </row>
    <row r="2662" spans="1:6" s="224" customFormat="1" x14ac:dyDescent="0.25">
      <c r="A2662" s="317" t="s">
        <v>2525</v>
      </c>
      <c r="B2662" s="318" t="s">
        <v>13728</v>
      </c>
      <c r="C2662" s="319">
        <v>35.996441335919997</v>
      </c>
      <c r="D2662" s="227">
        <v>1</v>
      </c>
      <c r="E2662" s="232">
        <v>10</v>
      </c>
      <c r="F2662" s="320"/>
    </row>
    <row r="2663" spans="1:6" s="224" customFormat="1" x14ac:dyDescent="0.25">
      <c r="A2663" s="317" t="s">
        <v>2526</v>
      </c>
      <c r="B2663" s="318" t="s">
        <v>13729</v>
      </c>
      <c r="C2663" s="319">
        <v>39.396265805520002</v>
      </c>
      <c r="D2663" s="227">
        <v>1</v>
      </c>
      <c r="E2663" s="232">
        <v>10</v>
      </c>
      <c r="F2663" s="320"/>
    </row>
    <row r="2664" spans="1:6" s="224" customFormat="1" x14ac:dyDescent="0.25">
      <c r="A2664" s="317" t="s">
        <v>2527</v>
      </c>
      <c r="B2664" s="318" t="s">
        <v>13730</v>
      </c>
      <c r="C2664" s="319">
        <v>45.716276951280008</v>
      </c>
      <c r="D2664" s="227">
        <v>1</v>
      </c>
      <c r="E2664" s="232">
        <v>10</v>
      </c>
      <c r="F2664" s="320"/>
    </row>
    <row r="2665" spans="1:6" s="224" customFormat="1" x14ac:dyDescent="0.25">
      <c r="A2665" s="317" t="s">
        <v>2528</v>
      </c>
      <c r="B2665" s="318" t="s">
        <v>13731</v>
      </c>
      <c r="C2665" s="319">
        <v>45.716276951280008</v>
      </c>
      <c r="D2665" s="227">
        <v>1</v>
      </c>
      <c r="E2665" s="232">
        <v>10</v>
      </c>
      <c r="F2665" s="320"/>
    </row>
    <row r="2666" spans="1:6" s="224" customFormat="1" x14ac:dyDescent="0.25">
      <c r="A2666" s="317" t="s">
        <v>2529</v>
      </c>
      <c r="B2666" s="318" t="s">
        <v>13732</v>
      </c>
      <c r="C2666" s="319">
        <v>41.366663750880008</v>
      </c>
      <c r="D2666" s="227">
        <v>1</v>
      </c>
      <c r="E2666" s="232">
        <v>10</v>
      </c>
      <c r="F2666" s="320"/>
    </row>
    <row r="2667" spans="1:6" s="224" customFormat="1" x14ac:dyDescent="0.25">
      <c r="A2667" s="317" t="s">
        <v>2530</v>
      </c>
      <c r="B2667" s="318" t="s">
        <v>10414</v>
      </c>
      <c r="C2667" s="319">
        <v>4.6686363141600014</v>
      </c>
      <c r="D2667" s="227">
        <v>1</v>
      </c>
      <c r="E2667" s="232">
        <v>10</v>
      </c>
      <c r="F2667" s="320"/>
    </row>
    <row r="2668" spans="1:6" s="224" customFormat="1" x14ac:dyDescent="0.25">
      <c r="A2668" s="317" t="s">
        <v>2531</v>
      </c>
      <c r="B2668" s="318" t="s">
        <v>10415</v>
      </c>
      <c r="C2668" s="319">
        <v>4.6686363141600014</v>
      </c>
      <c r="D2668" s="227">
        <v>1</v>
      </c>
      <c r="E2668" s="232">
        <v>10</v>
      </c>
      <c r="F2668" s="320"/>
    </row>
    <row r="2669" spans="1:6" s="224" customFormat="1" x14ac:dyDescent="0.25">
      <c r="A2669" s="317" t="s">
        <v>2532</v>
      </c>
      <c r="B2669" s="318" t="s">
        <v>10416</v>
      </c>
      <c r="C2669" s="319">
        <v>4.6686363141600014</v>
      </c>
      <c r="D2669" s="227">
        <v>1</v>
      </c>
      <c r="E2669" s="232">
        <v>10</v>
      </c>
      <c r="F2669" s="320"/>
    </row>
    <row r="2670" spans="1:6" s="224" customFormat="1" x14ac:dyDescent="0.25">
      <c r="A2670" s="317" t="s">
        <v>2533</v>
      </c>
      <c r="B2670" s="318" t="s">
        <v>10417</v>
      </c>
      <c r="C2670" s="319">
        <v>4.6686363141600014</v>
      </c>
      <c r="D2670" s="227">
        <v>1</v>
      </c>
      <c r="E2670" s="232">
        <v>10</v>
      </c>
      <c r="F2670" s="320"/>
    </row>
    <row r="2671" spans="1:6" s="224" customFormat="1" x14ac:dyDescent="0.25">
      <c r="A2671" s="317" t="s">
        <v>2534</v>
      </c>
      <c r="B2671" s="318" t="s">
        <v>10418</v>
      </c>
      <c r="C2671" s="319">
        <v>14.838766656480001</v>
      </c>
      <c r="D2671" s="227">
        <v>1</v>
      </c>
      <c r="E2671" s="232">
        <v>10</v>
      </c>
      <c r="F2671" s="320"/>
    </row>
    <row r="2672" spans="1:6" s="224" customFormat="1" x14ac:dyDescent="0.25">
      <c r="A2672" s="317" t="s">
        <v>2535</v>
      </c>
      <c r="B2672" s="318" t="s">
        <v>10419</v>
      </c>
      <c r="C2672" s="319">
        <v>14.838766656480001</v>
      </c>
      <c r="D2672" s="227">
        <v>1</v>
      </c>
      <c r="E2672" s="232">
        <v>10</v>
      </c>
      <c r="F2672" s="320"/>
    </row>
    <row r="2673" spans="1:6" s="224" customFormat="1" x14ac:dyDescent="0.25">
      <c r="A2673" s="317" t="s">
        <v>2536</v>
      </c>
      <c r="B2673" s="318" t="s">
        <v>10420</v>
      </c>
      <c r="C2673" s="319">
        <v>14.838766656480001</v>
      </c>
      <c r="D2673" s="227">
        <v>1</v>
      </c>
      <c r="E2673" s="232">
        <v>10</v>
      </c>
      <c r="F2673" s="320"/>
    </row>
    <row r="2674" spans="1:6" s="224" customFormat="1" x14ac:dyDescent="0.25">
      <c r="A2674" s="317" t="s">
        <v>2537</v>
      </c>
      <c r="B2674" s="318" t="s">
        <v>10421</v>
      </c>
      <c r="C2674" s="319">
        <v>14.838766656480001</v>
      </c>
      <c r="D2674" s="227">
        <v>1</v>
      </c>
      <c r="E2674" s="232">
        <v>10</v>
      </c>
      <c r="F2674" s="320"/>
    </row>
    <row r="2675" spans="1:6" s="224" customFormat="1" x14ac:dyDescent="0.25">
      <c r="A2675" s="317" t="s">
        <v>2538</v>
      </c>
      <c r="B2675" s="318" t="s">
        <v>10422</v>
      </c>
      <c r="C2675" s="319">
        <v>26.755140391200008</v>
      </c>
      <c r="D2675" s="227">
        <v>2</v>
      </c>
      <c r="E2675" s="232">
        <v>20</v>
      </c>
      <c r="F2675" s="320"/>
    </row>
    <row r="2676" spans="1:6" s="224" customFormat="1" x14ac:dyDescent="0.25">
      <c r="A2676" s="317" t="s">
        <v>2539</v>
      </c>
      <c r="B2676" s="318" t="s">
        <v>10423</v>
      </c>
      <c r="C2676" s="319">
        <v>26.755140391200008</v>
      </c>
      <c r="D2676" s="227">
        <v>2</v>
      </c>
      <c r="E2676" s="232">
        <v>2</v>
      </c>
      <c r="F2676" s="320"/>
    </row>
    <row r="2677" spans="1:6" s="224" customFormat="1" x14ac:dyDescent="0.25">
      <c r="A2677" s="317" t="s">
        <v>2540</v>
      </c>
      <c r="B2677" s="318" t="s">
        <v>10424</v>
      </c>
      <c r="C2677" s="319">
        <v>55.134298168560008</v>
      </c>
      <c r="D2677" s="227">
        <v>2</v>
      </c>
      <c r="E2677" s="232">
        <v>2</v>
      </c>
      <c r="F2677" s="320"/>
    </row>
    <row r="2678" spans="1:6" s="224" customFormat="1" x14ac:dyDescent="0.25">
      <c r="A2678" s="317" t="s">
        <v>2541</v>
      </c>
      <c r="B2678" s="318" t="s">
        <v>10425</v>
      </c>
      <c r="C2678" s="319">
        <v>55.134298168560008</v>
      </c>
      <c r="D2678" s="227">
        <v>2</v>
      </c>
      <c r="E2678" s="232">
        <v>2</v>
      </c>
      <c r="F2678" s="320"/>
    </row>
    <row r="2679" spans="1:6" s="224" customFormat="1" x14ac:dyDescent="0.25">
      <c r="A2679" s="317" t="s">
        <v>2542</v>
      </c>
      <c r="B2679" s="318" t="s">
        <v>10426</v>
      </c>
      <c r="C2679" s="319">
        <v>15.646914419760002</v>
      </c>
      <c r="D2679" s="227">
        <v>10</v>
      </c>
      <c r="E2679" s="232">
        <v>120</v>
      </c>
      <c r="F2679" s="320"/>
    </row>
    <row r="2680" spans="1:6" s="224" customFormat="1" x14ac:dyDescent="0.25">
      <c r="A2680" s="317" t="s">
        <v>2543</v>
      </c>
      <c r="B2680" s="318" t="s">
        <v>10427</v>
      </c>
      <c r="C2680" s="319">
        <v>15.646914419760002</v>
      </c>
      <c r="D2680" s="227">
        <v>10</v>
      </c>
      <c r="E2680" s="232">
        <v>120</v>
      </c>
      <c r="F2680" s="320"/>
    </row>
    <row r="2681" spans="1:6" s="224" customFormat="1" x14ac:dyDescent="0.25">
      <c r="A2681" s="317" t="s">
        <v>2544</v>
      </c>
      <c r="B2681" s="318" t="s">
        <v>15433</v>
      </c>
      <c r="C2681" s="319">
        <v>132.28869242160002</v>
      </c>
      <c r="D2681" s="227">
        <v>1</v>
      </c>
      <c r="E2681" s="232">
        <v>1</v>
      </c>
      <c r="F2681" s="320"/>
    </row>
    <row r="2682" spans="1:6" s="224" customFormat="1" x14ac:dyDescent="0.25">
      <c r="A2682" s="317" t="s">
        <v>2545</v>
      </c>
      <c r="B2682" s="318" t="s">
        <v>15434</v>
      </c>
      <c r="C2682" s="319">
        <v>132.28869242160002</v>
      </c>
      <c r="D2682" s="227">
        <v>1</v>
      </c>
      <c r="E2682" s="232">
        <v>1</v>
      </c>
      <c r="F2682" s="320"/>
    </row>
    <row r="2683" spans="1:6" s="224" customFormat="1" x14ac:dyDescent="0.25">
      <c r="A2683" s="317" t="s">
        <v>2546</v>
      </c>
      <c r="B2683" s="318" t="s">
        <v>10428</v>
      </c>
      <c r="C2683" s="319">
        <v>10.786996612080003</v>
      </c>
      <c r="D2683" s="227">
        <v>1</v>
      </c>
      <c r="E2683" s="232">
        <v>6</v>
      </c>
      <c r="F2683" s="320"/>
    </row>
    <row r="2684" spans="1:6" s="224" customFormat="1" x14ac:dyDescent="0.25">
      <c r="A2684" s="317" t="s">
        <v>2547</v>
      </c>
      <c r="B2684" s="318" t="s">
        <v>10428</v>
      </c>
      <c r="C2684" s="319">
        <v>10.786996612080003</v>
      </c>
      <c r="D2684" s="227">
        <v>1</v>
      </c>
      <c r="E2684" s="232">
        <v>6</v>
      </c>
      <c r="F2684" s="320"/>
    </row>
    <row r="2685" spans="1:6" s="224" customFormat="1" x14ac:dyDescent="0.25">
      <c r="A2685" s="317" t="s">
        <v>2548</v>
      </c>
      <c r="B2685" s="318" t="s">
        <v>10429</v>
      </c>
      <c r="C2685" s="319">
        <v>10.786996612080003</v>
      </c>
      <c r="D2685" s="227">
        <v>1</v>
      </c>
      <c r="E2685" s="232">
        <v>6</v>
      </c>
      <c r="F2685" s="320"/>
    </row>
    <row r="2686" spans="1:6" s="224" customFormat="1" x14ac:dyDescent="0.25">
      <c r="A2686" s="317" t="s">
        <v>2549</v>
      </c>
      <c r="B2686" s="318" t="s">
        <v>10430</v>
      </c>
      <c r="C2686" s="319">
        <v>10.786996612080003</v>
      </c>
      <c r="D2686" s="227">
        <v>1</v>
      </c>
      <c r="E2686" s="232">
        <v>6</v>
      </c>
      <c r="F2686" s="320"/>
    </row>
    <row r="2687" spans="1:6" s="224" customFormat="1" x14ac:dyDescent="0.25">
      <c r="A2687" s="317" t="s">
        <v>2550</v>
      </c>
      <c r="B2687" s="318" t="s">
        <v>10431</v>
      </c>
      <c r="C2687" s="319">
        <v>10.786996612080003</v>
      </c>
      <c r="D2687" s="227">
        <v>1</v>
      </c>
      <c r="E2687" s="232">
        <v>6</v>
      </c>
      <c r="F2687" s="320"/>
    </row>
    <row r="2688" spans="1:6" s="224" customFormat="1" x14ac:dyDescent="0.25">
      <c r="A2688" s="317" t="s">
        <v>2551</v>
      </c>
      <c r="B2688" s="318" t="s">
        <v>10432</v>
      </c>
      <c r="C2688" s="319">
        <v>10.786996612080003</v>
      </c>
      <c r="D2688" s="227">
        <v>1</v>
      </c>
      <c r="E2688" s="232">
        <v>6</v>
      </c>
      <c r="F2688" s="320"/>
    </row>
    <row r="2689" spans="1:6" s="224" customFormat="1" x14ac:dyDescent="0.25">
      <c r="A2689" s="317" t="s">
        <v>2552</v>
      </c>
      <c r="B2689" s="318" t="s">
        <v>10433</v>
      </c>
      <c r="C2689" s="319">
        <v>10.786996612080003</v>
      </c>
      <c r="D2689" s="227">
        <v>1</v>
      </c>
      <c r="E2689" s="232">
        <v>6</v>
      </c>
      <c r="F2689" s="320"/>
    </row>
    <row r="2690" spans="1:6" s="224" customFormat="1" x14ac:dyDescent="0.25">
      <c r="A2690" s="317" t="s">
        <v>2553</v>
      </c>
      <c r="B2690" s="318" t="s">
        <v>10434</v>
      </c>
      <c r="C2690" s="319">
        <v>10.786996612080003</v>
      </c>
      <c r="D2690" s="227">
        <v>1</v>
      </c>
      <c r="E2690" s="232">
        <v>6</v>
      </c>
      <c r="F2690" s="320"/>
    </row>
    <row r="2691" spans="1:6" s="224" customFormat="1" x14ac:dyDescent="0.25">
      <c r="A2691" s="317" t="s">
        <v>2554</v>
      </c>
      <c r="B2691" s="318" t="s">
        <v>10435</v>
      </c>
      <c r="C2691" s="319">
        <v>10.786996612080003</v>
      </c>
      <c r="D2691" s="227">
        <v>1</v>
      </c>
      <c r="E2691" s="232">
        <v>6</v>
      </c>
      <c r="F2691" s="320"/>
    </row>
    <row r="2692" spans="1:6" s="224" customFormat="1" x14ac:dyDescent="0.25">
      <c r="A2692" s="317" t="s">
        <v>2555</v>
      </c>
      <c r="B2692" s="318" t="s">
        <v>10436</v>
      </c>
      <c r="C2692" s="319">
        <v>10.786996612080003</v>
      </c>
      <c r="D2692" s="227">
        <v>1</v>
      </c>
      <c r="E2692" s="232">
        <v>6</v>
      </c>
      <c r="F2692" s="320"/>
    </row>
    <row r="2693" spans="1:6" s="224" customFormat="1" x14ac:dyDescent="0.25">
      <c r="A2693" s="317" t="s">
        <v>2556</v>
      </c>
      <c r="B2693" s="318" t="s">
        <v>10437</v>
      </c>
      <c r="C2693" s="319">
        <v>10.786996612080003</v>
      </c>
      <c r="D2693" s="227">
        <v>1</v>
      </c>
      <c r="E2693" s="232">
        <v>6</v>
      </c>
      <c r="F2693" s="320"/>
    </row>
    <row r="2694" spans="1:6" s="224" customFormat="1" x14ac:dyDescent="0.25">
      <c r="A2694" s="317" t="s">
        <v>2557</v>
      </c>
      <c r="B2694" s="318" t="s">
        <v>10429</v>
      </c>
      <c r="C2694" s="319">
        <v>10.786996612080003</v>
      </c>
      <c r="D2694" s="227">
        <v>1</v>
      </c>
      <c r="E2694" s="232">
        <v>6</v>
      </c>
      <c r="F2694" s="320"/>
    </row>
    <row r="2695" spans="1:6" s="224" customFormat="1" x14ac:dyDescent="0.25">
      <c r="A2695" s="317" t="s">
        <v>2558</v>
      </c>
      <c r="B2695" s="318" t="s">
        <v>10438</v>
      </c>
      <c r="C2695" s="319">
        <v>5.9279613026400009</v>
      </c>
      <c r="D2695" s="227">
        <v>1</v>
      </c>
      <c r="E2695" s="232">
        <v>6</v>
      </c>
      <c r="F2695" s="320"/>
    </row>
    <row r="2696" spans="1:6" s="224" customFormat="1" x14ac:dyDescent="0.25">
      <c r="A2696" s="317" t="s">
        <v>2559</v>
      </c>
      <c r="B2696" s="318" t="s">
        <v>10438</v>
      </c>
      <c r="C2696" s="319">
        <v>5.9279613026400009</v>
      </c>
      <c r="D2696" s="227">
        <v>1</v>
      </c>
      <c r="E2696" s="232">
        <v>6</v>
      </c>
      <c r="F2696" s="320"/>
    </row>
    <row r="2697" spans="1:6" s="224" customFormat="1" x14ac:dyDescent="0.25">
      <c r="A2697" s="317" t="s">
        <v>2560</v>
      </c>
      <c r="B2697" s="318" t="s">
        <v>10439</v>
      </c>
      <c r="C2697" s="319">
        <v>5.9279613026400009</v>
      </c>
      <c r="D2697" s="227">
        <v>1</v>
      </c>
      <c r="E2697" s="232">
        <v>6</v>
      </c>
      <c r="F2697" s="320"/>
    </row>
    <row r="2698" spans="1:6" s="224" customFormat="1" x14ac:dyDescent="0.25">
      <c r="A2698" s="317" t="s">
        <v>2561</v>
      </c>
      <c r="B2698" s="318" t="s">
        <v>10440</v>
      </c>
      <c r="C2698" s="319">
        <v>5.9279613026400009</v>
      </c>
      <c r="D2698" s="227">
        <v>1</v>
      </c>
      <c r="E2698" s="232">
        <v>6</v>
      </c>
      <c r="F2698" s="320"/>
    </row>
    <row r="2699" spans="1:6" s="224" customFormat="1" x14ac:dyDescent="0.25">
      <c r="A2699" s="317" t="s">
        <v>2562</v>
      </c>
      <c r="B2699" s="318" t="s">
        <v>10441</v>
      </c>
      <c r="C2699" s="319">
        <v>5.9279613026400009</v>
      </c>
      <c r="D2699" s="227">
        <v>1</v>
      </c>
      <c r="E2699" s="232">
        <v>6</v>
      </c>
      <c r="F2699" s="320"/>
    </row>
    <row r="2700" spans="1:6" s="224" customFormat="1" x14ac:dyDescent="0.25">
      <c r="A2700" s="317" t="s">
        <v>2563</v>
      </c>
      <c r="B2700" s="318" t="s">
        <v>10442</v>
      </c>
      <c r="C2700" s="319">
        <v>5.9279613026400009</v>
      </c>
      <c r="D2700" s="227">
        <v>1</v>
      </c>
      <c r="E2700" s="232">
        <v>6</v>
      </c>
      <c r="F2700" s="320"/>
    </row>
    <row r="2701" spans="1:6" s="224" customFormat="1" x14ac:dyDescent="0.25">
      <c r="A2701" s="317" t="s">
        <v>2564</v>
      </c>
      <c r="B2701" s="318" t="s">
        <v>10443</v>
      </c>
      <c r="C2701" s="319">
        <v>5.9279613026400009</v>
      </c>
      <c r="D2701" s="227">
        <v>1</v>
      </c>
      <c r="E2701" s="232">
        <v>6</v>
      </c>
      <c r="F2701" s="320"/>
    </row>
    <row r="2702" spans="1:6" s="224" customFormat="1" x14ac:dyDescent="0.25">
      <c r="A2702" s="317" t="s">
        <v>2565</v>
      </c>
      <c r="B2702" s="318" t="s">
        <v>10444</v>
      </c>
      <c r="C2702" s="319">
        <v>5.9279613026400009</v>
      </c>
      <c r="D2702" s="227">
        <v>1</v>
      </c>
      <c r="E2702" s="232">
        <v>6</v>
      </c>
      <c r="F2702" s="320"/>
    </row>
    <row r="2703" spans="1:6" s="224" customFormat="1" x14ac:dyDescent="0.25">
      <c r="A2703" s="317" t="s">
        <v>2566</v>
      </c>
      <c r="B2703" s="318" t="s">
        <v>10445</v>
      </c>
      <c r="C2703" s="319">
        <v>5.9279613026400009</v>
      </c>
      <c r="D2703" s="227">
        <v>1</v>
      </c>
      <c r="E2703" s="232">
        <v>6</v>
      </c>
      <c r="F2703" s="320"/>
    </row>
    <row r="2704" spans="1:6" s="224" customFormat="1" x14ac:dyDescent="0.25">
      <c r="A2704" s="317" t="s">
        <v>2567</v>
      </c>
      <c r="B2704" s="318" t="s">
        <v>10446</v>
      </c>
      <c r="C2704" s="319">
        <v>5.9279613026400009</v>
      </c>
      <c r="D2704" s="227">
        <v>1</v>
      </c>
      <c r="E2704" s="232">
        <v>6</v>
      </c>
      <c r="F2704" s="320"/>
    </row>
    <row r="2705" spans="1:6" s="224" customFormat="1" x14ac:dyDescent="0.25">
      <c r="A2705" s="317" t="s">
        <v>2568</v>
      </c>
      <c r="B2705" s="318" t="s">
        <v>10447</v>
      </c>
      <c r="C2705" s="319">
        <v>5.9279613026400009</v>
      </c>
      <c r="D2705" s="227">
        <v>1</v>
      </c>
      <c r="E2705" s="232">
        <v>6</v>
      </c>
      <c r="F2705" s="320"/>
    </row>
    <row r="2706" spans="1:6" s="224" customFormat="1" x14ac:dyDescent="0.25">
      <c r="A2706" s="317" t="s">
        <v>2569</v>
      </c>
      <c r="B2706" s="318" t="s">
        <v>10439</v>
      </c>
      <c r="C2706" s="319">
        <v>5.9279613026400009</v>
      </c>
      <c r="D2706" s="227">
        <v>1</v>
      </c>
      <c r="E2706" s="232">
        <v>6</v>
      </c>
      <c r="F2706" s="320"/>
    </row>
    <row r="2707" spans="1:6" s="224" customFormat="1" x14ac:dyDescent="0.25">
      <c r="A2707" s="317" t="s">
        <v>2570</v>
      </c>
      <c r="B2707" s="318" t="s">
        <v>10428</v>
      </c>
      <c r="C2707" s="319">
        <v>10.786996612080003</v>
      </c>
      <c r="D2707" s="227">
        <v>1</v>
      </c>
      <c r="E2707" s="232">
        <v>6</v>
      </c>
      <c r="F2707" s="320"/>
    </row>
    <row r="2708" spans="1:6" s="224" customFormat="1" x14ac:dyDescent="0.25">
      <c r="A2708" s="317" t="s">
        <v>2571</v>
      </c>
      <c r="B2708" s="318" t="s">
        <v>10429</v>
      </c>
      <c r="C2708" s="319">
        <v>10.786996612080003</v>
      </c>
      <c r="D2708" s="227">
        <v>1</v>
      </c>
      <c r="E2708" s="232">
        <v>6</v>
      </c>
      <c r="F2708" s="320"/>
    </row>
    <row r="2709" spans="1:6" s="224" customFormat="1" x14ac:dyDescent="0.25">
      <c r="A2709" s="317" t="s">
        <v>2572</v>
      </c>
      <c r="B2709" s="318" t="s">
        <v>10438</v>
      </c>
      <c r="C2709" s="319">
        <v>5.9279613026400009</v>
      </c>
      <c r="D2709" s="227">
        <v>1</v>
      </c>
      <c r="E2709" s="232">
        <v>6</v>
      </c>
      <c r="F2709" s="320"/>
    </row>
    <row r="2710" spans="1:6" s="224" customFormat="1" x14ac:dyDescent="0.25">
      <c r="A2710" s="317" t="s">
        <v>2573</v>
      </c>
      <c r="B2710" s="318" t="s">
        <v>10439</v>
      </c>
      <c r="C2710" s="319">
        <v>5.9279613026400009</v>
      </c>
      <c r="D2710" s="227">
        <v>1</v>
      </c>
      <c r="E2710" s="232">
        <v>6</v>
      </c>
      <c r="F2710" s="320"/>
    </row>
    <row r="2711" spans="1:6" s="224" customFormat="1" x14ac:dyDescent="0.25">
      <c r="A2711" s="317" t="s">
        <v>2574</v>
      </c>
      <c r="B2711" s="318" t="s">
        <v>10448</v>
      </c>
      <c r="C2711" s="319">
        <v>235.61246885904004</v>
      </c>
      <c r="D2711" s="227">
        <v>1</v>
      </c>
      <c r="E2711" s="232">
        <v>1</v>
      </c>
      <c r="F2711" s="320"/>
    </row>
    <row r="2712" spans="1:6" s="224" customFormat="1" x14ac:dyDescent="0.25">
      <c r="A2712" s="317" t="s">
        <v>2575</v>
      </c>
      <c r="B2712" s="318" t="s">
        <v>10449</v>
      </c>
      <c r="C2712" s="319">
        <v>235.61246885904004</v>
      </c>
      <c r="D2712" s="227">
        <v>1</v>
      </c>
      <c r="E2712" s="232">
        <v>1</v>
      </c>
      <c r="F2712" s="320"/>
    </row>
    <row r="2713" spans="1:6" s="224" customFormat="1" x14ac:dyDescent="0.25">
      <c r="A2713" s="317" t="s">
        <v>2576</v>
      </c>
      <c r="B2713" s="318" t="s">
        <v>10450</v>
      </c>
      <c r="C2713" s="319">
        <v>92.808809907840015</v>
      </c>
      <c r="D2713" s="227">
        <v>1</v>
      </c>
      <c r="E2713" s="232">
        <v>1</v>
      </c>
      <c r="F2713" s="320"/>
    </row>
    <row r="2714" spans="1:6" s="224" customFormat="1" x14ac:dyDescent="0.25">
      <c r="A2714" s="317" t="s">
        <v>2577</v>
      </c>
      <c r="B2714" s="318" t="s">
        <v>10451</v>
      </c>
      <c r="C2714" s="319">
        <v>457.69270970592009</v>
      </c>
      <c r="D2714" s="227">
        <v>1</v>
      </c>
      <c r="E2714" s="232">
        <v>1</v>
      </c>
      <c r="F2714" s="320"/>
    </row>
    <row r="2715" spans="1:6" s="224" customFormat="1" x14ac:dyDescent="0.25">
      <c r="A2715" s="317" t="s">
        <v>2578</v>
      </c>
      <c r="B2715" s="318" t="s">
        <v>10452</v>
      </c>
      <c r="C2715" s="319">
        <v>457.69270970592009</v>
      </c>
      <c r="D2715" s="227">
        <v>1</v>
      </c>
      <c r="E2715" s="232">
        <v>1</v>
      </c>
      <c r="F2715" s="320"/>
    </row>
    <row r="2716" spans="1:6" s="224" customFormat="1" x14ac:dyDescent="0.25">
      <c r="A2716" s="317" t="s">
        <v>2579</v>
      </c>
      <c r="B2716" s="318" t="s">
        <v>10453</v>
      </c>
      <c r="C2716" s="319">
        <v>871.12063144080037</v>
      </c>
      <c r="D2716" s="227">
        <v>1</v>
      </c>
      <c r="E2716" s="232">
        <v>1</v>
      </c>
      <c r="F2716" s="320"/>
    </row>
    <row r="2717" spans="1:6" s="224" customFormat="1" x14ac:dyDescent="0.25">
      <c r="A2717" s="317" t="s">
        <v>2580</v>
      </c>
      <c r="B2717" s="318" t="s">
        <v>10454</v>
      </c>
      <c r="C2717" s="319">
        <v>871.12063144080037</v>
      </c>
      <c r="D2717" s="227">
        <v>1</v>
      </c>
      <c r="E2717" s="232">
        <v>1</v>
      </c>
      <c r="F2717" s="320"/>
    </row>
    <row r="2718" spans="1:6" s="224" customFormat="1" x14ac:dyDescent="0.25">
      <c r="A2718" s="317" t="s">
        <v>2581</v>
      </c>
      <c r="B2718" s="318" t="s">
        <v>10455</v>
      </c>
      <c r="C2718" s="319">
        <v>348.80411999160009</v>
      </c>
      <c r="D2718" s="227">
        <v>1</v>
      </c>
      <c r="E2718" s="232">
        <v>1</v>
      </c>
      <c r="F2718" s="320"/>
    </row>
    <row r="2719" spans="1:6" s="224" customFormat="1" x14ac:dyDescent="0.25">
      <c r="A2719" s="317" t="s">
        <v>2582</v>
      </c>
      <c r="B2719" s="318" t="s">
        <v>10456</v>
      </c>
      <c r="C2719" s="319">
        <v>348.80411999160009</v>
      </c>
      <c r="D2719" s="227">
        <v>1</v>
      </c>
      <c r="E2719" s="232">
        <v>1</v>
      </c>
      <c r="F2719" s="320"/>
    </row>
    <row r="2720" spans="1:6" s="224" customFormat="1" x14ac:dyDescent="0.25">
      <c r="A2720" s="317" t="s">
        <v>2583</v>
      </c>
      <c r="B2720" s="318" t="s">
        <v>10457</v>
      </c>
      <c r="C2720" s="319">
        <v>348.80411999160009</v>
      </c>
      <c r="D2720" s="227">
        <v>1</v>
      </c>
      <c r="E2720" s="232">
        <v>1</v>
      </c>
      <c r="F2720" s="320"/>
    </row>
    <row r="2721" spans="1:6" s="224" customFormat="1" x14ac:dyDescent="0.25">
      <c r="A2721" s="317" t="s">
        <v>2584</v>
      </c>
      <c r="B2721" s="318" t="s">
        <v>10458</v>
      </c>
      <c r="C2721" s="319">
        <v>348.80411999160009</v>
      </c>
      <c r="D2721" s="227">
        <v>1</v>
      </c>
      <c r="E2721" s="232">
        <v>1</v>
      </c>
      <c r="F2721" s="320"/>
    </row>
    <row r="2722" spans="1:6" s="224" customFormat="1" x14ac:dyDescent="0.25">
      <c r="A2722" s="317" t="s">
        <v>2585</v>
      </c>
      <c r="B2722" s="318" t="s">
        <v>10459</v>
      </c>
      <c r="C2722" s="319">
        <v>188.81888218128003</v>
      </c>
      <c r="D2722" s="227">
        <v>1</v>
      </c>
      <c r="E2722" s="232">
        <v>1</v>
      </c>
      <c r="F2722" s="320"/>
    </row>
    <row r="2723" spans="1:6" s="224" customFormat="1" x14ac:dyDescent="0.25">
      <c r="A2723" s="317" t="s">
        <v>2586</v>
      </c>
      <c r="B2723" s="318" t="s">
        <v>10460</v>
      </c>
      <c r="C2723" s="319">
        <v>188.81888218128003</v>
      </c>
      <c r="D2723" s="227">
        <v>1</v>
      </c>
      <c r="E2723" s="232">
        <v>1</v>
      </c>
      <c r="F2723" s="320"/>
    </row>
    <row r="2724" spans="1:6" s="224" customFormat="1" x14ac:dyDescent="0.25">
      <c r="A2724" s="317" t="s">
        <v>2587</v>
      </c>
      <c r="B2724" s="318" t="s">
        <v>10461</v>
      </c>
      <c r="C2724" s="319">
        <v>93.273224606640014</v>
      </c>
      <c r="D2724" s="227">
        <v>1</v>
      </c>
      <c r="E2724" s="232">
        <v>5</v>
      </c>
      <c r="F2724" s="320"/>
    </row>
    <row r="2725" spans="1:6" s="224" customFormat="1" x14ac:dyDescent="0.25">
      <c r="A2725" s="317" t="s">
        <v>2588</v>
      </c>
      <c r="B2725" s="318" t="s">
        <v>10462</v>
      </c>
      <c r="C2725" s="319">
        <v>93.273224606640014</v>
      </c>
      <c r="D2725" s="227">
        <v>1</v>
      </c>
      <c r="E2725" s="232">
        <v>5</v>
      </c>
      <c r="F2725" s="320"/>
    </row>
    <row r="2726" spans="1:6" s="224" customFormat="1" x14ac:dyDescent="0.25">
      <c r="A2726" s="317" t="s">
        <v>2589</v>
      </c>
      <c r="B2726" s="318" t="s">
        <v>10463</v>
      </c>
      <c r="C2726" s="319">
        <v>98.325527030640004</v>
      </c>
      <c r="D2726" s="227">
        <v>1</v>
      </c>
      <c r="E2726" s="232">
        <v>5</v>
      </c>
      <c r="F2726" s="320"/>
    </row>
    <row r="2727" spans="1:6" s="224" customFormat="1" x14ac:dyDescent="0.25">
      <c r="A2727" s="317" t="s">
        <v>2590</v>
      </c>
      <c r="B2727" s="318" t="s">
        <v>10464</v>
      </c>
      <c r="C2727" s="319">
        <v>98.325527030640004</v>
      </c>
      <c r="D2727" s="227">
        <v>1</v>
      </c>
      <c r="E2727" s="232">
        <v>5</v>
      </c>
      <c r="F2727" s="320"/>
    </row>
    <row r="2728" spans="1:6" s="224" customFormat="1" x14ac:dyDescent="0.25">
      <c r="A2728" s="317" t="s">
        <v>2591</v>
      </c>
      <c r="B2728" s="318" t="s">
        <v>10287</v>
      </c>
      <c r="C2728" s="319">
        <v>98.325527030640004</v>
      </c>
      <c r="D2728" s="227">
        <v>1</v>
      </c>
      <c r="E2728" s="232">
        <v>1</v>
      </c>
      <c r="F2728" s="320"/>
    </row>
    <row r="2729" spans="1:6" s="224" customFormat="1" x14ac:dyDescent="0.25">
      <c r="A2729" s="317" t="s">
        <v>2592</v>
      </c>
      <c r="B2729" s="318" t="s">
        <v>10288</v>
      </c>
      <c r="C2729" s="319">
        <v>98.325527030640004</v>
      </c>
      <c r="D2729" s="227">
        <v>1</v>
      </c>
      <c r="E2729" s="232">
        <v>1</v>
      </c>
      <c r="F2729" s="320"/>
    </row>
    <row r="2730" spans="1:6" s="224" customFormat="1" x14ac:dyDescent="0.25">
      <c r="A2730" s="317" t="s">
        <v>2593</v>
      </c>
      <c r="B2730" s="318" t="s">
        <v>10465</v>
      </c>
      <c r="C2730" s="319">
        <v>8.7122432498400002</v>
      </c>
      <c r="D2730" s="227">
        <v>20</v>
      </c>
      <c r="E2730" s="232">
        <v>20</v>
      </c>
      <c r="F2730" s="320"/>
    </row>
    <row r="2731" spans="1:6" s="224" customFormat="1" x14ac:dyDescent="0.25">
      <c r="A2731" s="317" t="s">
        <v>2594</v>
      </c>
      <c r="B2731" s="318" t="s">
        <v>10466</v>
      </c>
      <c r="C2731" s="319">
        <v>8.7122432498400002</v>
      </c>
      <c r="D2731" s="227">
        <v>20</v>
      </c>
      <c r="E2731" s="232">
        <v>200</v>
      </c>
      <c r="F2731" s="320"/>
    </row>
    <row r="2732" spans="1:6" s="224" customFormat="1" x14ac:dyDescent="0.25">
      <c r="A2732" s="317" t="s">
        <v>2595</v>
      </c>
      <c r="B2732" s="318" t="s">
        <v>10465</v>
      </c>
      <c r="C2732" s="319">
        <v>12.465287640000003</v>
      </c>
      <c r="D2732" s="227">
        <v>20</v>
      </c>
      <c r="E2732" s="232">
        <v>20</v>
      </c>
      <c r="F2732" s="320"/>
    </row>
    <row r="2733" spans="1:6" s="224" customFormat="1" x14ac:dyDescent="0.25">
      <c r="A2733" s="317" t="s">
        <v>2596</v>
      </c>
      <c r="B2733" s="318" t="s">
        <v>10466</v>
      </c>
      <c r="C2733" s="319">
        <v>12.465287640000003</v>
      </c>
      <c r="D2733" s="227">
        <v>20</v>
      </c>
      <c r="E2733" s="232">
        <v>20</v>
      </c>
      <c r="F2733" s="320"/>
    </row>
    <row r="2734" spans="1:6" s="224" customFormat="1" x14ac:dyDescent="0.25">
      <c r="A2734" s="317" t="s">
        <v>2597</v>
      </c>
      <c r="B2734" s="318" t="s">
        <v>10467</v>
      </c>
      <c r="C2734" s="319">
        <v>10.091146749840002</v>
      </c>
      <c r="D2734" s="227">
        <v>20</v>
      </c>
      <c r="E2734" s="232">
        <v>20</v>
      </c>
      <c r="F2734" s="320"/>
    </row>
    <row r="2735" spans="1:6" s="224" customFormat="1" x14ac:dyDescent="0.25">
      <c r="A2735" s="317" t="s">
        <v>2598</v>
      </c>
      <c r="B2735" s="318" t="s">
        <v>10468</v>
      </c>
      <c r="C2735" s="319">
        <v>10.091146749840002</v>
      </c>
      <c r="D2735" s="227">
        <v>20</v>
      </c>
      <c r="E2735" s="232">
        <v>20</v>
      </c>
      <c r="F2735" s="320"/>
    </row>
    <row r="2736" spans="1:6" s="224" customFormat="1" x14ac:dyDescent="0.25">
      <c r="A2736" s="317" t="s">
        <v>2599</v>
      </c>
      <c r="B2736" s="318" t="s">
        <v>10469</v>
      </c>
      <c r="C2736" s="319">
        <v>10.311991934400002</v>
      </c>
      <c r="D2736" s="227">
        <v>20</v>
      </c>
      <c r="E2736" s="232">
        <v>200</v>
      </c>
      <c r="F2736" s="320"/>
    </row>
    <row r="2737" spans="1:6" s="224" customFormat="1" x14ac:dyDescent="0.25">
      <c r="A2737" s="317" t="s">
        <v>2600</v>
      </c>
      <c r="B2737" s="318" t="s">
        <v>10470</v>
      </c>
      <c r="C2737" s="319">
        <v>10.311991934400002</v>
      </c>
      <c r="D2737" s="227">
        <v>20</v>
      </c>
      <c r="E2737" s="232">
        <v>20</v>
      </c>
      <c r="F2737" s="320"/>
    </row>
    <row r="2738" spans="1:6" s="224" customFormat="1" x14ac:dyDescent="0.25">
      <c r="A2738" s="317" t="s">
        <v>2601</v>
      </c>
      <c r="B2738" s="318" t="s">
        <v>10471</v>
      </c>
      <c r="C2738" s="319">
        <v>13.960019034000002</v>
      </c>
      <c r="D2738" s="227">
        <v>20</v>
      </c>
      <c r="E2738" s="232">
        <v>20</v>
      </c>
      <c r="F2738" s="320"/>
    </row>
    <row r="2739" spans="1:6" s="224" customFormat="1" x14ac:dyDescent="0.25">
      <c r="A2739" s="317" t="s">
        <v>2602</v>
      </c>
      <c r="B2739" s="318" t="s">
        <v>10472</v>
      </c>
      <c r="C2739" s="319">
        <v>13.960019034000002</v>
      </c>
      <c r="D2739" s="227">
        <v>20</v>
      </c>
      <c r="E2739" s="232">
        <v>20</v>
      </c>
      <c r="F2739" s="320"/>
    </row>
    <row r="2740" spans="1:6" s="224" customFormat="1" x14ac:dyDescent="0.25">
      <c r="A2740" s="317" t="s">
        <v>2603</v>
      </c>
      <c r="B2740" s="318" t="s">
        <v>10473</v>
      </c>
      <c r="C2740" s="319">
        <v>12.414102742079999</v>
      </c>
      <c r="D2740" s="227">
        <v>20</v>
      </c>
      <c r="E2740" s="232">
        <v>20</v>
      </c>
      <c r="F2740" s="320"/>
    </row>
    <row r="2741" spans="1:6" s="224" customFormat="1" x14ac:dyDescent="0.25">
      <c r="A2741" s="317" t="s">
        <v>2604</v>
      </c>
      <c r="B2741" s="318" t="s">
        <v>10474</v>
      </c>
      <c r="C2741" s="319">
        <v>12.414102742079999</v>
      </c>
      <c r="D2741" s="227">
        <v>20</v>
      </c>
      <c r="E2741" s="232">
        <v>20</v>
      </c>
      <c r="F2741" s="320"/>
    </row>
    <row r="2742" spans="1:6" s="224" customFormat="1" x14ac:dyDescent="0.25">
      <c r="A2742" s="317" t="s">
        <v>2605</v>
      </c>
      <c r="B2742" s="318" t="s">
        <v>10475</v>
      </c>
      <c r="C2742" s="319">
        <v>19.377234480240002</v>
      </c>
      <c r="D2742" s="227">
        <v>20</v>
      </c>
      <c r="E2742" s="232">
        <v>20</v>
      </c>
      <c r="F2742" s="320"/>
    </row>
    <row r="2743" spans="1:6" s="224" customFormat="1" x14ac:dyDescent="0.25">
      <c r="A2743" s="317" t="s">
        <v>2606</v>
      </c>
      <c r="B2743" s="318" t="s">
        <v>10476</v>
      </c>
      <c r="C2743" s="319">
        <v>19.377234480240002</v>
      </c>
      <c r="D2743" s="227">
        <v>20</v>
      </c>
      <c r="E2743" s="232">
        <v>20</v>
      </c>
      <c r="F2743" s="320"/>
    </row>
    <row r="2744" spans="1:6" x14ac:dyDescent="0.25">
      <c r="A2744" s="317" t="s">
        <v>2607</v>
      </c>
      <c r="B2744" s="318" t="s">
        <v>10477</v>
      </c>
      <c r="C2744" s="319">
        <v>15.086528037359999</v>
      </c>
      <c r="D2744" s="227">
        <v>20</v>
      </c>
      <c r="E2744" s="232">
        <v>20</v>
      </c>
      <c r="F2744" s="320"/>
    </row>
    <row r="2745" spans="1:6" x14ac:dyDescent="0.25">
      <c r="A2745" s="317" t="s">
        <v>2608</v>
      </c>
      <c r="B2745" s="318" t="s">
        <v>10478</v>
      </c>
      <c r="C2745" s="319">
        <v>15.086528037359999</v>
      </c>
      <c r="D2745" s="227">
        <v>20</v>
      </c>
      <c r="E2745" s="232">
        <v>20</v>
      </c>
      <c r="F2745" s="320"/>
    </row>
    <row r="2746" spans="1:6" x14ac:dyDescent="0.25">
      <c r="A2746" s="317" t="s">
        <v>2609</v>
      </c>
      <c r="B2746" s="318" t="s">
        <v>10479</v>
      </c>
      <c r="C2746" s="319">
        <v>9.6176864440800021</v>
      </c>
      <c r="D2746" s="227">
        <v>20</v>
      </c>
      <c r="E2746" s="232">
        <v>200</v>
      </c>
      <c r="F2746" s="320"/>
    </row>
    <row r="2747" spans="1:6" x14ac:dyDescent="0.25">
      <c r="A2747" s="317" t="s">
        <v>2610</v>
      </c>
      <c r="B2747" s="318" t="s">
        <v>10480</v>
      </c>
      <c r="C2747" s="319">
        <v>9.6176864440800021</v>
      </c>
      <c r="D2747" s="227">
        <v>20</v>
      </c>
      <c r="E2747" s="232">
        <v>20</v>
      </c>
      <c r="F2747" s="320"/>
    </row>
    <row r="2748" spans="1:6" x14ac:dyDescent="0.25">
      <c r="A2748" s="317" t="s">
        <v>2611</v>
      </c>
      <c r="B2748" s="318" t="s">
        <v>10481</v>
      </c>
      <c r="C2748" s="319">
        <v>14.441421823920003</v>
      </c>
      <c r="D2748" s="227">
        <v>20</v>
      </c>
      <c r="E2748" s="232">
        <v>20</v>
      </c>
      <c r="F2748" s="320"/>
    </row>
    <row r="2749" spans="1:6" x14ac:dyDescent="0.25">
      <c r="A2749" s="317" t="s">
        <v>2612</v>
      </c>
      <c r="B2749" s="318" t="s">
        <v>10482</v>
      </c>
      <c r="C2749" s="319">
        <v>14.441421823920003</v>
      </c>
      <c r="D2749" s="227">
        <v>20</v>
      </c>
      <c r="E2749" s="232">
        <v>20</v>
      </c>
      <c r="F2749" s="320"/>
    </row>
    <row r="2750" spans="1:6" x14ac:dyDescent="0.25">
      <c r="A2750" s="317" t="s">
        <v>2613</v>
      </c>
      <c r="B2750" s="318" t="s">
        <v>10483</v>
      </c>
      <c r="C2750" s="319">
        <v>11.265531282720001</v>
      </c>
      <c r="D2750" s="227">
        <v>20</v>
      </c>
      <c r="E2750" s="232">
        <v>20</v>
      </c>
      <c r="F2750" s="320"/>
    </row>
    <row r="2751" spans="1:6" x14ac:dyDescent="0.25">
      <c r="A2751" s="317" t="s">
        <v>2614</v>
      </c>
      <c r="B2751" s="318" t="s">
        <v>10484</v>
      </c>
      <c r="C2751" s="319">
        <v>11.265531282720001</v>
      </c>
      <c r="D2751" s="227">
        <v>20</v>
      </c>
      <c r="E2751" s="232">
        <v>20</v>
      </c>
      <c r="F2751" s="320"/>
    </row>
    <row r="2752" spans="1:6" x14ac:dyDescent="0.25">
      <c r="A2752" s="317" t="s">
        <v>2615</v>
      </c>
      <c r="B2752" s="318" t="s">
        <v>10485</v>
      </c>
      <c r="C2752" s="319">
        <v>22.84810005816</v>
      </c>
      <c r="D2752" s="227">
        <v>20</v>
      </c>
      <c r="E2752" s="232">
        <v>240</v>
      </c>
      <c r="F2752" s="320"/>
    </row>
    <row r="2753" spans="1:6" x14ac:dyDescent="0.25">
      <c r="A2753" s="317" t="s">
        <v>2616</v>
      </c>
      <c r="B2753" s="318" t="s">
        <v>10486</v>
      </c>
      <c r="C2753" s="319">
        <v>22.84810005816</v>
      </c>
      <c r="D2753" s="227">
        <v>20</v>
      </c>
      <c r="E2753" s="232">
        <v>20</v>
      </c>
      <c r="F2753" s="320"/>
    </row>
    <row r="2754" spans="1:6" x14ac:dyDescent="0.25">
      <c r="A2754" s="317" t="s">
        <v>2617</v>
      </c>
      <c r="B2754" s="318" t="s">
        <v>10487</v>
      </c>
      <c r="C2754" s="319">
        <v>7.8875486445599998</v>
      </c>
      <c r="D2754" s="227">
        <v>20</v>
      </c>
      <c r="E2754" s="232">
        <v>200</v>
      </c>
      <c r="F2754" s="320"/>
    </row>
    <row r="2755" spans="1:6" x14ac:dyDescent="0.25">
      <c r="A2755" s="317" t="s">
        <v>2618</v>
      </c>
      <c r="B2755" s="318" t="s">
        <v>10488</v>
      </c>
      <c r="C2755" s="319">
        <v>7.8875486445599998</v>
      </c>
      <c r="D2755" s="227">
        <v>20</v>
      </c>
      <c r="E2755" s="232">
        <v>20</v>
      </c>
      <c r="F2755" s="320"/>
    </row>
    <row r="2756" spans="1:6" x14ac:dyDescent="0.25">
      <c r="A2756" s="317" t="s">
        <v>2619</v>
      </c>
      <c r="B2756" s="318" t="s">
        <v>10489</v>
      </c>
      <c r="C2756" s="319">
        <v>10.178072826480001</v>
      </c>
      <c r="D2756" s="227">
        <v>20</v>
      </c>
      <c r="E2756" s="232">
        <v>200</v>
      </c>
      <c r="F2756" s="320"/>
    </row>
    <row r="2757" spans="1:6" x14ac:dyDescent="0.25">
      <c r="A2757" s="317" t="s">
        <v>2620</v>
      </c>
      <c r="B2757" s="318" t="s">
        <v>10490</v>
      </c>
      <c r="C2757" s="319">
        <v>10.178072826480001</v>
      </c>
      <c r="D2757" s="227">
        <v>20</v>
      </c>
      <c r="E2757" s="232">
        <v>20</v>
      </c>
      <c r="F2757" s="320"/>
    </row>
    <row r="2758" spans="1:6" x14ac:dyDescent="0.25">
      <c r="A2758" s="317" t="s">
        <v>2621</v>
      </c>
      <c r="B2758" s="318" t="s">
        <v>10491</v>
      </c>
      <c r="C2758" s="319">
        <v>10.681105648262399</v>
      </c>
      <c r="D2758" s="227">
        <v>20</v>
      </c>
      <c r="E2758" s="232">
        <v>240</v>
      </c>
      <c r="F2758" s="320"/>
    </row>
    <row r="2759" spans="1:6" x14ac:dyDescent="0.25">
      <c r="A2759" s="317" t="s">
        <v>2622</v>
      </c>
      <c r="B2759" s="318" t="s">
        <v>10492</v>
      </c>
      <c r="C2759" s="319">
        <v>10.681105648262399</v>
      </c>
      <c r="D2759" s="227">
        <v>20</v>
      </c>
      <c r="E2759" s="232">
        <v>240</v>
      </c>
      <c r="F2759" s="320"/>
    </row>
    <row r="2760" spans="1:6" s="224" customFormat="1" x14ac:dyDescent="0.25">
      <c r="A2760" s="317" t="s">
        <v>2623</v>
      </c>
      <c r="B2760" s="318" t="s">
        <v>10493</v>
      </c>
      <c r="C2760" s="319">
        <v>17.252840592000002</v>
      </c>
      <c r="D2760" s="227">
        <v>20</v>
      </c>
      <c r="E2760" s="232">
        <v>20</v>
      </c>
      <c r="F2760" s="320"/>
    </row>
    <row r="2761" spans="1:6" s="224" customFormat="1" x14ac:dyDescent="0.25">
      <c r="A2761" s="317" t="s">
        <v>2624</v>
      </c>
      <c r="B2761" s="318" t="s">
        <v>10494</v>
      </c>
      <c r="C2761" s="319">
        <v>17.252840592000002</v>
      </c>
      <c r="D2761" s="227">
        <v>20</v>
      </c>
      <c r="E2761" s="232">
        <v>20</v>
      </c>
      <c r="F2761" s="320"/>
    </row>
    <row r="2762" spans="1:6" s="224" customFormat="1" x14ac:dyDescent="0.25">
      <c r="A2762" s="317" t="s">
        <v>2625</v>
      </c>
      <c r="B2762" s="318" t="s">
        <v>10495</v>
      </c>
      <c r="C2762" s="319">
        <v>17.65570103856</v>
      </c>
      <c r="D2762" s="227">
        <v>20</v>
      </c>
      <c r="E2762" s="232">
        <v>20</v>
      </c>
      <c r="F2762" s="320"/>
    </row>
    <row r="2763" spans="1:6" s="224" customFormat="1" x14ac:dyDescent="0.25">
      <c r="A2763" s="317" t="s">
        <v>2626</v>
      </c>
      <c r="B2763" s="318" t="s">
        <v>10496</v>
      </c>
      <c r="C2763" s="319">
        <v>13.646290909680001</v>
      </c>
      <c r="D2763" s="227">
        <v>20</v>
      </c>
      <c r="E2763" s="232">
        <v>20</v>
      </c>
      <c r="F2763" s="320"/>
    </row>
    <row r="2764" spans="1:6" s="224" customFormat="1" x14ac:dyDescent="0.25">
      <c r="A2764" s="317" t="s">
        <v>2627</v>
      </c>
      <c r="B2764" s="318" t="s">
        <v>10497</v>
      </c>
      <c r="C2764" s="319">
        <v>13.646290909680001</v>
      </c>
      <c r="D2764" s="227">
        <v>20</v>
      </c>
      <c r="E2764" s="232">
        <v>20</v>
      </c>
      <c r="F2764" s="320"/>
    </row>
    <row r="2765" spans="1:6" s="224" customFormat="1" x14ac:dyDescent="0.25">
      <c r="A2765" s="317" t="s">
        <v>2628</v>
      </c>
      <c r="B2765" s="318" t="s">
        <v>13838</v>
      </c>
      <c r="C2765" s="319">
        <v>9.5320841148</v>
      </c>
      <c r="D2765" s="227">
        <v>20</v>
      </c>
      <c r="E2765" s="232">
        <v>20</v>
      </c>
      <c r="F2765" s="320"/>
    </row>
    <row r="2766" spans="1:6" s="224" customFormat="1" x14ac:dyDescent="0.25">
      <c r="A2766" s="317" t="s">
        <v>2629</v>
      </c>
      <c r="B2766" s="318" t="s">
        <v>13839</v>
      </c>
      <c r="C2766" s="319">
        <v>9.5320841148</v>
      </c>
      <c r="D2766" s="227">
        <v>20</v>
      </c>
      <c r="E2766" s="232">
        <v>20</v>
      </c>
      <c r="F2766" s="320"/>
    </row>
    <row r="2767" spans="1:6" s="224" customFormat="1" x14ac:dyDescent="0.25">
      <c r="A2767" s="317" t="s">
        <v>2630</v>
      </c>
      <c r="B2767" s="318" t="s">
        <v>10498</v>
      </c>
      <c r="C2767" s="319">
        <v>22.95444109608</v>
      </c>
      <c r="D2767" s="227">
        <v>20</v>
      </c>
      <c r="E2767" s="232">
        <v>20</v>
      </c>
      <c r="F2767" s="320"/>
    </row>
    <row r="2768" spans="1:6" s="224" customFormat="1" x14ac:dyDescent="0.25">
      <c r="A2768" s="317" t="s">
        <v>2631</v>
      </c>
      <c r="B2768" s="318" t="s">
        <v>10499</v>
      </c>
      <c r="C2768" s="319">
        <v>22.95444109608</v>
      </c>
      <c r="D2768" s="227">
        <v>20</v>
      </c>
      <c r="E2768" s="232">
        <v>20</v>
      </c>
      <c r="F2768" s="320"/>
    </row>
    <row r="2769" spans="1:6" s="224" customFormat="1" x14ac:dyDescent="0.25">
      <c r="A2769" s="317" t="s">
        <v>2632</v>
      </c>
      <c r="B2769" s="318" t="s">
        <v>10500</v>
      </c>
      <c r="C2769" s="319">
        <v>34.015232787120013</v>
      </c>
      <c r="D2769" s="227">
        <v>20</v>
      </c>
      <c r="E2769" s="232">
        <v>20</v>
      </c>
      <c r="F2769" s="320"/>
    </row>
    <row r="2770" spans="1:6" s="224" customFormat="1" x14ac:dyDescent="0.25">
      <c r="A2770" s="317" t="s">
        <v>2633</v>
      </c>
      <c r="B2770" s="318" t="s">
        <v>10501</v>
      </c>
      <c r="C2770" s="319">
        <v>34.015232787120013</v>
      </c>
      <c r="D2770" s="227">
        <v>20</v>
      </c>
      <c r="E2770" s="232">
        <v>20</v>
      </c>
      <c r="F2770" s="320"/>
    </row>
    <row r="2771" spans="1:6" s="224" customFormat="1" x14ac:dyDescent="0.25">
      <c r="A2771" s="317" t="s">
        <v>2634</v>
      </c>
      <c r="B2771" s="318" t="s">
        <v>10502</v>
      </c>
      <c r="C2771" s="319">
        <v>75.033309733199999</v>
      </c>
      <c r="D2771" s="227">
        <v>10</v>
      </c>
      <c r="E2771" s="232">
        <v>10</v>
      </c>
      <c r="F2771" s="320"/>
    </row>
    <row r="2772" spans="1:6" s="224" customFormat="1" x14ac:dyDescent="0.25">
      <c r="A2772" s="317" t="s">
        <v>2635</v>
      </c>
      <c r="B2772" s="318" t="s">
        <v>10503</v>
      </c>
      <c r="C2772" s="319">
        <v>75.033309733199999</v>
      </c>
      <c r="D2772" s="227">
        <v>10</v>
      </c>
      <c r="E2772" s="232">
        <v>10</v>
      </c>
      <c r="F2772" s="320"/>
    </row>
    <row r="2773" spans="1:6" s="224" customFormat="1" x14ac:dyDescent="0.25">
      <c r="A2773" s="317" t="s">
        <v>2636</v>
      </c>
      <c r="B2773" s="318" t="s">
        <v>10504</v>
      </c>
      <c r="C2773" s="319">
        <v>76.10510384568002</v>
      </c>
      <c r="D2773" s="227">
        <v>10</v>
      </c>
      <c r="E2773" s="232">
        <v>10</v>
      </c>
      <c r="F2773" s="320"/>
    </row>
    <row r="2774" spans="1:6" s="224" customFormat="1" x14ac:dyDescent="0.25">
      <c r="A2774" s="317" t="s">
        <v>2637</v>
      </c>
      <c r="B2774" s="318" t="s">
        <v>10505</v>
      </c>
      <c r="C2774" s="319">
        <v>76.10510384568002</v>
      </c>
      <c r="D2774" s="227">
        <v>10</v>
      </c>
      <c r="E2774" s="232">
        <v>10</v>
      </c>
      <c r="F2774" s="320"/>
    </row>
    <row r="2775" spans="1:6" s="224" customFormat="1" x14ac:dyDescent="0.25">
      <c r="A2775" s="317" t="s">
        <v>2638</v>
      </c>
      <c r="B2775" s="318" t="s">
        <v>10506</v>
      </c>
      <c r="C2775" s="319">
        <v>3.9414577644000004</v>
      </c>
      <c r="D2775" s="227">
        <v>50</v>
      </c>
      <c r="E2775" s="232">
        <v>300</v>
      </c>
      <c r="F2775" s="320"/>
    </row>
    <row r="2776" spans="1:6" s="224" customFormat="1" x14ac:dyDescent="0.25">
      <c r="A2776" s="317" t="s">
        <v>2639</v>
      </c>
      <c r="B2776" s="318" t="s">
        <v>10507</v>
      </c>
      <c r="C2776" s="319">
        <v>3.9414577644000004</v>
      </c>
      <c r="D2776" s="227">
        <v>50</v>
      </c>
      <c r="E2776" s="232">
        <v>300</v>
      </c>
      <c r="F2776" s="320"/>
    </row>
    <row r="2777" spans="1:6" s="224" customFormat="1" x14ac:dyDescent="0.25">
      <c r="A2777" s="317" t="s">
        <v>2640</v>
      </c>
      <c r="B2777" s="318" t="s">
        <v>10508</v>
      </c>
      <c r="C2777" s="319">
        <v>3.9414577644000004</v>
      </c>
      <c r="D2777" s="227">
        <v>50</v>
      </c>
      <c r="E2777" s="232">
        <v>50</v>
      </c>
      <c r="F2777" s="320"/>
    </row>
    <row r="2778" spans="1:6" s="224" customFormat="1" x14ac:dyDescent="0.25">
      <c r="A2778" s="317" t="s">
        <v>2641</v>
      </c>
      <c r="B2778" s="318" t="s">
        <v>10509</v>
      </c>
      <c r="C2778" s="319">
        <v>3.9414577644000004</v>
      </c>
      <c r="D2778" s="227">
        <v>50</v>
      </c>
      <c r="E2778" s="232">
        <v>50</v>
      </c>
      <c r="F2778" s="320"/>
    </row>
    <row r="2779" spans="1:6" s="224" customFormat="1" x14ac:dyDescent="0.25">
      <c r="A2779" s="317" t="s">
        <v>2642</v>
      </c>
      <c r="B2779" s="318" t="s">
        <v>13840</v>
      </c>
      <c r="C2779" s="319">
        <v>3.9414577644000004</v>
      </c>
      <c r="D2779" s="227">
        <v>50</v>
      </c>
      <c r="E2779" s="232">
        <v>350</v>
      </c>
      <c r="F2779" s="320"/>
    </row>
    <row r="2780" spans="1:6" s="224" customFormat="1" x14ac:dyDescent="0.25">
      <c r="A2780" s="317" t="s">
        <v>2643</v>
      </c>
      <c r="B2780" s="318" t="s">
        <v>13841</v>
      </c>
      <c r="C2780" s="319">
        <v>2.2629461119200003</v>
      </c>
      <c r="D2780" s="227">
        <v>50</v>
      </c>
      <c r="E2780" s="232">
        <v>50</v>
      </c>
      <c r="F2780" s="320"/>
    </row>
    <row r="2781" spans="1:6" s="224" customFormat="1" x14ac:dyDescent="0.25">
      <c r="A2781" s="317" t="s">
        <v>2644</v>
      </c>
      <c r="B2781" s="318" t="s">
        <v>13842</v>
      </c>
      <c r="C2781" s="319">
        <v>2.2629461119200003</v>
      </c>
      <c r="D2781" s="227">
        <v>50</v>
      </c>
      <c r="E2781" s="232">
        <v>50</v>
      </c>
      <c r="F2781" s="320"/>
    </row>
    <row r="2782" spans="1:6" s="224" customFormat="1" x14ac:dyDescent="0.25">
      <c r="A2782" s="317" t="s">
        <v>2645</v>
      </c>
      <c r="B2782" s="318" t="s">
        <v>13843</v>
      </c>
      <c r="C2782" s="319">
        <v>2.2629461119200003</v>
      </c>
      <c r="D2782" s="227">
        <v>50</v>
      </c>
      <c r="E2782" s="232">
        <v>50</v>
      </c>
      <c r="F2782" s="320"/>
    </row>
    <row r="2783" spans="1:6" s="224" customFormat="1" x14ac:dyDescent="0.25">
      <c r="A2783" s="317" t="s">
        <v>2646</v>
      </c>
      <c r="B2783" s="318" t="s">
        <v>10510</v>
      </c>
      <c r="C2783" s="319">
        <v>18.654468421680004</v>
      </c>
      <c r="D2783" s="227">
        <v>1</v>
      </c>
      <c r="E2783" s="232">
        <v>10</v>
      </c>
      <c r="F2783" s="320"/>
    </row>
    <row r="2784" spans="1:6" s="224" customFormat="1" x14ac:dyDescent="0.25">
      <c r="A2784" s="317" t="s">
        <v>2647</v>
      </c>
      <c r="B2784" s="318" t="s">
        <v>10511</v>
      </c>
      <c r="C2784" s="319">
        <v>18.654468421680004</v>
      </c>
      <c r="D2784" s="227">
        <v>1</v>
      </c>
      <c r="E2784" s="232">
        <v>10</v>
      </c>
      <c r="F2784" s="320"/>
    </row>
    <row r="2785" spans="1:6" s="224" customFormat="1" x14ac:dyDescent="0.25">
      <c r="A2785" s="317" t="s">
        <v>2648</v>
      </c>
      <c r="B2785" s="318" t="s">
        <v>10512</v>
      </c>
      <c r="C2785" s="319">
        <v>20.955361957920001</v>
      </c>
      <c r="D2785" s="227">
        <v>1</v>
      </c>
      <c r="E2785" s="232">
        <v>10</v>
      </c>
      <c r="F2785" s="320"/>
    </row>
    <row r="2786" spans="1:6" s="224" customFormat="1" x14ac:dyDescent="0.25">
      <c r="A2786" s="317" t="s">
        <v>2649</v>
      </c>
      <c r="B2786" s="318" t="s">
        <v>10513</v>
      </c>
      <c r="C2786" s="319">
        <v>28.174638810240001</v>
      </c>
      <c r="D2786" s="227">
        <v>1</v>
      </c>
      <c r="E2786" s="232">
        <v>10</v>
      </c>
      <c r="F2786" s="320"/>
    </row>
    <row r="2787" spans="1:6" s="224" customFormat="1" x14ac:dyDescent="0.25">
      <c r="A2787" s="317" t="s">
        <v>2650</v>
      </c>
      <c r="B2787" s="318" t="s">
        <v>15013</v>
      </c>
      <c r="C2787" s="319">
        <v>33.644583526320012</v>
      </c>
      <c r="D2787" s="227">
        <v>1</v>
      </c>
      <c r="E2787" s="232">
        <v>10</v>
      </c>
      <c r="F2787" s="320"/>
    </row>
    <row r="2788" spans="1:6" s="224" customFormat="1" x14ac:dyDescent="0.25">
      <c r="A2788" s="317" t="s">
        <v>2651</v>
      </c>
      <c r="B2788" s="318" t="s">
        <v>10514</v>
      </c>
      <c r="C2788" s="319">
        <v>35.996441335919997</v>
      </c>
      <c r="D2788" s="227">
        <v>1</v>
      </c>
      <c r="E2788" s="232">
        <v>10</v>
      </c>
      <c r="F2788" s="320"/>
    </row>
    <row r="2789" spans="1:6" s="224" customFormat="1" x14ac:dyDescent="0.25">
      <c r="A2789" s="317" t="s">
        <v>2652</v>
      </c>
      <c r="B2789" s="318" t="s">
        <v>10515</v>
      </c>
      <c r="C2789" s="319">
        <v>34.07921390952</v>
      </c>
      <c r="D2789" s="227">
        <v>1</v>
      </c>
      <c r="E2789" s="232">
        <v>10</v>
      </c>
      <c r="F2789" s="320"/>
    </row>
    <row r="2790" spans="1:6" s="224" customFormat="1" x14ac:dyDescent="0.25">
      <c r="A2790" s="317" t="s">
        <v>2653</v>
      </c>
      <c r="B2790" s="318" t="s">
        <v>10516</v>
      </c>
      <c r="C2790" s="319">
        <v>29.358951448319999</v>
      </c>
      <c r="D2790" s="227">
        <v>1</v>
      </c>
      <c r="E2790" s="232">
        <v>10</v>
      </c>
      <c r="F2790" s="320"/>
    </row>
    <row r="2791" spans="1:6" s="224" customFormat="1" x14ac:dyDescent="0.25">
      <c r="A2791" s="317" t="s">
        <v>2654</v>
      </c>
      <c r="B2791" s="318" t="s">
        <v>10517</v>
      </c>
      <c r="C2791" s="319">
        <v>38.137602690720001</v>
      </c>
      <c r="D2791" s="227">
        <v>1</v>
      </c>
      <c r="E2791" s="232">
        <v>10</v>
      </c>
      <c r="F2791" s="320"/>
    </row>
    <row r="2792" spans="1:6" s="224" customFormat="1" x14ac:dyDescent="0.25">
      <c r="A2792" s="317" t="s">
        <v>2655</v>
      </c>
      <c r="B2792" s="318" t="s">
        <v>10518</v>
      </c>
      <c r="C2792" s="319">
        <v>23.858781167520004</v>
      </c>
      <c r="D2792" s="227">
        <v>1</v>
      </c>
      <c r="E2792" s="232">
        <v>10</v>
      </c>
      <c r="F2792" s="320"/>
    </row>
    <row r="2793" spans="1:6" s="224" customFormat="1" x14ac:dyDescent="0.25">
      <c r="A2793" s="317" t="s">
        <v>2656</v>
      </c>
      <c r="B2793" s="318" t="s">
        <v>13733</v>
      </c>
      <c r="C2793" s="319">
        <v>18.654468421680004</v>
      </c>
      <c r="D2793" s="227">
        <v>1</v>
      </c>
      <c r="E2793" s="232">
        <v>10</v>
      </c>
      <c r="F2793" s="320"/>
    </row>
    <row r="2794" spans="1:6" s="224" customFormat="1" x14ac:dyDescent="0.25">
      <c r="A2794" s="317" t="s">
        <v>2657</v>
      </c>
      <c r="B2794" s="318" t="s">
        <v>13734</v>
      </c>
      <c r="C2794" s="319">
        <v>18.654468421680004</v>
      </c>
      <c r="D2794" s="227">
        <v>1</v>
      </c>
      <c r="E2794" s="232">
        <v>10</v>
      </c>
      <c r="F2794" s="320"/>
    </row>
    <row r="2795" spans="1:6" s="224" customFormat="1" x14ac:dyDescent="0.25">
      <c r="A2795" s="317" t="s">
        <v>2658</v>
      </c>
      <c r="B2795" s="318" t="s">
        <v>13735</v>
      </c>
      <c r="C2795" s="319">
        <v>20.955361957920001</v>
      </c>
      <c r="D2795" s="227">
        <v>1</v>
      </c>
      <c r="E2795" s="232">
        <v>10</v>
      </c>
      <c r="F2795" s="320"/>
    </row>
    <row r="2796" spans="1:6" s="224" customFormat="1" x14ac:dyDescent="0.25">
      <c r="A2796" s="317" t="s">
        <v>2659</v>
      </c>
      <c r="B2796" s="318" t="s">
        <v>13736</v>
      </c>
      <c r="C2796" s="319">
        <v>35.996441335919997</v>
      </c>
      <c r="D2796" s="227">
        <v>1</v>
      </c>
      <c r="E2796" s="232">
        <v>10</v>
      </c>
      <c r="F2796" s="320"/>
    </row>
    <row r="2797" spans="1:6" s="224" customFormat="1" x14ac:dyDescent="0.25">
      <c r="A2797" s="317" t="s">
        <v>2660</v>
      </c>
      <c r="B2797" s="318" t="s">
        <v>13737</v>
      </c>
      <c r="C2797" s="319">
        <v>34.07921390952</v>
      </c>
      <c r="D2797" s="227">
        <v>1</v>
      </c>
      <c r="E2797" s="232">
        <v>10</v>
      </c>
      <c r="F2797" s="320"/>
    </row>
    <row r="2798" spans="1:6" s="224" customFormat="1" x14ac:dyDescent="0.25">
      <c r="A2798" s="317" t="s">
        <v>2661</v>
      </c>
      <c r="B2798" s="318" t="s">
        <v>13738</v>
      </c>
      <c r="C2798" s="319">
        <v>29.358951448319999</v>
      </c>
      <c r="D2798" s="227">
        <v>1</v>
      </c>
      <c r="E2798" s="232">
        <v>10</v>
      </c>
      <c r="F2798" s="320"/>
    </row>
    <row r="2799" spans="1:6" s="224" customFormat="1" x14ac:dyDescent="0.25">
      <c r="A2799" s="317" t="s">
        <v>2662</v>
      </c>
      <c r="B2799" s="318" t="s">
        <v>13739</v>
      </c>
      <c r="C2799" s="319">
        <v>38.137602690720001</v>
      </c>
      <c r="D2799" s="227">
        <v>1</v>
      </c>
      <c r="E2799" s="232">
        <v>10</v>
      </c>
      <c r="F2799" s="320"/>
    </row>
    <row r="2800" spans="1:6" s="224" customFormat="1" x14ac:dyDescent="0.25">
      <c r="A2800" s="317" t="s">
        <v>2663</v>
      </c>
      <c r="B2800" s="318" t="s">
        <v>13740</v>
      </c>
      <c r="C2800" s="319">
        <v>23.858781167520004</v>
      </c>
      <c r="D2800" s="227">
        <v>1</v>
      </c>
      <c r="E2800" s="232">
        <v>10</v>
      </c>
      <c r="F2800" s="320"/>
    </row>
    <row r="2801" spans="1:6" s="224" customFormat="1" x14ac:dyDescent="0.25">
      <c r="A2801" s="317" t="s">
        <v>2664</v>
      </c>
      <c r="B2801" s="318" t="s">
        <v>10519</v>
      </c>
      <c r="C2801" s="319">
        <v>5.5442951928000008</v>
      </c>
      <c r="D2801" s="227">
        <v>10</v>
      </c>
      <c r="E2801" s="232">
        <v>540</v>
      </c>
      <c r="F2801" s="320"/>
    </row>
    <row r="2802" spans="1:6" s="224" customFormat="1" x14ac:dyDescent="0.25">
      <c r="A2802" s="317" t="s">
        <v>2665</v>
      </c>
      <c r="B2802" s="318" t="s">
        <v>10520</v>
      </c>
      <c r="C2802" s="319">
        <v>5.5442951928000008</v>
      </c>
      <c r="D2802" s="227">
        <v>10</v>
      </c>
      <c r="E2802" s="232">
        <v>600</v>
      </c>
      <c r="F2802" s="320"/>
    </row>
    <row r="2803" spans="1:6" s="224" customFormat="1" x14ac:dyDescent="0.25">
      <c r="A2803" s="317" t="s">
        <v>2666</v>
      </c>
      <c r="B2803" s="318" t="s">
        <v>10521</v>
      </c>
      <c r="C2803" s="319">
        <v>5.5442951928000008</v>
      </c>
      <c r="D2803" s="227">
        <v>10</v>
      </c>
      <c r="E2803" s="232">
        <v>540</v>
      </c>
      <c r="F2803" s="320"/>
    </row>
    <row r="2804" spans="1:6" s="224" customFormat="1" x14ac:dyDescent="0.25">
      <c r="A2804" s="317" t="s">
        <v>2667</v>
      </c>
      <c r="B2804" s="318" t="s">
        <v>10522</v>
      </c>
      <c r="C2804" s="319">
        <v>5.5442951928000008</v>
      </c>
      <c r="D2804" s="227">
        <v>10</v>
      </c>
      <c r="E2804" s="232">
        <v>540</v>
      </c>
      <c r="F2804" s="320"/>
    </row>
    <row r="2805" spans="1:6" s="224" customFormat="1" x14ac:dyDescent="0.25">
      <c r="A2805" s="317" t="s">
        <v>2668</v>
      </c>
      <c r="B2805" s="318" t="s">
        <v>13741</v>
      </c>
      <c r="C2805" s="319">
        <v>5.5442951928000008</v>
      </c>
      <c r="D2805" s="227">
        <v>10</v>
      </c>
      <c r="E2805" s="232">
        <v>540</v>
      </c>
      <c r="F2805" s="320"/>
    </row>
    <row r="2806" spans="1:6" s="224" customFormat="1" x14ac:dyDescent="0.25">
      <c r="A2806" s="317" t="s">
        <v>2669</v>
      </c>
      <c r="B2806" s="318" t="s">
        <v>13742</v>
      </c>
      <c r="C2806" s="319">
        <v>5.5442951928000008</v>
      </c>
      <c r="D2806" s="227">
        <v>10</v>
      </c>
      <c r="E2806" s="232">
        <v>540</v>
      </c>
      <c r="F2806" s="320"/>
    </row>
    <row r="2807" spans="1:6" s="224" customFormat="1" x14ac:dyDescent="0.25">
      <c r="A2807" s="317" t="s">
        <v>2670</v>
      </c>
      <c r="B2807" s="318" t="s">
        <v>13743</v>
      </c>
      <c r="C2807" s="319">
        <v>5.5442951928000008</v>
      </c>
      <c r="D2807" s="227">
        <v>10</v>
      </c>
      <c r="E2807" s="232">
        <v>540</v>
      </c>
      <c r="F2807" s="320"/>
    </row>
    <row r="2808" spans="1:6" s="224" customFormat="1" x14ac:dyDescent="0.25">
      <c r="A2808" s="317" t="s">
        <v>2671</v>
      </c>
      <c r="B2808" s="318" t="s">
        <v>13744</v>
      </c>
      <c r="C2808" s="319">
        <v>5.5442951928000008</v>
      </c>
      <c r="D2808" s="227">
        <v>10</v>
      </c>
      <c r="E2808" s="232">
        <v>540</v>
      </c>
      <c r="F2808" s="320"/>
    </row>
    <row r="2809" spans="1:6" s="224" customFormat="1" x14ac:dyDescent="0.25">
      <c r="A2809" s="329" t="s">
        <v>2672</v>
      </c>
      <c r="B2809" s="330" t="s">
        <v>12610</v>
      </c>
      <c r="C2809" s="331">
        <v>7.3091119046400008</v>
      </c>
      <c r="D2809" s="332">
        <v>50</v>
      </c>
      <c r="E2809" s="333">
        <v>500</v>
      </c>
      <c r="F2809" s="334" t="s">
        <v>16111</v>
      </c>
    </row>
    <row r="2810" spans="1:6" s="224" customFormat="1" x14ac:dyDescent="0.25">
      <c r="A2810" s="317" t="s">
        <v>2673</v>
      </c>
      <c r="B2810" s="318" t="s">
        <v>11362</v>
      </c>
      <c r="C2810" s="319">
        <v>6.8327589657600001</v>
      </c>
      <c r="D2810" s="227">
        <v>20</v>
      </c>
      <c r="E2810" s="232">
        <v>200</v>
      </c>
      <c r="F2810" s="320"/>
    </row>
    <row r="2811" spans="1:6" s="224" customFormat="1" x14ac:dyDescent="0.25">
      <c r="A2811" s="329" t="s">
        <v>2674</v>
      </c>
      <c r="B2811" s="330" t="s">
        <v>12611</v>
      </c>
      <c r="C2811" s="331">
        <v>8.7386283129599995</v>
      </c>
      <c r="D2811" s="332">
        <v>20</v>
      </c>
      <c r="E2811" s="333">
        <v>240</v>
      </c>
      <c r="F2811" s="334" t="s">
        <v>16109</v>
      </c>
    </row>
    <row r="2812" spans="1:6" s="224" customFormat="1" x14ac:dyDescent="0.25">
      <c r="A2812" s="329" t="s">
        <v>2675</v>
      </c>
      <c r="B2812" s="330" t="s">
        <v>10531</v>
      </c>
      <c r="C2812" s="331">
        <v>8.7386283129599995</v>
      </c>
      <c r="D2812" s="332">
        <v>20</v>
      </c>
      <c r="E2812" s="333">
        <v>240</v>
      </c>
      <c r="F2812" s="334" t="s">
        <v>16110</v>
      </c>
    </row>
    <row r="2813" spans="1:6" s="224" customFormat="1" x14ac:dyDescent="0.25">
      <c r="A2813" s="317" t="s">
        <v>2676</v>
      </c>
      <c r="B2813" s="318" t="s">
        <v>10532</v>
      </c>
      <c r="C2813" s="319">
        <v>9.6666242400000009</v>
      </c>
      <c r="D2813" s="227">
        <v>20</v>
      </c>
      <c r="E2813" s="232">
        <v>240</v>
      </c>
      <c r="F2813" s="320" t="s">
        <v>15865</v>
      </c>
    </row>
    <row r="2814" spans="1:6" s="224" customFormat="1" x14ac:dyDescent="0.25">
      <c r="A2814" s="329" t="s">
        <v>2677</v>
      </c>
      <c r="B2814" s="330" t="s">
        <v>10533</v>
      </c>
      <c r="C2814" s="331">
        <v>7.3091119046400008</v>
      </c>
      <c r="D2814" s="332">
        <v>50</v>
      </c>
      <c r="E2814" s="333">
        <v>500</v>
      </c>
      <c r="F2814" s="334" t="s">
        <v>16108</v>
      </c>
    </row>
    <row r="2815" spans="1:6" s="224" customFormat="1" x14ac:dyDescent="0.25">
      <c r="A2815" s="317" t="s">
        <v>2678</v>
      </c>
      <c r="B2815" s="318" t="s">
        <v>12612</v>
      </c>
      <c r="C2815" s="319">
        <v>7.3091119046400008</v>
      </c>
      <c r="D2815" s="227">
        <v>1</v>
      </c>
      <c r="E2815" s="232">
        <v>50</v>
      </c>
      <c r="F2815" s="320" t="s">
        <v>15744</v>
      </c>
    </row>
    <row r="2816" spans="1:6" s="224" customFormat="1" x14ac:dyDescent="0.25">
      <c r="A2816" s="317" t="s">
        <v>2679</v>
      </c>
      <c r="B2816" s="318" t="s">
        <v>11363</v>
      </c>
      <c r="C2816" s="319">
        <v>6.8327589657600001</v>
      </c>
      <c r="D2816" s="227">
        <v>1</v>
      </c>
      <c r="E2816" s="232">
        <v>20</v>
      </c>
      <c r="F2816" s="320" t="s">
        <v>15745</v>
      </c>
    </row>
    <row r="2817" spans="1:6" s="224" customFormat="1" x14ac:dyDescent="0.25">
      <c r="A2817" s="317" t="s">
        <v>2680</v>
      </c>
      <c r="B2817" s="318" t="s">
        <v>12613</v>
      </c>
      <c r="C2817" s="319">
        <v>8.7386283129599995</v>
      </c>
      <c r="D2817" s="227">
        <v>1</v>
      </c>
      <c r="E2817" s="232">
        <v>20</v>
      </c>
      <c r="F2817" s="320" t="s">
        <v>15746</v>
      </c>
    </row>
    <row r="2818" spans="1:6" s="224" customFormat="1" x14ac:dyDescent="0.25">
      <c r="A2818" s="317" t="s">
        <v>2681</v>
      </c>
      <c r="B2818" s="318" t="s">
        <v>10534</v>
      </c>
      <c r="C2818" s="319">
        <v>8.7386283129599995</v>
      </c>
      <c r="D2818" s="227">
        <v>1</v>
      </c>
      <c r="E2818" s="232">
        <v>20</v>
      </c>
      <c r="F2818" s="320" t="s">
        <v>15747</v>
      </c>
    </row>
    <row r="2819" spans="1:6" s="224" customFormat="1" x14ac:dyDescent="0.25">
      <c r="A2819" s="317" t="s">
        <v>2682</v>
      </c>
      <c r="B2819" s="318" t="s">
        <v>10535</v>
      </c>
      <c r="C2819" s="319">
        <v>9.6666242400000009</v>
      </c>
      <c r="D2819" s="227">
        <v>1</v>
      </c>
      <c r="E2819" s="232">
        <v>20</v>
      </c>
      <c r="F2819" s="320" t="s">
        <v>15748</v>
      </c>
    </row>
    <row r="2820" spans="1:6" s="224" customFormat="1" x14ac:dyDescent="0.25">
      <c r="A2820" s="317" t="s">
        <v>2683</v>
      </c>
      <c r="B2820" s="318" t="s">
        <v>10536</v>
      </c>
      <c r="C2820" s="319">
        <v>7.3091119046400008</v>
      </c>
      <c r="D2820" s="227">
        <v>1</v>
      </c>
      <c r="E2820" s="232">
        <v>50</v>
      </c>
      <c r="F2820" s="320" t="s">
        <v>15749</v>
      </c>
    </row>
    <row r="2821" spans="1:6" s="224" customFormat="1" x14ac:dyDescent="0.25">
      <c r="A2821" s="317" t="s">
        <v>2684</v>
      </c>
      <c r="B2821" s="318" t="s">
        <v>10537</v>
      </c>
      <c r="C2821" s="319">
        <v>8.4498879628800001</v>
      </c>
      <c r="D2821" s="227">
        <v>1</v>
      </c>
      <c r="E2821" s="232">
        <v>50</v>
      </c>
      <c r="F2821" s="320" t="s">
        <v>15750</v>
      </c>
    </row>
    <row r="2822" spans="1:6" s="224" customFormat="1" x14ac:dyDescent="0.25">
      <c r="A2822" s="317" t="s">
        <v>2685</v>
      </c>
      <c r="B2822" s="318" t="s">
        <v>10538</v>
      </c>
      <c r="C2822" s="319">
        <v>8.4498879628800001</v>
      </c>
      <c r="D2822" s="227">
        <v>50</v>
      </c>
      <c r="E2822" s="232">
        <v>500</v>
      </c>
      <c r="F2822" s="320"/>
    </row>
    <row r="2823" spans="1:6" s="224" customFormat="1" x14ac:dyDescent="0.25">
      <c r="A2823" s="317" t="s">
        <v>2686</v>
      </c>
      <c r="B2823" s="318" t="s">
        <v>12614</v>
      </c>
      <c r="C2823" s="319">
        <v>8.3316005136000015</v>
      </c>
      <c r="D2823" s="227">
        <v>50</v>
      </c>
      <c r="E2823" s="232">
        <v>500</v>
      </c>
      <c r="F2823" s="320"/>
    </row>
    <row r="2824" spans="1:6" s="224" customFormat="1" x14ac:dyDescent="0.25">
      <c r="A2824" s="317" t="s">
        <v>2687</v>
      </c>
      <c r="B2824" s="318" t="s">
        <v>10539</v>
      </c>
      <c r="C2824" s="319">
        <v>7.7886679852800009</v>
      </c>
      <c r="D2824" s="227">
        <v>20</v>
      </c>
      <c r="E2824" s="232">
        <v>200</v>
      </c>
      <c r="F2824" s="320"/>
    </row>
    <row r="2825" spans="1:6" s="224" customFormat="1" x14ac:dyDescent="0.25">
      <c r="A2825" s="317" t="s">
        <v>2688</v>
      </c>
      <c r="B2825" s="318" t="s">
        <v>12615</v>
      </c>
      <c r="C2825" s="319">
        <v>9.5812833916800013</v>
      </c>
      <c r="D2825" s="227">
        <v>50</v>
      </c>
      <c r="E2825" s="232">
        <v>500</v>
      </c>
      <c r="F2825" s="320"/>
    </row>
    <row r="2826" spans="1:6" s="224" customFormat="1" x14ac:dyDescent="0.25">
      <c r="A2826" s="317" t="s">
        <v>2689</v>
      </c>
      <c r="B2826" s="318" t="s">
        <v>10540</v>
      </c>
      <c r="C2826" s="319">
        <v>9.5812833916800013</v>
      </c>
      <c r="D2826" s="227">
        <v>50</v>
      </c>
      <c r="E2826" s="232">
        <v>500</v>
      </c>
      <c r="F2826" s="320"/>
    </row>
    <row r="2827" spans="1:6" s="224" customFormat="1" x14ac:dyDescent="0.25">
      <c r="A2827" s="317" t="s">
        <v>2690</v>
      </c>
      <c r="B2827" s="318" t="s">
        <v>10541</v>
      </c>
      <c r="C2827" s="319">
        <v>8.3316005136000015</v>
      </c>
      <c r="D2827" s="227">
        <v>50</v>
      </c>
      <c r="E2827" s="232">
        <v>500</v>
      </c>
      <c r="F2827" s="320"/>
    </row>
    <row r="2828" spans="1:6" s="224" customFormat="1" x14ac:dyDescent="0.25">
      <c r="A2828" s="317" t="s">
        <v>2691</v>
      </c>
      <c r="B2828" s="318" t="s">
        <v>10542</v>
      </c>
      <c r="C2828" s="319">
        <v>9.6316184764800017</v>
      </c>
      <c r="D2828" s="227">
        <v>50</v>
      </c>
      <c r="E2828" s="232">
        <v>500</v>
      </c>
      <c r="F2828" s="320"/>
    </row>
    <row r="2829" spans="1:6" s="224" customFormat="1" x14ac:dyDescent="0.25">
      <c r="A2829" s="317" t="s">
        <v>2692</v>
      </c>
      <c r="B2829" s="318" t="s">
        <v>12616</v>
      </c>
      <c r="C2829" s="319">
        <v>11.577298299840001</v>
      </c>
      <c r="D2829" s="227">
        <v>50</v>
      </c>
      <c r="E2829" s="232">
        <v>50</v>
      </c>
      <c r="F2829" s="320"/>
    </row>
    <row r="2830" spans="1:6" s="224" customFormat="1" x14ac:dyDescent="0.25">
      <c r="A2830" s="317" t="s">
        <v>2693</v>
      </c>
      <c r="B2830" s="318" t="s">
        <v>12617</v>
      </c>
      <c r="C2830" s="319">
        <v>12.59795654208</v>
      </c>
      <c r="D2830" s="227">
        <v>20</v>
      </c>
      <c r="E2830" s="232">
        <v>20</v>
      </c>
      <c r="F2830" s="320"/>
    </row>
    <row r="2831" spans="1:6" s="224" customFormat="1" x14ac:dyDescent="0.25">
      <c r="A2831" s="317" t="s">
        <v>2694</v>
      </c>
      <c r="B2831" s="318" t="s">
        <v>10543</v>
      </c>
      <c r="C2831" s="319">
        <v>12.59795654208</v>
      </c>
      <c r="D2831" s="227">
        <v>20</v>
      </c>
      <c r="E2831" s="232">
        <v>20</v>
      </c>
      <c r="F2831" s="320"/>
    </row>
    <row r="2832" spans="1:6" s="224" customFormat="1" x14ac:dyDescent="0.25">
      <c r="A2832" s="317" t="s">
        <v>2695</v>
      </c>
      <c r="B2832" s="318" t="s">
        <v>10544</v>
      </c>
      <c r="C2832" s="319">
        <v>13.55455194912</v>
      </c>
      <c r="D2832" s="227">
        <v>20</v>
      </c>
      <c r="E2832" s="232">
        <v>20</v>
      </c>
      <c r="F2832" s="320"/>
    </row>
    <row r="2833" spans="1:6" s="224" customFormat="1" x14ac:dyDescent="0.25">
      <c r="A2833" s="317" t="s">
        <v>2696</v>
      </c>
      <c r="B2833" s="318" t="s">
        <v>10545</v>
      </c>
      <c r="C2833" s="319">
        <v>11.577298299840001</v>
      </c>
      <c r="D2833" s="227">
        <v>50</v>
      </c>
      <c r="E2833" s="232">
        <v>50</v>
      </c>
      <c r="F2833" s="320"/>
    </row>
    <row r="2834" spans="1:6" s="224" customFormat="1" x14ac:dyDescent="0.25">
      <c r="A2834" s="317" t="s">
        <v>2697</v>
      </c>
      <c r="B2834" s="318" t="s">
        <v>10546</v>
      </c>
      <c r="C2834" s="319">
        <v>12.57256020384</v>
      </c>
      <c r="D2834" s="227">
        <v>50</v>
      </c>
      <c r="E2834" s="232">
        <v>50</v>
      </c>
      <c r="F2834" s="320"/>
    </row>
    <row r="2835" spans="1:6" s="224" customFormat="1" x14ac:dyDescent="0.25">
      <c r="A2835" s="329" t="s">
        <v>2698</v>
      </c>
      <c r="B2835" s="330" t="s">
        <v>12618</v>
      </c>
      <c r="C2835" s="331">
        <v>9.0868555814400018</v>
      </c>
      <c r="D2835" s="332">
        <v>50</v>
      </c>
      <c r="E2835" s="333">
        <v>500</v>
      </c>
      <c r="F2835" s="334" t="s">
        <v>16108</v>
      </c>
    </row>
    <row r="2836" spans="1:6" s="224" customFormat="1" x14ac:dyDescent="0.25">
      <c r="A2836" s="317" t="s">
        <v>2699</v>
      </c>
      <c r="B2836" s="318" t="s">
        <v>10547</v>
      </c>
      <c r="C2836" s="319">
        <v>8.6914963699200012</v>
      </c>
      <c r="D2836" s="227">
        <v>20</v>
      </c>
      <c r="E2836" s="232">
        <v>460</v>
      </c>
      <c r="F2836" s="320"/>
    </row>
    <row r="2837" spans="1:6" s="224" customFormat="1" x14ac:dyDescent="0.25">
      <c r="A2837" s="329" t="s">
        <v>2700</v>
      </c>
      <c r="B2837" s="330" t="s">
        <v>12619</v>
      </c>
      <c r="C2837" s="331">
        <v>10.10682743616</v>
      </c>
      <c r="D2837" s="332">
        <v>20</v>
      </c>
      <c r="E2837" s="333">
        <v>240</v>
      </c>
      <c r="F2837" s="334" t="s">
        <v>16112</v>
      </c>
    </row>
    <row r="2838" spans="1:6" s="224" customFormat="1" x14ac:dyDescent="0.25">
      <c r="A2838" s="329" t="s">
        <v>2701</v>
      </c>
      <c r="B2838" s="330" t="s">
        <v>10548</v>
      </c>
      <c r="C2838" s="331">
        <v>10.10682743616</v>
      </c>
      <c r="D2838" s="332">
        <v>20</v>
      </c>
      <c r="E2838" s="333">
        <v>240</v>
      </c>
      <c r="F2838" s="334" t="s">
        <v>16113</v>
      </c>
    </row>
    <row r="2839" spans="1:6" s="224" customFormat="1" x14ac:dyDescent="0.25">
      <c r="A2839" s="321" t="s">
        <v>2702</v>
      </c>
      <c r="B2839" s="318" t="s">
        <v>10549</v>
      </c>
      <c r="C2839" s="319">
        <v>11.034823363199999</v>
      </c>
      <c r="D2839" s="227">
        <v>20</v>
      </c>
      <c r="E2839" s="232">
        <v>240</v>
      </c>
      <c r="F2839" s="334" t="s">
        <v>16114</v>
      </c>
    </row>
    <row r="2840" spans="1:6" s="224" customFormat="1" x14ac:dyDescent="0.25">
      <c r="A2840" s="329" t="s">
        <v>2703</v>
      </c>
      <c r="B2840" s="330" t="s">
        <v>10550</v>
      </c>
      <c r="C2840" s="331">
        <v>9.0868555814400018</v>
      </c>
      <c r="D2840" s="332">
        <v>50</v>
      </c>
      <c r="E2840" s="333">
        <v>500</v>
      </c>
      <c r="F2840" s="334" t="s">
        <v>16108</v>
      </c>
    </row>
    <row r="2841" spans="1:6" s="224" customFormat="1" x14ac:dyDescent="0.25">
      <c r="A2841" s="317" t="s">
        <v>2704</v>
      </c>
      <c r="B2841" s="318" t="s">
        <v>12620</v>
      </c>
      <c r="C2841" s="319">
        <v>9.0868555814400018</v>
      </c>
      <c r="D2841" s="227">
        <v>1</v>
      </c>
      <c r="E2841" s="232">
        <v>50</v>
      </c>
      <c r="F2841" s="320" t="s">
        <v>15751</v>
      </c>
    </row>
    <row r="2842" spans="1:6" s="224" customFormat="1" x14ac:dyDescent="0.25">
      <c r="A2842" s="317" t="s">
        <v>2705</v>
      </c>
      <c r="B2842" s="318" t="s">
        <v>10551</v>
      </c>
      <c r="C2842" s="319">
        <v>8.6914963699200012</v>
      </c>
      <c r="D2842" s="227">
        <v>1</v>
      </c>
      <c r="E2842" s="232">
        <v>50</v>
      </c>
      <c r="F2842" s="320" t="s">
        <v>15752</v>
      </c>
    </row>
    <row r="2843" spans="1:6" s="224" customFormat="1" x14ac:dyDescent="0.25">
      <c r="A2843" s="317" t="s">
        <v>2706</v>
      </c>
      <c r="B2843" s="318" t="s">
        <v>12621</v>
      </c>
      <c r="C2843" s="319">
        <v>10.10682743616</v>
      </c>
      <c r="D2843" s="227">
        <v>1</v>
      </c>
      <c r="E2843" s="232">
        <v>20</v>
      </c>
      <c r="F2843" s="320" t="s">
        <v>15753</v>
      </c>
    </row>
    <row r="2844" spans="1:6" s="224" customFormat="1" x14ac:dyDescent="0.25">
      <c r="A2844" s="317" t="s">
        <v>2707</v>
      </c>
      <c r="B2844" s="318" t="s">
        <v>10552</v>
      </c>
      <c r="C2844" s="319">
        <v>10.10682743616</v>
      </c>
      <c r="D2844" s="227">
        <v>1</v>
      </c>
      <c r="E2844" s="232">
        <v>20</v>
      </c>
      <c r="F2844" s="320" t="s">
        <v>15754</v>
      </c>
    </row>
    <row r="2845" spans="1:6" s="224" customFormat="1" x14ac:dyDescent="0.25">
      <c r="A2845" s="317" t="s">
        <v>2708</v>
      </c>
      <c r="B2845" s="318" t="s">
        <v>10553</v>
      </c>
      <c r="C2845" s="319">
        <v>11.034823363199999</v>
      </c>
      <c r="D2845" s="227">
        <v>1</v>
      </c>
      <c r="E2845" s="232">
        <v>20</v>
      </c>
      <c r="F2845" s="320" t="s">
        <v>15755</v>
      </c>
    </row>
    <row r="2846" spans="1:6" s="224" customFormat="1" x14ac:dyDescent="0.25">
      <c r="A2846" s="317" t="s">
        <v>2709</v>
      </c>
      <c r="B2846" s="318" t="s">
        <v>10554</v>
      </c>
      <c r="C2846" s="319">
        <v>9.0868555814400018</v>
      </c>
      <c r="D2846" s="227">
        <v>1</v>
      </c>
      <c r="E2846" s="232">
        <v>50</v>
      </c>
      <c r="F2846" s="320" t="s">
        <v>15756</v>
      </c>
    </row>
    <row r="2847" spans="1:6" s="224" customFormat="1" x14ac:dyDescent="0.25">
      <c r="A2847" s="317" t="s">
        <v>2710</v>
      </c>
      <c r="B2847" s="318" t="s">
        <v>10555</v>
      </c>
      <c r="C2847" s="319">
        <v>10.051916434559999</v>
      </c>
      <c r="D2847" s="227">
        <v>1</v>
      </c>
      <c r="E2847" s="232">
        <v>50</v>
      </c>
      <c r="F2847" s="320" t="s">
        <v>15757</v>
      </c>
    </row>
    <row r="2848" spans="1:6" s="224" customFormat="1" x14ac:dyDescent="0.25">
      <c r="A2848" s="317" t="s">
        <v>2711</v>
      </c>
      <c r="B2848" s="318" t="s">
        <v>10556</v>
      </c>
      <c r="C2848" s="319">
        <v>10.051916434559999</v>
      </c>
      <c r="D2848" s="227">
        <v>50</v>
      </c>
      <c r="E2848" s="232">
        <v>500</v>
      </c>
      <c r="F2848" s="320"/>
    </row>
    <row r="2849" spans="1:6" s="224" customFormat="1" x14ac:dyDescent="0.25">
      <c r="A2849" s="317" t="s">
        <v>2712</v>
      </c>
      <c r="B2849" s="318" t="s">
        <v>12622</v>
      </c>
      <c r="C2849" s="319">
        <v>10.358045268480002</v>
      </c>
      <c r="D2849" s="227">
        <v>50</v>
      </c>
      <c r="E2849" s="232">
        <v>500</v>
      </c>
      <c r="F2849" s="320"/>
    </row>
    <row r="2850" spans="1:6" s="224" customFormat="1" x14ac:dyDescent="0.25">
      <c r="A2850" s="317" t="s">
        <v>2713</v>
      </c>
      <c r="B2850" s="318" t="s">
        <v>11364</v>
      </c>
      <c r="C2850" s="319">
        <v>9.9073174636800001</v>
      </c>
      <c r="D2850" s="227">
        <v>20</v>
      </c>
      <c r="E2850" s="232">
        <v>460</v>
      </c>
      <c r="F2850" s="320"/>
    </row>
    <row r="2851" spans="1:6" s="224" customFormat="1" x14ac:dyDescent="0.25">
      <c r="A2851" s="317" t="s">
        <v>2714</v>
      </c>
      <c r="B2851" s="318" t="s">
        <v>12623</v>
      </c>
      <c r="C2851" s="319">
        <v>11.911340226240002</v>
      </c>
      <c r="D2851" s="227">
        <v>50</v>
      </c>
      <c r="E2851" s="232">
        <v>500</v>
      </c>
      <c r="F2851" s="320"/>
    </row>
    <row r="2852" spans="1:6" s="224" customFormat="1" x14ac:dyDescent="0.25">
      <c r="A2852" s="317" t="s">
        <v>2715</v>
      </c>
      <c r="B2852" s="318" t="s">
        <v>11365</v>
      </c>
      <c r="C2852" s="319">
        <v>11.911340226240002</v>
      </c>
      <c r="D2852" s="227">
        <v>50</v>
      </c>
      <c r="E2852" s="232">
        <v>500</v>
      </c>
      <c r="F2852" s="320"/>
    </row>
    <row r="2853" spans="1:6" s="224" customFormat="1" x14ac:dyDescent="0.25">
      <c r="A2853" s="317" t="s">
        <v>2716</v>
      </c>
      <c r="B2853" s="318" t="s">
        <v>11366</v>
      </c>
      <c r="C2853" s="319">
        <v>10.358045268480002</v>
      </c>
      <c r="D2853" s="227">
        <v>50</v>
      </c>
      <c r="E2853" s="232">
        <v>500</v>
      </c>
      <c r="F2853" s="320"/>
    </row>
    <row r="2854" spans="1:6" s="224" customFormat="1" x14ac:dyDescent="0.25">
      <c r="A2854" s="317" t="s">
        <v>2717</v>
      </c>
      <c r="B2854" s="318" t="s">
        <v>11367</v>
      </c>
      <c r="C2854" s="319">
        <v>11.45763807552</v>
      </c>
      <c r="D2854" s="227">
        <v>50</v>
      </c>
      <c r="E2854" s="232">
        <v>500</v>
      </c>
      <c r="F2854" s="320"/>
    </row>
    <row r="2855" spans="1:6" s="224" customFormat="1" x14ac:dyDescent="0.25">
      <c r="A2855" s="317" t="s">
        <v>2718</v>
      </c>
      <c r="B2855" s="318" t="s">
        <v>12624</v>
      </c>
      <c r="C2855" s="319">
        <v>14.012372424960001</v>
      </c>
      <c r="D2855" s="227">
        <v>50</v>
      </c>
      <c r="E2855" s="232">
        <v>50</v>
      </c>
      <c r="F2855" s="320"/>
    </row>
    <row r="2856" spans="1:6" s="224" customFormat="1" x14ac:dyDescent="0.25">
      <c r="A2856" s="317" t="s">
        <v>2719</v>
      </c>
      <c r="B2856" s="318" t="s">
        <v>12625</v>
      </c>
      <c r="C2856" s="319">
        <v>15.30850085856</v>
      </c>
      <c r="D2856" s="227">
        <v>20</v>
      </c>
      <c r="E2856" s="232">
        <v>20</v>
      </c>
      <c r="F2856" s="320"/>
    </row>
    <row r="2857" spans="1:6" s="224" customFormat="1" x14ac:dyDescent="0.25">
      <c r="A2857" s="317" t="s">
        <v>2720</v>
      </c>
      <c r="B2857" s="318" t="s">
        <v>10557</v>
      </c>
      <c r="C2857" s="319">
        <v>15.30850085856</v>
      </c>
      <c r="D2857" s="227">
        <v>20</v>
      </c>
      <c r="E2857" s="232">
        <v>20</v>
      </c>
      <c r="F2857" s="320"/>
    </row>
    <row r="2858" spans="1:6" s="224" customFormat="1" x14ac:dyDescent="0.25">
      <c r="A2858" s="317" t="s">
        <v>2721</v>
      </c>
      <c r="B2858" s="318" t="s">
        <v>10558</v>
      </c>
      <c r="C2858" s="319">
        <v>16.456827179519998</v>
      </c>
      <c r="D2858" s="227">
        <v>20</v>
      </c>
      <c r="E2858" s="232">
        <v>20</v>
      </c>
      <c r="F2858" s="320"/>
    </row>
    <row r="2859" spans="1:6" s="224" customFormat="1" x14ac:dyDescent="0.25">
      <c r="A2859" s="317" t="s">
        <v>2722</v>
      </c>
      <c r="B2859" s="318" t="s">
        <v>10559</v>
      </c>
      <c r="C2859" s="319">
        <v>14.012372424960001</v>
      </c>
      <c r="D2859" s="227">
        <v>50</v>
      </c>
      <c r="E2859" s="232">
        <v>50</v>
      </c>
      <c r="F2859" s="320"/>
    </row>
    <row r="2860" spans="1:6" s="224" customFormat="1" x14ac:dyDescent="0.25">
      <c r="A2860" s="317" t="s">
        <v>2723</v>
      </c>
      <c r="B2860" s="318" t="s">
        <v>10560</v>
      </c>
      <c r="C2860" s="319">
        <v>15.062774126399997</v>
      </c>
      <c r="D2860" s="227">
        <v>50</v>
      </c>
      <c r="E2860" s="232">
        <v>50</v>
      </c>
      <c r="F2860" s="320"/>
    </row>
    <row r="2861" spans="1:6" s="224" customFormat="1" x14ac:dyDescent="0.25">
      <c r="A2861" s="329" t="s">
        <v>2724</v>
      </c>
      <c r="B2861" s="330" t="s">
        <v>12626</v>
      </c>
      <c r="C2861" s="331">
        <v>8.028674821440001</v>
      </c>
      <c r="D2861" s="332">
        <v>50</v>
      </c>
      <c r="E2861" s="333">
        <v>500</v>
      </c>
      <c r="F2861" s="334" t="s">
        <v>16108</v>
      </c>
    </row>
    <row r="2862" spans="1:6" s="224" customFormat="1" x14ac:dyDescent="0.25">
      <c r="A2862" s="317" t="s">
        <v>2725</v>
      </c>
      <c r="B2862" s="318" t="s">
        <v>10561</v>
      </c>
      <c r="C2862" s="319">
        <v>7.0121349043199999</v>
      </c>
      <c r="D2862" s="227">
        <v>20</v>
      </c>
      <c r="E2862" s="232">
        <v>460</v>
      </c>
      <c r="F2862" s="320"/>
    </row>
    <row r="2863" spans="1:6" s="224" customFormat="1" x14ac:dyDescent="0.25">
      <c r="A2863" s="329" t="s">
        <v>2726</v>
      </c>
      <c r="B2863" s="330" t="s">
        <v>12627</v>
      </c>
      <c r="C2863" s="331">
        <v>10.100192356799999</v>
      </c>
      <c r="D2863" s="332">
        <v>20</v>
      </c>
      <c r="E2863" s="333">
        <v>240</v>
      </c>
      <c r="F2863" s="334" t="s">
        <v>16108</v>
      </c>
    </row>
    <row r="2864" spans="1:6" s="224" customFormat="1" x14ac:dyDescent="0.25">
      <c r="A2864" s="329" t="s">
        <v>2727</v>
      </c>
      <c r="B2864" s="330" t="s">
        <v>10562</v>
      </c>
      <c r="C2864" s="331">
        <v>10.100192356799999</v>
      </c>
      <c r="D2864" s="332">
        <v>20</v>
      </c>
      <c r="E2864" s="333">
        <v>20</v>
      </c>
      <c r="F2864" s="334" t="s">
        <v>16108</v>
      </c>
    </row>
    <row r="2865" spans="1:6" s="224" customFormat="1" x14ac:dyDescent="0.25">
      <c r="A2865" s="317" t="s">
        <v>2728</v>
      </c>
      <c r="B2865" s="318" t="s">
        <v>12628</v>
      </c>
      <c r="C2865" s="319">
        <v>11.20893699744</v>
      </c>
      <c r="D2865" s="227">
        <v>20</v>
      </c>
      <c r="E2865" s="232">
        <v>240</v>
      </c>
      <c r="F2865" s="320"/>
    </row>
    <row r="2866" spans="1:6" s="224" customFormat="1" x14ac:dyDescent="0.25">
      <c r="A2866" s="317" t="s">
        <v>2729</v>
      </c>
      <c r="B2866" s="318" t="s">
        <v>10563</v>
      </c>
      <c r="C2866" s="319">
        <v>11.20893699744</v>
      </c>
      <c r="D2866" s="227">
        <v>20</v>
      </c>
      <c r="E2866" s="232">
        <v>240</v>
      </c>
      <c r="F2866" s="320"/>
    </row>
    <row r="2867" spans="1:6" s="224" customFormat="1" x14ac:dyDescent="0.25">
      <c r="A2867" s="317" t="s">
        <v>2730</v>
      </c>
      <c r="B2867" s="318" t="s">
        <v>10564</v>
      </c>
      <c r="C2867" s="319">
        <v>12.16553240448</v>
      </c>
      <c r="D2867" s="227">
        <v>20</v>
      </c>
      <c r="E2867" s="232">
        <v>240</v>
      </c>
      <c r="F2867" s="320"/>
    </row>
    <row r="2868" spans="1:6" s="224" customFormat="1" x14ac:dyDescent="0.25">
      <c r="A2868" s="317" t="s">
        <v>2731</v>
      </c>
      <c r="B2868" s="318" t="s">
        <v>12629</v>
      </c>
      <c r="C2868" s="319">
        <v>11.20893699744</v>
      </c>
      <c r="D2868" s="227">
        <v>20</v>
      </c>
      <c r="E2868" s="232">
        <v>20</v>
      </c>
      <c r="F2868" s="320"/>
    </row>
    <row r="2869" spans="1:6" s="224" customFormat="1" x14ac:dyDescent="0.25">
      <c r="A2869" s="317" t="s">
        <v>2732</v>
      </c>
      <c r="B2869" s="318" t="s">
        <v>10565</v>
      </c>
      <c r="C2869" s="319">
        <v>11.20893699744</v>
      </c>
      <c r="D2869" s="227">
        <v>20</v>
      </c>
      <c r="E2869" s="232">
        <v>20</v>
      </c>
      <c r="F2869" s="320"/>
    </row>
    <row r="2870" spans="1:6" s="224" customFormat="1" x14ac:dyDescent="0.25">
      <c r="A2870" s="317" t="s">
        <v>2733</v>
      </c>
      <c r="B2870" s="318" t="s">
        <v>10566</v>
      </c>
      <c r="C2870" s="319">
        <v>12.16553240448</v>
      </c>
      <c r="D2870" s="227">
        <v>20</v>
      </c>
      <c r="E2870" s="232">
        <v>20</v>
      </c>
      <c r="F2870" s="320"/>
    </row>
    <row r="2871" spans="1:6" s="224" customFormat="1" x14ac:dyDescent="0.25">
      <c r="A2871" s="317" t="s">
        <v>2734</v>
      </c>
      <c r="B2871" s="318" t="s">
        <v>10567</v>
      </c>
      <c r="C2871" s="319">
        <v>11.057245355519999</v>
      </c>
      <c r="D2871" s="227">
        <v>20</v>
      </c>
      <c r="E2871" s="232">
        <v>240</v>
      </c>
      <c r="F2871" s="320"/>
    </row>
    <row r="2872" spans="1:6" s="224" customFormat="1" x14ac:dyDescent="0.25">
      <c r="A2872" s="317" t="s">
        <v>2735</v>
      </c>
      <c r="B2872" s="318" t="s">
        <v>12630</v>
      </c>
      <c r="C2872" s="319">
        <v>9.7981818480000005</v>
      </c>
      <c r="D2872" s="227">
        <v>50</v>
      </c>
      <c r="E2872" s="232">
        <v>500</v>
      </c>
      <c r="F2872" s="320"/>
    </row>
    <row r="2873" spans="1:6" s="224" customFormat="1" x14ac:dyDescent="0.25">
      <c r="A2873" s="317" t="s">
        <v>2736</v>
      </c>
      <c r="B2873" s="318" t="s">
        <v>10568</v>
      </c>
      <c r="C2873" s="319">
        <v>9.7981818480000005</v>
      </c>
      <c r="D2873" s="227">
        <v>50</v>
      </c>
      <c r="E2873" s="232">
        <v>500</v>
      </c>
      <c r="F2873" s="320"/>
    </row>
    <row r="2874" spans="1:6" s="224" customFormat="1" x14ac:dyDescent="0.25">
      <c r="A2874" s="329" t="s">
        <v>2737</v>
      </c>
      <c r="B2874" s="330" t="s">
        <v>10569</v>
      </c>
      <c r="C2874" s="331">
        <v>8.028674821440001</v>
      </c>
      <c r="D2874" s="332">
        <v>50</v>
      </c>
      <c r="E2874" s="333">
        <v>500</v>
      </c>
      <c r="F2874" s="334" t="s">
        <v>16108</v>
      </c>
    </row>
    <row r="2875" spans="1:6" s="224" customFormat="1" x14ac:dyDescent="0.25">
      <c r="A2875" s="317" t="s">
        <v>2738</v>
      </c>
      <c r="B2875" s="318" t="s">
        <v>12631</v>
      </c>
      <c r="C2875" s="319">
        <v>8.028674821440001</v>
      </c>
      <c r="D2875" s="227">
        <v>50</v>
      </c>
      <c r="E2875" s="232">
        <v>50</v>
      </c>
      <c r="F2875" s="320"/>
    </row>
    <row r="2876" spans="1:6" s="224" customFormat="1" x14ac:dyDescent="0.25">
      <c r="A2876" s="317" t="s">
        <v>2739</v>
      </c>
      <c r="B2876" s="318" t="s">
        <v>10570</v>
      </c>
      <c r="C2876" s="319">
        <v>7.0121349043199999</v>
      </c>
      <c r="D2876" s="227">
        <v>20</v>
      </c>
      <c r="E2876" s="232">
        <v>20</v>
      </c>
      <c r="F2876" s="320"/>
    </row>
    <row r="2877" spans="1:6" s="224" customFormat="1" x14ac:dyDescent="0.25">
      <c r="A2877" s="317" t="s">
        <v>2740</v>
      </c>
      <c r="B2877" s="318" t="s">
        <v>12632</v>
      </c>
      <c r="C2877" s="319">
        <v>10.100192356799999</v>
      </c>
      <c r="D2877" s="227">
        <v>20</v>
      </c>
      <c r="E2877" s="232">
        <v>20</v>
      </c>
      <c r="F2877" s="320"/>
    </row>
    <row r="2878" spans="1:6" s="224" customFormat="1" x14ac:dyDescent="0.25">
      <c r="A2878" s="317" t="s">
        <v>2741</v>
      </c>
      <c r="B2878" s="318" t="s">
        <v>10571</v>
      </c>
      <c r="C2878" s="319">
        <v>10.100192356799999</v>
      </c>
      <c r="D2878" s="227">
        <v>20</v>
      </c>
      <c r="E2878" s="232">
        <v>20</v>
      </c>
      <c r="F2878" s="320"/>
    </row>
    <row r="2879" spans="1:6" s="224" customFormat="1" x14ac:dyDescent="0.25">
      <c r="A2879" s="317" t="s">
        <v>2742</v>
      </c>
      <c r="B2879" s="318" t="s">
        <v>10572</v>
      </c>
      <c r="C2879" s="319">
        <v>11.057245355519999</v>
      </c>
      <c r="D2879" s="227">
        <v>20</v>
      </c>
      <c r="E2879" s="232">
        <v>20</v>
      </c>
      <c r="F2879" s="320"/>
    </row>
    <row r="2880" spans="1:6" s="224" customFormat="1" x14ac:dyDescent="0.25">
      <c r="A2880" s="317" t="s">
        <v>2743</v>
      </c>
      <c r="B2880" s="318" t="s">
        <v>10573</v>
      </c>
      <c r="C2880" s="319">
        <v>8.028674821440001</v>
      </c>
      <c r="D2880" s="227">
        <v>50</v>
      </c>
      <c r="E2880" s="232">
        <v>50</v>
      </c>
      <c r="F2880" s="320"/>
    </row>
    <row r="2881" spans="1:6" s="224" customFormat="1" x14ac:dyDescent="0.25">
      <c r="A2881" s="317" t="s">
        <v>2744</v>
      </c>
      <c r="B2881" s="318" t="s">
        <v>10574</v>
      </c>
      <c r="C2881" s="319">
        <v>9.5723603539200006</v>
      </c>
      <c r="D2881" s="227">
        <v>50</v>
      </c>
      <c r="E2881" s="232">
        <v>50</v>
      </c>
      <c r="F2881" s="320"/>
    </row>
    <row r="2882" spans="1:6" s="224" customFormat="1" x14ac:dyDescent="0.25">
      <c r="A2882" s="317" t="s">
        <v>2745</v>
      </c>
      <c r="B2882" s="318" t="s">
        <v>10575</v>
      </c>
      <c r="C2882" s="319">
        <v>9.5723603539200006</v>
      </c>
      <c r="D2882" s="227">
        <v>50</v>
      </c>
      <c r="E2882" s="232">
        <v>500</v>
      </c>
      <c r="F2882" s="320"/>
    </row>
    <row r="2883" spans="1:6" s="224" customFormat="1" x14ac:dyDescent="0.25">
      <c r="A2883" s="317" t="s">
        <v>2746</v>
      </c>
      <c r="B2883" s="318" t="s">
        <v>12633</v>
      </c>
      <c r="C2883" s="319">
        <v>15.615773671680001</v>
      </c>
      <c r="D2883" s="227">
        <v>1</v>
      </c>
      <c r="E2883" s="232">
        <v>50</v>
      </c>
      <c r="F2883" s="320" t="s">
        <v>15758</v>
      </c>
    </row>
    <row r="2884" spans="1:6" s="224" customFormat="1" x14ac:dyDescent="0.25">
      <c r="A2884" s="317" t="s">
        <v>2747</v>
      </c>
      <c r="B2884" s="318" t="s">
        <v>10576</v>
      </c>
      <c r="C2884" s="319">
        <v>15.081535385279999</v>
      </c>
      <c r="D2884" s="227">
        <v>1</v>
      </c>
      <c r="E2884" s="232">
        <v>20</v>
      </c>
      <c r="F2884" s="320" t="s">
        <v>15759</v>
      </c>
    </row>
    <row r="2885" spans="1:6" s="224" customFormat="1" x14ac:dyDescent="0.25">
      <c r="A2885" s="317" t="s">
        <v>2748</v>
      </c>
      <c r="B2885" s="318" t="s">
        <v>12613</v>
      </c>
      <c r="C2885" s="319">
        <v>18.653724835199998</v>
      </c>
      <c r="D2885" s="227">
        <v>1</v>
      </c>
      <c r="E2885" s="232">
        <v>20</v>
      </c>
      <c r="F2885" s="320" t="s">
        <v>15760</v>
      </c>
    </row>
    <row r="2886" spans="1:6" s="224" customFormat="1" x14ac:dyDescent="0.25">
      <c r="A2886" s="317" t="s">
        <v>2749</v>
      </c>
      <c r="B2886" s="318" t="s">
        <v>10577</v>
      </c>
      <c r="C2886" s="319">
        <v>18.653724835199998</v>
      </c>
      <c r="D2886" s="227">
        <v>1</v>
      </c>
      <c r="E2886" s="232">
        <v>20</v>
      </c>
      <c r="F2886" s="320" t="s">
        <v>15761</v>
      </c>
    </row>
    <row r="2887" spans="1:6" s="224" customFormat="1" x14ac:dyDescent="0.25">
      <c r="A2887" s="317" t="s">
        <v>2750</v>
      </c>
      <c r="B2887" s="318" t="s">
        <v>10535</v>
      </c>
      <c r="C2887" s="319">
        <v>20.053040192640001</v>
      </c>
      <c r="D2887" s="227">
        <v>1</v>
      </c>
      <c r="E2887" s="232">
        <v>20</v>
      </c>
      <c r="F2887" s="320" t="s">
        <v>15762</v>
      </c>
    </row>
    <row r="2888" spans="1:6" s="224" customFormat="1" x14ac:dyDescent="0.25">
      <c r="A2888" s="317" t="s">
        <v>2751</v>
      </c>
      <c r="B2888" s="318" t="s">
        <v>10578</v>
      </c>
      <c r="C2888" s="319">
        <v>15.615773671680001</v>
      </c>
      <c r="D2888" s="227">
        <v>1</v>
      </c>
      <c r="E2888" s="232">
        <v>50</v>
      </c>
      <c r="F2888" s="320" t="s">
        <v>15763</v>
      </c>
    </row>
    <row r="2889" spans="1:6" s="224" customFormat="1" x14ac:dyDescent="0.25">
      <c r="A2889" s="317" t="s">
        <v>2752</v>
      </c>
      <c r="B2889" s="318" t="s">
        <v>10579</v>
      </c>
      <c r="C2889" s="319">
        <v>16.786750780799995</v>
      </c>
      <c r="D2889" s="227">
        <v>1</v>
      </c>
      <c r="E2889" s="232">
        <v>50</v>
      </c>
      <c r="F2889" s="320" t="s">
        <v>15764</v>
      </c>
    </row>
    <row r="2890" spans="1:6" s="224" customFormat="1" x14ac:dyDescent="0.25">
      <c r="A2890" s="317" t="s">
        <v>2753</v>
      </c>
      <c r="B2890" s="318" t="s">
        <v>12634</v>
      </c>
      <c r="C2890" s="319">
        <v>10.816323336</v>
      </c>
      <c r="D2890" s="227">
        <v>20</v>
      </c>
      <c r="E2890" s="232">
        <v>200</v>
      </c>
      <c r="F2890" s="320"/>
    </row>
    <row r="2891" spans="1:6" s="224" customFormat="1" x14ac:dyDescent="0.25">
      <c r="A2891" s="317" t="s">
        <v>2754</v>
      </c>
      <c r="B2891" s="318" t="s">
        <v>10580</v>
      </c>
      <c r="C2891" s="319">
        <v>10.274992378559999</v>
      </c>
      <c r="D2891" s="227">
        <v>10</v>
      </c>
      <c r="E2891" s="232">
        <v>10</v>
      </c>
      <c r="F2891" s="320"/>
    </row>
    <row r="2892" spans="1:6" s="224" customFormat="1" x14ac:dyDescent="0.25">
      <c r="A2892" s="317" t="s">
        <v>2755</v>
      </c>
      <c r="B2892" s="318" t="s">
        <v>10581</v>
      </c>
      <c r="C2892" s="319">
        <v>10.816323336</v>
      </c>
      <c r="D2892" s="227">
        <v>20</v>
      </c>
      <c r="E2892" s="232">
        <v>200</v>
      </c>
      <c r="F2892" s="320"/>
    </row>
    <row r="2893" spans="1:6" s="224" customFormat="1" x14ac:dyDescent="0.25">
      <c r="A2893" s="317" t="s">
        <v>2756</v>
      </c>
      <c r="B2893" s="318" t="s">
        <v>10582</v>
      </c>
      <c r="C2893" s="319">
        <v>11.811356444159998</v>
      </c>
      <c r="D2893" s="227">
        <v>20</v>
      </c>
      <c r="E2893" s="232">
        <v>20</v>
      </c>
      <c r="F2893" s="320"/>
    </row>
    <row r="2894" spans="1:6" s="224" customFormat="1" x14ac:dyDescent="0.25">
      <c r="A2894" s="329" t="s">
        <v>2757</v>
      </c>
      <c r="B2894" s="330" t="s">
        <v>12635</v>
      </c>
      <c r="C2894" s="331">
        <v>15.988882487760003</v>
      </c>
      <c r="D2894" s="332">
        <v>50</v>
      </c>
      <c r="E2894" s="333">
        <v>500</v>
      </c>
      <c r="F2894" s="334" t="s">
        <v>16108</v>
      </c>
    </row>
    <row r="2895" spans="1:6" s="224" customFormat="1" x14ac:dyDescent="0.25">
      <c r="A2895" s="317" t="s">
        <v>2758</v>
      </c>
      <c r="B2895" s="318" t="s">
        <v>10583</v>
      </c>
      <c r="C2895" s="319">
        <v>16.013878433279999</v>
      </c>
      <c r="D2895" s="227">
        <v>20</v>
      </c>
      <c r="E2895" s="232">
        <v>200</v>
      </c>
      <c r="F2895" s="320"/>
    </row>
    <row r="2896" spans="1:6" s="224" customFormat="1" x14ac:dyDescent="0.25">
      <c r="A2896" s="329" t="s">
        <v>2759</v>
      </c>
      <c r="B2896" s="330" t="s">
        <v>12636</v>
      </c>
      <c r="C2896" s="331">
        <v>19.8068558688</v>
      </c>
      <c r="D2896" s="332">
        <v>20</v>
      </c>
      <c r="E2896" s="333">
        <v>20</v>
      </c>
      <c r="F2896" s="334" t="s">
        <v>16108</v>
      </c>
    </row>
    <row r="2897" spans="1:6" s="224" customFormat="1" x14ac:dyDescent="0.25">
      <c r="A2897" s="329" t="s">
        <v>2760</v>
      </c>
      <c r="B2897" s="330" t="s">
        <v>10584</v>
      </c>
      <c r="C2897" s="331">
        <v>19.8068558688</v>
      </c>
      <c r="D2897" s="337">
        <v>20</v>
      </c>
      <c r="E2897" s="333">
        <v>20</v>
      </c>
      <c r="F2897" s="334" t="s">
        <v>16108</v>
      </c>
    </row>
    <row r="2898" spans="1:6" s="224" customFormat="1" x14ac:dyDescent="0.25">
      <c r="A2898" s="317" t="s">
        <v>2761</v>
      </c>
      <c r="B2898" s="318" t="s">
        <v>10585</v>
      </c>
      <c r="C2898" s="319">
        <v>21.292656053760002</v>
      </c>
      <c r="D2898" s="227">
        <v>20</v>
      </c>
      <c r="E2898" s="232">
        <v>20</v>
      </c>
      <c r="F2898" s="320"/>
    </row>
    <row r="2899" spans="1:6" s="224" customFormat="1" x14ac:dyDescent="0.25">
      <c r="A2899" s="317" t="s">
        <v>2762</v>
      </c>
      <c r="B2899" s="318" t="s">
        <v>12637</v>
      </c>
      <c r="C2899" s="319">
        <v>19.067845305599999</v>
      </c>
      <c r="D2899" s="227">
        <v>50</v>
      </c>
      <c r="E2899" s="232">
        <v>500</v>
      </c>
      <c r="F2899" s="320"/>
    </row>
    <row r="2900" spans="1:6" s="224" customFormat="1" x14ac:dyDescent="0.25">
      <c r="A2900" s="317" t="s">
        <v>2763</v>
      </c>
      <c r="B2900" s="318" t="s">
        <v>10586</v>
      </c>
      <c r="C2900" s="319">
        <v>19.067845305599999</v>
      </c>
      <c r="D2900" s="227">
        <v>50</v>
      </c>
      <c r="E2900" s="232">
        <v>500</v>
      </c>
      <c r="F2900" s="320"/>
    </row>
    <row r="2901" spans="1:6" s="224" customFormat="1" x14ac:dyDescent="0.25">
      <c r="A2901" s="329" t="s">
        <v>2764</v>
      </c>
      <c r="B2901" s="330" t="s">
        <v>10587</v>
      </c>
      <c r="C2901" s="331">
        <v>15.988882487760003</v>
      </c>
      <c r="D2901" s="332">
        <v>50</v>
      </c>
      <c r="E2901" s="333">
        <v>500</v>
      </c>
      <c r="F2901" s="334" t="s">
        <v>16108</v>
      </c>
    </row>
    <row r="2902" spans="1:6" s="224" customFormat="1" x14ac:dyDescent="0.25">
      <c r="A2902" s="317" t="s">
        <v>2765</v>
      </c>
      <c r="B2902" s="318" t="s">
        <v>10588</v>
      </c>
      <c r="C2902" s="319">
        <v>17.824339915199996</v>
      </c>
      <c r="D2902" s="227">
        <v>50</v>
      </c>
      <c r="E2902" s="232">
        <v>50</v>
      </c>
      <c r="F2902" s="320"/>
    </row>
    <row r="2903" spans="1:6" s="224" customFormat="1" x14ac:dyDescent="0.25">
      <c r="A2903" s="317" t="s">
        <v>2766</v>
      </c>
      <c r="B2903" s="318" t="s">
        <v>12638</v>
      </c>
      <c r="C2903" s="319">
        <v>13.616326825920002</v>
      </c>
      <c r="D2903" s="227">
        <v>50</v>
      </c>
      <c r="E2903" s="232">
        <v>500</v>
      </c>
      <c r="F2903" s="320"/>
    </row>
    <row r="2904" spans="1:6" s="224" customFormat="1" x14ac:dyDescent="0.25">
      <c r="A2904" s="317" t="s">
        <v>2767</v>
      </c>
      <c r="B2904" s="318" t="s">
        <v>10589</v>
      </c>
      <c r="C2904" s="319">
        <v>13.163768654400002</v>
      </c>
      <c r="D2904" s="227">
        <v>20</v>
      </c>
      <c r="E2904" s="232">
        <v>20</v>
      </c>
      <c r="F2904" s="320"/>
    </row>
    <row r="2905" spans="1:6" s="224" customFormat="1" x14ac:dyDescent="0.25">
      <c r="A2905" s="317" t="s">
        <v>2768</v>
      </c>
      <c r="B2905" s="318" t="s">
        <v>12639</v>
      </c>
      <c r="C2905" s="319">
        <v>16.455683200320003</v>
      </c>
      <c r="D2905" s="227">
        <v>20</v>
      </c>
      <c r="E2905" s="232">
        <v>20</v>
      </c>
      <c r="F2905" s="320"/>
    </row>
    <row r="2906" spans="1:6" s="224" customFormat="1" x14ac:dyDescent="0.25">
      <c r="A2906" s="317" t="s">
        <v>2769</v>
      </c>
      <c r="B2906" s="318" t="s">
        <v>10590</v>
      </c>
      <c r="C2906" s="319">
        <v>16.455683200320003</v>
      </c>
      <c r="D2906" s="227">
        <v>20</v>
      </c>
      <c r="E2906" s="232">
        <v>20</v>
      </c>
      <c r="F2906" s="320"/>
    </row>
    <row r="2907" spans="1:6" s="224" customFormat="1" x14ac:dyDescent="0.25">
      <c r="A2907" s="317" t="s">
        <v>2770</v>
      </c>
      <c r="B2907" s="318" t="s">
        <v>10591</v>
      </c>
      <c r="C2907" s="319">
        <v>17.689807961279996</v>
      </c>
      <c r="D2907" s="227">
        <v>20</v>
      </c>
      <c r="E2907" s="232">
        <v>20</v>
      </c>
      <c r="F2907" s="320"/>
    </row>
    <row r="2908" spans="1:6" s="224" customFormat="1" x14ac:dyDescent="0.25">
      <c r="A2908" s="317" t="s">
        <v>2771</v>
      </c>
      <c r="B2908" s="318" t="s">
        <v>12640</v>
      </c>
      <c r="C2908" s="319">
        <v>15.658787289599998</v>
      </c>
      <c r="D2908" s="227">
        <v>50</v>
      </c>
      <c r="E2908" s="232">
        <v>500</v>
      </c>
      <c r="F2908" s="320"/>
    </row>
    <row r="2909" spans="1:6" s="224" customFormat="1" x14ac:dyDescent="0.25">
      <c r="A2909" s="317" t="s">
        <v>2772</v>
      </c>
      <c r="B2909" s="318" t="s">
        <v>10592</v>
      </c>
      <c r="C2909" s="319">
        <v>15.658787289599998</v>
      </c>
      <c r="D2909" s="227">
        <v>50</v>
      </c>
      <c r="E2909" s="232">
        <v>500</v>
      </c>
      <c r="F2909" s="320"/>
    </row>
    <row r="2910" spans="1:6" s="224" customFormat="1" x14ac:dyDescent="0.25">
      <c r="A2910" s="317" t="s">
        <v>2773</v>
      </c>
      <c r="B2910" s="318" t="s">
        <v>10593</v>
      </c>
      <c r="C2910" s="319">
        <v>13.616326825920002</v>
      </c>
      <c r="D2910" s="227">
        <v>50</v>
      </c>
      <c r="E2910" s="232">
        <v>500</v>
      </c>
      <c r="F2910" s="320"/>
    </row>
    <row r="2911" spans="1:6" s="224" customFormat="1" x14ac:dyDescent="0.25">
      <c r="A2911" s="317" t="s">
        <v>2774</v>
      </c>
      <c r="B2911" s="318" t="s">
        <v>10594</v>
      </c>
      <c r="C2911" s="319">
        <v>14.98864427424</v>
      </c>
      <c r="D2911" s="227">
        <v>50</v>
      </c>
      <c r="E2911" s="232">
        <v>500</v>
      </c>
      <c r="F2911" s="320"/>
    </row>
    <row r="2912" spans="1:6" s="224" customFormat="1" x14ac:dyDescent="0.25">
      <c r="A2912" s="317" t="s">
        <v>2775</v>
      </c>
      <c r="B2912" s="318" t="s">
        <v>12641</v>
      </c>
      <c r="C2912" s="319">
        <v>15.82512186528</v>
      </c>
      <c r="D2912" s="227">
        <v>50</v>
      </c>
      <c r="E2912" s="232">
        <v>50</v>
      </c>
      <c r="F2912" s="320"/>
    </row>
    <row r="2913" spans="1:6" s="224" customFormat="1" x14ac:dyDescent="0.25">
      <c r="A2913" s="317" t="s">
        <v>2776</v>
      </c>
      <c r="B2913" s="318" t="s">
        <v>10595</v>
      </c>
      <c r="C2913" s="319">
        <v>15.242150064959999</v>
      </c>
      <c r="D2913" s="227">
        <v>10</v>
      </c>
      <c r="E2913" s="232">
        <v>10</v>
      </c>
      <c r="F2913" s="320"/>
    </row>
    <row r="2914" spans="1:6" s="224" customFormat="1" x14ac:dyDescent="0.25">
      <c r="A2914" s="317" t="s">
        <v>2777</v>
      </c>
      <c r="B2914" s="318" t="s">
        <v>12642</v>
      </c>
      <c r="C2914" s="319">
        <v>20.252321369279997</v>
      </c>
      <c r="D2914" s="227">
        <v>20</v>
      </c>
      <c r="E2914" s="232">
        <v>20</v>
      </c>
      <c r="F2914" s="320"/>
    </row>
    <row r="2915" spans="1:6" s="224" customFormat="1" x14ac:dyDescent="0.25">
      <c r="A2915" s="317" t="s">
        <v>2778</v>
      </c>
      <c r="B2915" s="318" t="s">
        <v>10596</v>
      </c>
      <c r="C2915" s="319">
        <v>20.252321369279997</v>
      </c>
      <c r="D2915" s="227">
        <v>20</v>
      </c>
      <c r="E2915" s="232">
        <v>20</v>
      </c>
      <c r="F2915" s="320"/>
    </row>
    <row r="2916" spans="1:6" s="224" customFormat="1" x14ac:dyDescent="0.25">
      <c r="A2916" s="317" t="s">
        <v>2779</v>
      </c>
      <c r="B2916" s="318" t="s">
        <v>10597</v>
      </c>
      <c r="C2916" s="319">
        <v>21.77083935936</v>
      </c>
      <c r="D2916" s="227">
        <v>20</v>
      </c>
      <c r="E2916" s="232">
        <v>20</v>
      </c>
      <c r="F2916" s="320"/>
    </row>
    <row r="2917" spans="1:6" s="224" customFormat="1" x14ac:dyDescent="0.25">
      <c r="A2917" s="317" t="s">
        <v>2780</v>
      </c>
      <c r="B2917" s="318" t="s">
        <v>12643</v>
      </c>
      <c r="C2917" s="319">
        <v>21.049217280000001</v>
      </c>
      <c r="D2917" s="227">
        <v>20</v>
      </c>
      <c r="E2917" s="232">
        <v>20</v>
      </c>
      <c r="F2917" s="320"/>
    </row>
    <row r="2918" spans="1:6" s="224" customFormat="1" x14ac:dyDescent="0.25">
      <c r="A2918" s="317" t="s">
        <v>2781</v>
      </c>
      <c r="B2918" s="318" t="s">
        <v>10598</v>
      </c>
      <c r="C2918" s="319">
        <v>21.049217280000001</v>
      </c>
      <c r="D2918" s="227">
        <v>20</v>
      </c>
      <c r="E2918" s="232">
        <v>20</v>
      </c>
      <c r="F2918" s="320"/>
    </row>
    <row r="2919" spans="1:6" s="224" customFormat="1" x14ac:dyDescent="0.25">
      <c r="A2919" s="317" t="s">
        <v>2782</v>
      </c>
      <c r="B2919" s="318" t="s">
        <v>10599</v>
      </c>
      <c r="C2919" s="319">
        <v>22.627908575999999</v>
      </c>
      <c r="D2919" s="227">
        <v>20</v>
      </c>
      <c r="E2919" s="232">
        <v>20</v>
      </c>
      <c r="F2919" s="320"/>
    </row>
    <row r="2920" spans="1:6" s="224" customFormat="1" x14ac:dyDescent="0.25">
      <c r="A2920" s="317" t="s">
        <v>2783</v>
      </c>
      <c r="B2920" s="318" t="s">
        <v>10600</v>
      </c>
      <c r="C2920" s="319">
        <v>15.82512186528</v>
      </c>
      <c r="D2920" s="227">
        <v>50</v>
      </c>
      <c r="E2920" s="232">
        <v>50</v>
      </c>
      <c r="F2920" s="320"/>
    </row>
    <row r="2921" spans="1:6" s="224" customFormat="1" x14ac:dyDescent="0.25">
      <c r="A2921" s="317" t="s">
        <v>2784</v>
      </c>
      <c r="B2921" s="318" t="s">
        <v>10601</v>
      </c>
      <c r="C2921" s="319">
        <v>17.828229444480002</v>
      </c>
      <c r="D2921" s="227">
        <v>50</v>
      </c>
      <c r="E2921" s="232">
        <v>50</v>
      </c>
      <c r="F2921" s="320"/>
    </row>
    <row r="2922" spans="1:6" s="224" customFormat="1" x14ac:dyDescent="0.25">
      <c r="A2922" s="317" t="s">
        <v>2785</v>
      </c>
      <c r="B2922" s="318" t="s">
        <v>12644</v>
      </c>
      <c r="C2922" s="319">
        <v>20.233102518720003</v>
      </c>
      <c r="D2922" s="227">
        <v>50</v>
      </c>
      <c r="E2922" s="232">
        <v>50</v>
      </c>
      <c r="F2922" s="320"/>
    </row>
    <row r="2923" spans="1:6" s="224" customFormat="1" x14ac:dyDescent="0.25">
      <c r="A2923" s="317" t="s">
        <v>2786</v>
      </c>
      <c r="B2923" s="318" t="s">
        <v>10602</v>
      </c>
      <c r="C2923" s="319">
        <v>20.233102518720003</v>
      </c>
      <c r="D2923" s="227">
        <v>50</v>
      </c>
      <c r="E2923" s="232">
        <v>50</v>
      </c>
      <c r="F2923" s="320"/>
    </row>
    <row r="2924" spans="1:6" s="224" customFormat="1" x14ac:dyDescent="0.25">
      <c r="A2924" s="317" t="s">
        <v>2787</v>
      </c>
      <c r="B2924" s="318" t="s">
        <v>10603</v>
      </c>
      <c r="C2924" s="319">
        <v>21.750705325440002</v>
      </c>
      <c r="D2924" s="227">
        <v>50</v>
      </c>
      <c r="E2924" s="232">
        <v>50</v>
      </c>
      <c r="F2924" s="320"/>
    </row>
    <row r="2925" spans="1:6" s="224" customFormat="1" x14ac:dyDescent="0.25">
      <c r="A2925" s="317" t="s">
        <v>2788</v>
      </c>
      <c r="B2925" s="318" t="s">
        <v>12645</v>
      </c>
      <c r="C2925" s="319">
        <v>37.491859117440001</v>
      </c>
      <c r="D2925" s="227">
        <v>10</v>
      </c>
      <c r="E2925" s="232">
        <v>10</v>
      </c>
      <c r="F2925" s="320"/>
    </row>
    <row r="2926" spans="1:6" s="224" customFormat="1" x14ac:dyDescent="0.25">
      <c r="A2926" s="317" t="s">
        <v>2789</v>
      </c>
      <c r="B2926" s="318" t="s">
        <v>10604</v>
      </c>
      <c r="C2926" s="319">
        <v>37.491859117440001</v>
      </c>
      <c r="D2926" s="227">
        <v>10</v>
      </c>
      <c r="E2926" s="232">
        <v>10</v>
      </c>
      <c r="F2926" s="320"/>
    </row>
    <row r="2927" spans="1:6" s="224" customFormat="1" x14ac:dyDescent="0.25">
      <c r="A2927" s="317" t="s">
        <v>2790</v>
      </c>
      <c r="B2927" s="318" t="s">
        <v>10605</v>
      </c>
      <c r="C2927" s="319">
        <v>40.303988786879998</v>
      </c>
      <c r="D2927" s="227">
        <v>10</v>
      </c>
      <c r="E2927" s="232">
        <v>10</v>
      </c>
      <c r="F2927" s="320"/>
    </row>
    <row r="2928" spans="1:6" s="224" customFormat="1" x14ac:dyDescent="0.25">
      <c r="A2928" s="317" t="s">
        <v>2791</v>
      </c>
      <c r="B2928" s="318" t="s">
        <v>12646</v>
      </c>
      <c r="C2928" s="319">
        <v>38.78569959264</v>
      </c>
      <c r="D2928" s="227">
        <v>10</v>
      </c>
      <c r="E2928" s="232">
        <v>10</v>
      </c>
      <c r="F2928" s="320"/>
    </row>
    <row r="2929" spans="1:6" s="224" customFormat="1" x14ac:dyDescent="0.25">
      <c r="A2929" s="317" t="s">
        <v>2792</v>
      </c>
      <c r="B2929" s="318" t="s">
        <v>10606</v>
      </c>
      <c r="C2929" s="319">
        <v>38.78569959264</v>
      </c>
      <c r="D2929" s="227">
        <v>10</v>
      </c>
      <c r="E2929" s="232">
        <v>10</v>
      </c>
      <c r="F2929" s="320"/>
    </row>
    <row r="2930" spans="1:6" s="224" customFormat="1" x14ac:dyDescent="0.25">
      <c r="A2930" s="317" t="s">
        <v>2793</v>
      </c>
      <c r="B2930" s="318" t="s">
        <v>10607</v>
      </c>
      <c r="C2930" s="319">
        <v>41.597371670400001</v>
      </c>
      <c r="D2930" s="227">
        <v>10</v>
      </c>
      <c r="E2930" s="232">
        <v>10</v>
      </c>
      <c r="F2930" s="320"/>
    </row>
    <row r="2931" spans="1:6" s="224" customFormat="1" x14ac:dyDescent="0.25">
      <c r="A2931" s="317" t="s">
        <v>2794</v>
      </c>
      <c r="B2931" s="318" t="s">
        <v>12647</v>
      </c>
      <c r="C2931" s="319">
        <v>42.455584866239995</v>
      </c>
      <c r="D2931" s="227">
        <v>10</v>
      </c>
      <c r="E2931" s="232">
        <v>10</v>
      </c>
      <c r="F2931" s="320"/>
    </row>
    <row r="2932" spans="1:6" s="224" customFormat="1" x14ac:dyDescent="0.25">
      <c r="A2932" s="317" t="s">
        <v>2795</v>
      </c>
      <c r="B2932" s="318" t="s">
        <v>10608</v>
      </c>
      <c r="C2932" s="319">
        <v>42.455584866239995</v>
      </c>
      <c r="D2932" s="227">
        <v>10</v>
      </c>
      <c r="E2932" s="232">
        <v>10</v>
      </c>
      <c r="F2932" s="320"/>
    </row>
    <row r="2933" spans="1:6" s="224" customFormat="1" x14ac:dyDescent="0.25">
      <c r="A2933" s="317" t="s">
        <v>2796</v>
      </c>
      <c r="B2933" s="318" t="s">
        <v>12648</v>
      </c>
      <c r="C2933" s="319">
        <v>46.43571729888</v>
      </c>
      <c r="D2933" s="227">
        <v>10</v>
      </c>
      <c r="E2933" s="232">
        <v>10</v>
      </c>
      <c r="F2933" s="320"/>
    </row>
    <row r="2934" spans="1:6" s="224" customFormat="1" x14ac:dyDescent="0.25">
      <c r="A2934" s="317" t="s">
        <v>2797</v>
      </c>
      <c r="B2934" s="318" t="s">
        <v>10609</v>
      </c>
      <c r="C2934" s="319">
        <v>46.43571729888</v>
      </c>
      <c r="D2934" s="227">
        <v>10</v>
      </c>
      <c r="E2934" s="232">
        <v>10</v>
      </c>
      <c r="F2934" s="320"/>
    </row>
    <row r="2935" spans="1:6" s="224" customFormat="1" x14ac:dyDescent="0.25">
      <c r="A2935" s="317" t="s">
        <v>2798</v>
      </c>
      <c r="B2935" s="318" t="s">
        <v>10610</v>
      </c>
      <c r="C2935" s="319">
        <v>49.918447575360005</v>
      </c>
      <c r="D2935" s="227">
        <v>10</v>
      </c>
      <c r="E2935" s="232">
        <v>10</v>
      </c>
      <c r="F2935" s="320"/>
    </row>
    <row r="2936" spans="1:6" s="224" customFormat="1" x14ac:dyDescent="0.25">
      <c r="A2936" s="317" t="s">
        <v>2799</v>
      </c>
      <c r="B2936" s="318" t="s">
        <v>10611</v>
      </c>
      <c r="C2936" s="319">
        <v>45.639736571519997</v>
      </c>
      <c r="D2936" s="227">
        <v>10</v>
      </c>
      <c r="E2936" s="232">
        <v>10</v>
      </c>
      <c r="F2936" s="320"/>
    </row>
    <row r="2937" spans="1:6" s="224" customFormat="1" x14ac:dyDescent="0.25">
      <c r="A2937" s="317" t="s">
        <v>2800</v>
      </c>
      <c r="B2937" s="318" t="s">
        <v>12649</v>
      </c>
      <c r="C2937" s="319">
        <v>41.162430778559994</v>
      </c>
      <c r="D2937" s="227">
        <v>5</v>
      </c>
      <c r="E2937" s="232">
        <v>5</v>
      </c>
      <c r="F2937" s="320"/>
    </row>
    <row r="2938" spans="1:6" s="224" customFormat="1" x14ac:dyDescent="0.25">
      <c r="A2938" s="317" t="s">
        <v>2801</v>
      </c>
      <c r="B2938" s="318" t="s">
        <v>10612</v>
      </c>
      <c r="C2938" s="319">
        <v>41.162430778559994</v>
      </c>
      <c r="D2938" s="227">
        <v>5</v>
      </c>
      <c r="E2938" s="232">
        <v>5</v>
      </c>
      <c r="F2938" s="320"/>
    </row>
    <row r="2939" spans="1:6" s="224" customFormat="1" x14ac:dyDescent="0.25">
      <c r="A2939" s="317" t="s">
        <v>2802</v>
      </c>
      <c r="B2939" s="318" t="s">
        <v>12650</v>
      </c>
      <c r="C2939" s="319">
        <v>42.787110038399994</v>
      </c>
      <c r="D2939" s="227">
        <v>5</v>
      </c>
      <c r="E2939" s="232">
        <v>5</v>
      </c>
      <c r="F2939" s="320"/>
    </row>
    <row r="2940" spans="1:6" s="224" customFormat="1" x14ac:dyDescent="0.25">
      <c r="A2940" s="317" t="s">
        <v>2803</v>
      </c>
      <c r="B2940" s="318" t="s">
        <v>10613</v>
      </c>
      <c r="C2940" s="319">
        <v>42.787110038399994</v>
      </c>
      <c r="D2940" s="227">
        <v>5</v>
      </c>
      <c r="E2940" s="232">
        <v>5</v>
      </c>
      <c r="F2940" s="320"/>
    </row>
    <row r="2941" spans="1:6" s="224" customFormat="1" x14ac:dyDescent="0.25">
      <c r="A2941" s="317" t="s">
        <v>2804</v>
      </c>
      <c r="B2941" s="318" t="s">
        <v>10614</v>
      </c>
      <c r="C2941" s="319">
        <v>45.996886877760005</v>
      </c>
      <c r="D2941" s="227">
        <v>5</v>
      </c>
      <c r="E2941" s="232">
        <v>5</v>
      </c>
      <c r="F2941" s="320"/>
    </row>
    <row r="2942" spans="1:6" s="224" customFormat="1" x14ac:dyDescent="0.25">
      <c r="A2942" s="317" t="s">
        <v>2805</v>
      </c>
      <c r="B2942" s="318" t="s">
        <v>10615</v>
      </c>
      <c r="C2942" s="319">
        <v>44.370834842880008</v>
      </c>
      <c r="D2942" s="227">
        <v>5</v>
      </c>
      <c r="E2942" s="232">
        <v>5</v>
      </c>
      <c r="F2942" s="320"/>
    </row>
    <row r="2943" spans="1:6" s="224" customFormat="1" x14ac:dyDescent="0.25">
      <c r="A2943" s="317" t="s">
        <v>2806</v>
      </c>
      <c r="B2943" s="318" t="s">
        <v>12651</v>
      </c>
      <c r="C2943" s="319">
        <v>1.75669445952</v>
      </c>
      <c r="D2943" s="227">
        <v>25</v>
      </c>
      <c r="E2943" s="232">
        <v>25</v>
      </c>
      <c r="F2943" s="320"/>
    </row>
    <row r="2944" spans="1:6" s="224" customFormat="1" x14ac:dyDescent="0.25">
      <c r="A2944" s="317" t="s">
        <v>2807</v>
      </c>
      <c r="B2944" s="318" t="s">
        <v>12652</v>
      </c>
      <c r="C2944" s="319">
        <v>2.2808657289599998</v>
      </c>
      <c r="D2944" s="227">
        <v>25</v>
      </c>
      <c r="E2944" s="232">
        <v>25</v>
      </c>
      <c r="F2944" s="320"/>
    </row>
    <row r="2945" spans="1:6" s="224" customFormat="1" x14ac:dyDescent="0.25">
      <c r="A2945" s="317" t="s">
        <v>2808</v>
      </c>
      <c r="B2945" s="318" t="s">
        <v>10616</v>
      </c>
      <c r="C2945" s="319">
        <v>2.2808657289599998</v>
      </c>
      <c r="D2945" s="228">
        <v>25</v>
      </c>
      <c r="E2945" s="228">
        <v>25</v>
      </c>
      <c r="F2945" s="320"/>
    </row>
    <row r="2946" spans="1:6" s="224" customFormat="1" x14ac:dyDescent="0.25">
      <c r="A2946" s="317" t="s">
        <v>2809</v>
      </c>
      <c r="B2946" s="318" t="s">
        <v>10617</v>
      </c>
      <c r="C2946" s="319">
        <v>3.2763564287999998</v>
      </c>
      <c r="D2946" s="228">
        <v>25</v>
      </c>
      <c r="E2946" s="228">
        <v>25</v>
      </c>
      <c r="F2946" s="320"/>
    </row>
    <row r="2947" spans="1:6" s="224" customFormat="1" x14ac:dyDescent="0.25">
      <c r="A2947" s="317" t="s">
        <v>2810</v>
      </c>
      <c r="B2947" s="318" t="s">
        <v>10618</v>
      </c>
      <c r="C2947" s="319">
        <v>1.75669445952</v>
      </c>
      <c r="D2947" s="228">
        <v>25</v>
      </c>
      <c r="E2947" s="228">
        <v>25</v>
      </c>
      <c r="F2947" s="320"/>
    </row>
    <row r="2948" spans="1:6" s="224" customFormat="1" x14ac:dyDescent="0.25">
      <c r="A2948" s="317" t="s">
        <v>2811</v>
      </c>
      <c r="B2948" s="318" t="s">
        <v>12653</v>
      </c>
      <c r="C2948" s="319">
        <v>2.2808657289599998</v>
      </c>
      <c r="D2948" s="227">
        <v>25</v>
      </c>
      <c r="E2948" s="232">
        <v>25</v>
      </c>
      <c r="F2948" s="320"/>
    </row>
    <row r="2949" spans="1:6" s="224" customFormat="1" x14ac:dyDescent="0.25">
      <c r="A2949" s="317" t="s">
        <v>2812</v>
      </c>
      <c r="B2949" s="318" t="s">
        <v>10619</v>
      </c>
      <c r="C2949" s="319">
        <v>2.2808657289599998</v>
      </c>
      <c r="D2949" s="227">
        <v>25</v>
      </c>
      <c r="E2949" s="232">
        <v>25</v>
      </c>
      <c r="F2949" s="320"/>
    </row>
    <row r="2950" spans="1:6" s="224" customFormat="1" x14ac:dyDescent="0.25">
      <c r="A2950" s="317" t="s">
        <v>2813</v>
      </c>
      <c r="B2950" s="318" t="s">
        <v>10620</v>
      </c>
      <c r="C2950" s="319">
        <v>3.2763564287999998</v>
      </c>
      <c r="D2950" s="227">
        <v>25</v>
      </c>
      <c r="E2950" s="232">
        <v>25</v>
      </c>
      <c r="F2950" s="320"/>
    </row>
    <row r="2951" spans="1:6" s="224" customFormat="1" x14ac:dyDescent="0.25">
      <c r="A2951" s="317" t="s">
        <v>2814</v>
      </c>
      <c r="B2951" s="318" t="s">
        <v>12654</v>
      </c>
      <c r="C2951" s="319">
        <v>2.2808657289599998</v>
      </c>
      <c r="D2951" s="227">
        <v>25</v>
      </c>
      <c r="E2951" s="232">
        <v>25</v>
      </c>
      <c r="F2951" s="320"/>
    </row>
    <row r="2952" spans="1:6" s="224" customFormat="1" x14ac:dyDescent="0.25">
      <c r="A2952" s="317" t="s">
        <v>2815</v>
      </c>
      <c r="B2952" s="318" t="s">
        <v>10621</v>
      </c>
      <c r="C2952" s="319">
        <v>2.2808657289599998</v>
      </c>
      <c r="D2952" s="227">
        <v>25</v>
      </c>
      <c r="E2952" s="232">
        <v>25</v>
      </c>
      <c r="F2952" s="320"/>
    </row>
    <row r="2953" spans="1:6" s="224" customFormat="1" x14ac:dyDescent="0.25">
      <c r="A2953" s="317" t="s">
        <v>2816</v>
      </c>
      <c r="B2953" s="318" t="s">
        <v>10622</v>
      </c>
      <c r="C2953" s="319">
        <v>3.2763564287999998</v>
      </c>
      <c r="D2953" s="227">
        <v>25</v>
      </c>
      <c r="E2953" s="232">
        <v>25</v>
      </c>
      <c r="F2953" s="320"/>
    </row>
    <row r="2954" spans="1:6" s="224" customFormat="1" x14ac:dyDescent="0.25">
      <c r="A2954" s="317" t="s">
        <v>2817</v>
      </c>
      <c r="B2954" s="318" t="s">
        <v>10623</v>
      </c>
      <c r="C2954" s="319">
        <v>2.7517275676800002</v>
      </c>
      <c r="D2954" s="227">
        <v>25</v>
      </c>
      <c r="E2954" s="232">
        <v>25</v>
      </c>
      <c r="F2954" s="320"/>
    </row>
    <row r="2955" spans="1:6" s="224" customFormat="1" x14ac:dyDescent="0.25">
      <c r="A2955" s="317" t="s">
        <v>2818</v>
      </c>
      <c r="B2955" s="318" t="s">
        <v>12655</v>
      </c>
      <c r="C2955" s="319">
        <v>2.2808657289599998</v>
      </c>
      <c r="D2955" s="227">
        <v>25</v>
      </c>
      <c r="E2955" s="232">
        <v>25</v>
      </c>
      <c r="F2955" s="320"/>
    </row>
    <row r="2956" spans="1:6" s="224" customFormat="1" x14ac:dyDescent="0.25">
      <c r="A2956" s="317" t="s">
        <v>2819</v>
      </c>
      <c r="B2956" s="318" t="s">
        <v>10624</v>
      </c>
      <c r="C2956" s="319">
        <v>2.2808657289599998</v>
      </c>
      <c r="D2956" s="227">
        <v>25</v>
      </c>
      <c r="E2956" s="232">
        <v>25</v>
      </c>
      <c r="F2956" s="320"/>
    </row>
    <row r="2957" spans="1:6" s="224" customFormat="1" x14ac:dyDescent="0.25">
      <c r="A2957" s="317" t="s">
        <v>2820</v>
      </c>
      <c r="B2957" s="318" t="s">
        <v>10625</v>
      </c>
      <c r="C2957" s="319">
        <v>3.2763564287999998</v>
      </c>
      <c r="D2957" s="227">
        <v>25</v>
      </c>
      <c r="E2957" s="232">
        <v>25</v>
      </c>
      <c r="F2957" s="320"/>
    </row>
    <row r="2958" spans="1:6" s="224" customFormat="1" x14ac:dyDescent="0.25">
      <c r="A2958" s="317" t="s">
        <v>2821</v>
      </c>
      <c r="B2958" s="318" t="s">
        <v>12656</v>
      </c>
      <c r="C2958" s="319">
        <v>2.8631511417600004</v>
      </c>
      <c r="D2958" s="227">
        <v>25</v>
      </c>
      <c r="E2958" s="232">
        <v>50</v>
      </c>
      <c r="F2958" s="320"/>
    </row>
    <row r="2959" spans="1:6" s="224" customFormat="1" x14ac:dyDescent="0.25">
      <c r="A2959" s="317" t="s">
        <v>2822</v>
      </c>
      <c r="B2959" s="318" t="s">
        <v>10626</v>
      </c>
      <c r="C2959" s="319">
        <v>2.8631511417600004</v>
      </c>
      <c r="D2959" s="227">
        <v>25</v>
      </c>
      <c r="E2959" s="232">
        <v>50</v>
      </c>
      <c r="F2959" s="320"/>
    </row>
    <row r="2960" spans="1:6" s="224" customFormat="1" x14ac:dyDescent="0.25">
      <c r="A2960" s="317" t="s">
        <v>2823</v>
      </c>
      <c r="B2960" s="318" t="s">
        <v>10627</v>
      </c>
      <c r="C2960" s="319">
        <v>3.8574978623999998</v>
      </c>
      <c r="D2960" s="227">
        <v>25</v>
      </c>
      <c r="E2960" s="232">
        <v>50</v>
      </c>
      <c r="F2960" s="320"/>
    </row>
    <row r="2961" spans="1:6" s="224" customFormat="1" x14ac:dyDescent="0.25">
      <c r="A2961" s="317" t="s">
        <v>2824</v>
      </c>
      <c r="B2961" s="318" t="s">
        <v>12657</v>
      </c>
      <c r="C2961" s="319">
        <v>2.4799181097600003</v>
      </c>
      <c r="D2961" s="227">
        <v>10</v>
      </c>
      <c r="E2961" s="232">
        <v>10</v>
      </c>
      <c r="F2961" s="320"/>
    </row>
    <row r="2962" spans="1:6" s="224" customFormat="1" x14ac:dyDescent="0.25">
      <c r="A2962" s="317" t="s">
        <v>2825</v>
      </c>
      <c r="B2962" s="318" t="s">
        <v>12658</v>
      </c>
      <c r="C2962" s="319">
        <v>3.1573825919999998</v>
      </c>
      <c r="D2962" s="227">
        <v>10</v>
      </c>
      <c r="E2962" s="232">
        <v>10</v>
      </c>
      <c r="F2962" s="320"/>
    </row>
    <row r="2963" spans="1:6" s="224" customFormat="1" x14ac:dyDescent="0.25">
      <c r="A2963" s="317" t="s">
        <v>2826</v>
      </c>
      <c r="B2963" s="318" t="s">
        <v>10628</v>
      </c>
      <c r="C2963" s="319">
        <v>3.1573825919999998</v>
      </c>
      <c r="D2963" s="227">
        <v>10</v>
      </c>
      <c r="E2963" s="232">
        <v>10</v>
      </c>
      <c r="F2963" s="320"/>
    </row>
    <row r="2964" spans="1:6" s="224" customFormat="1" x14ac:dyDescent="0.25">
      <c r="A2964" s="317" t="s">
        <v>2827</v>
      </c>
      <c r="B2964" s="318" t="s">
        <v>10629</v>
      </c>
      <c r="C2964" s="319">
        <v>4.1144355907200003</v>
      </c>
      <c r="D2964" s="227">
        <v>10</v>
      </c>
      <c r="E2964" s="232">
        <v>10</v>
      </c>
      <c r="F2964" s="320"/>
    </row>
    <row r="2965" spans="1:6" s="224" customFormat="1" x14ac:dyDescent="0.25">
      <c r="A2965" s="317" t="s">
        <v>2828</v>
      </c>
      <c r="B2965" s="318" t="s">
        <v>12659</v>
      </c>
      <c r="C2965" s="319">
        <v>3.7206779500799998</v>
      </c>
      <c r="D2965" s="227">
        <v>10</v>
      </c>
      <c r="E2965" s="232">
        <v>10</v>
      </c>
      <c r="F2965" s="320"/>
    </row>
    <row r="2966" spans="1:6" s="224" customFormat="1" x14ac:dyDescent="0.25">
      <c r="A2966" s="317" t="s">
        <v>2829</v>
      </c>
      <c r="B2966" s="318" t="s">
        <v>11368</v>
      </c>
      <c r="C2966" s="319">
        <v>3.7206779500799998</v>
      </c>
      <c r="D2966" s="227">
        <v>10</v>
      </c>
      <c r="E2966" s="232">
        <v>10</v>
      </c>
      <c r="F2966" s="320"/>
    </row>
    <row r="2967" spans="1:6" s="224" customFormat="1" x14ac:dyDescent="0.25">
      <c r="A2967" s="317" t="s">
        <v>2830</v>
      </c>
      <c r="B2967" s="318" t="s">
        <v>10630</v>
      </c>
      <c r="C2967" s="319">
        <v>2.4799181097600003</v>
      </c>
      <c r="D2967" s="227">
        <v>10</v>
      </c>
      <c r="E2967" s="232">
        <v>10</v>
      </c>
      <c r="F2967" s="320"/>
    </row>
    <row r="2968" spans="1:6" s="224" customFormat="1" x14ac:dyDescent="0.25">
      <c r="A2968" s="317" t="s">
        <v>2831</v>
      </c>
      <c r="B2968" s="318" t="s">
        <v>12660</v>
      </c>
      <c r="C2968" s="319">
        <v>3.1573825919999998</v>
      </c>
      <c r="D2968" s="227">
        <v>10</v>
      </c>
      <c r="E2968" s="232">
        <v>10</v>
      </c>
      <c r="F2968" s="320"/>
    </row>
    <row r="2969" spans="1:6" s="224" customFormat="1" x14ac:dyDescent="0.25">
      <c r="A2969" s="317" t="s">
        <v>2832</v>
      </c>
      <c r="B2969" s="318" t="s">
        <v>10631</v>
      </c>
      <c r="C2969" s="319">
        <v>3.1573825919999998</v>
      </c>
      <c r="D2969" s="227">
        <v>10</v>
      </c>
      <c r="E2969" s="232">
        <v>10</v>
      </c>
      <c r="F2969" s="320"/>
    </row>
    <row r="2970" spans="1:6" s="224" customFormat="1" x14ac:dyDescent="0.25">
      <c r="A2970" s="317" t="s">
        <v>2833</v>
      </c>
      <c r="B2970" s="318" t="s">
        <v>10632</v>
      </c>
      <c r="C2970" s="319">
        <v>4.1144355907200003</v>
      </c>
      <c r="D2970" s="227">
        <v>10</v>
      </c>
      <c r="E2970" s="232">
        <v>10</v>
      </c>
      <c r="F2970" s="320"/>
    </row>
    <row r="2971" spans="1:6" s="224" customFormat="1" x14ac:dyDescent="0.25">
      <c r="A2971" s="317" t="s">
        <v>2834</v>
      </c>
      <c r="B2971" s="318" t="s">
        <v>12661</v>
      </c>
      <c r="C2971" s="319">
        <v>3.1573825919999998</v>
      </c>
      <c r="D2971" s="227">
        <v>10</v>
      </c>
      <c r="E2971" s="232">
        <v>10</v>
      </c>
      <c r="F2971" s="320"/>
    </row>
    <row r="2972" spans="1:6" s="224" customFormat="1" x14ac:dyDescent="0.25">
      <c r="A2972" s="317" t="s">
        <v>2835</v>
      </c>
      <c r="B2972" s="318" t="s">
        <v>10633</v>
      </c>
      <c r="C2972" s="319">
        <v>3.1573825919999998</v>
      </c>
      <c r="D2972" s="227">
        <v>10</v>
      </c>
      <c r="E2972" s="232">
        <v>10</v>
      </c>
      <c r="F2972" s="320"/>
    </row>
    <row r="2973" spans="1:6" s="224" customFormat="1" x14ac:dyDescent="0.25">
      <c r="A2973" s="317" t="s">
        <v>2836</v>
      </c>
      <c r="B2973" s="318" t="s">
        <v>10634</v>
      </c>
      <c r="C2973" s="319">
        <v>4.1144355907200003</v>
      </c>
      <c r="D2973" s="227">
        <v>10</v>
      </c>
      <c r="E2973" s="232">
        <v>10</v>
      </c>
      <c r="F2973" s="320"/>
    </row>
    <row r="2974" spans="1:6" s="224" customFormat="1" x14ac:dyDescent="0.25">
      <c r="A2974" s="317" t="s">
        <v>2837</v>
      </c>
      <c r="B2974" s="318" t="s">
        <v>10635</v>
      </c>
      <c r="C2974" s="319">
        <v>3.4365135167999998</v>
      </c>
      <c r="D2974" s="227">
        <v>10</v>
      </c>
      <c r="E2974" s="232">
        <v>10</v>
      </c>
      <c r="F2974" s="320"/>
    </row>
    <row r="2975" spans="1:6" s="224" customFormat="1" x14ac:dyDescent="0.25">
      <c r="A2975" s="317" t="s">
        <v>2838</v>
      </c>
      <c r="B2975" s="318" t="s">
        <v>12662</v>
      </c>
      <c r="C2975" s="319">
        <v>3.1573825919999998</v>
      </c>
      <c r="D2975" s="227">
        <v>10</v>
      </c>
      <c r="E2975" s="232">
        <v>10</v>
      </c>
      <c r="F2975" s="320"/>
    </row>
    <row r="2976" spans="1:6" s="224" customFormat="1" x14ac:dyDescent="0.25">
      <c r="A2976" s="317" t="s">
        <v>2839</v>
      </c>
      <c r="B2976" s="318" t="s">
        <v>10636</v>
      </c>
      <c r="C2976" s="319">
        <v>3.1573825919999998</v>
      </c>
      <c r="D2976" s="227">
        <v>10</v>
      </c>
      <c r="E2976" s="232">
        <v>10</v>
      </c>
      <c r="F2976" s="320"/>
    </row>
    <row r="2977" spans="1:6" s="224" customFormat="1" x14ac:dyDescent="0.25">
      <c r="A2977" s="317" t="s">
        <v>2840</v>
      </c>
      <c r="B2977" s="318" t="s">
        <v>10637</v>
      </c>
      <c r="C2977" s="319">
        <v>4.1144355907200003</v>
      </c>
      <c r="D2977" s="227">
        <v>10</v>
      </c>
      <c r="E2977" s="232">
        <v>10</v>
      </c>
      <c r="F2977" s="320"/>
    </row>
    <row r="2978" spans="1:6" s="224" customFormat="1" x14ac:dyDescent="0.25">
      <c r="A2978" s="317" t="s">
        <v>2841</v>
      </c>
      <c r="B2978" s="318" t="s">
        <v>12663</v>
      </c>
      <c r="C2978" s="319">
        <v>3.66668213184</v>
      </c>
      <c r="D2978" s="227">
        <v>10</v>
      </c>
      <c r="E2978" s="232">
        <v>20</v>
      </c>
      <c r="F2978" s="320"/>
    </row>
    <row r="2979" spans="1:6" s="224" customFormat="1" x14ac:dyDescent="0.25">
      <c r="A2979" s="317" t="s">
        <v>2842</v>
      </c>
      <c r="B2979" s="318" t="s">
        <v>10638</v>
      </c>
      <c r="C2979" s="319">
        <v>3.66668213184</v>
      </c>
      <c r="D2979" s="227">
        <v>10</v>
      </c>
      <c r="E2979" s="232">
        <v>20</v>
      </c>
      <c r="F2979" s="320"/>
    </row>
    <row r="2980" spans="1:6" s="224" customFormat="1" x14ac:dyDescent="0.25">
      <c r="A2980" s="317" t="s">
        <v>2843</v>
      </c>
      <c r="B2980" s="318" t="s">
        <v>10639</v>
      </c>
      <c r="C2980" s="319">
        <v>4.62327753888</v>
      </c>
      <c r="D2980" s="227">
        <v>10</v>
      </c>
      <c r="E2980" s="232">
        <v>20</v>
      </c>
      <c r="F2980" s="320"/>
    </row>
    <row r="2981" spans="1:6" s="224" customFormat="1" x14ac:dyDescent="0.25">
      <c r="A2981" s="317" t="s">
        <v>2844</v>
      </c>
      <c r="B2981" s="318" t="s">
        <v>12664</v>
      </c>
      <c r="C2981" s="319">
        <v>4.3551288144000004</v>
      </c>
      <c r="D2981" s="227">
        <v>10</v>
      </c>
      <c r="E2981" s="232">
        <v>10</v>
      </c>
      <c r="F2981" s="320"/>
    </row>
    <row r="2982" spans="1:6" s="224" customFormat="1" x14ac:dyDescent="0.25">
      <c r="A2982" s="317" t="s">
        <v>2845</v>
      </c>
      <c r="B2982" s="318" t="s">
        <v>10640</v>
      </c>
      <c r="C2982" s="319">
        <v>4.3551288144000004</v>
      </c>
      <c r="D2982" s="227">
        <v>10</v>
      </c>
      <c r="E2982" s="232">
        <v>10</v>
      </c>
      <c r="F2982" s="320"/>
    </row>
    <row r="2983" spans="1:6" s="224" customFormat="1" x14ac:dyDescent="0.25">
      <c r="A2983" s="317" t="s">
        <v>2846</v>
      </c>
      <c r="B2983" s="318" t="s">
        <v>12665</v>
      </c>
      <c r="C2983" s="319">
        <v>4.5438853823999992</v>
      </c>
      <c r="D2983" s="227">
        <v>10</v>
      </c>
      <c r="E2983" s="232">
        <v>10</v>
      </c>
      <c r="F2983" s="320"/>
    </row>
    <row r="2984" spans="1:6" s="224" customFormat="1" x14ac:dyDescent="0.25">
      <c r="A2984" s="317" t="s">
        <v>2847</v>
      </c>
      <c r="B2984" s="318" t="s">
        <v>10641</v>
      </c>
      <c r="C2984" s="319">
        <v>4.5438853823999992</v>
      </c>
      <c r="D2984" s="227">
        <v>10</v>
      </c>
      <c r="E2984" s="232">
        <v>10</v>
      </c>
      <c r="F2984" s="320"/>
    </row>
    <row r="2985" spans="1:6" s="224" customFormat="1" x14ac:dyDescent="0.25">
      <c r="A2985" s="317" t="s">
        <v>2848</v>
      </c>
      <c r="B2985" s="318" t="s">
        <v>10642</v>
      </c>
      <c r="C2985" s="319">
        <v>5.5391472863999995</v>
      </c>
      <c r="D2985" s="227">
        <v>10</v>
      </c>
      <c r="E2985" s="232">
        <v>10</v>
      </c>
      <c r="F2985" s="320"/>
    </row>
    <row r="2986" spans="1:6" s="224" customFormat="1" x14ac:dyDescent="0.25">
      <c r="A2986" s="317" t="s">
        <v>2849</v>
      </c>
      <c r="B2986" s="318" t="s">
        <v>10643</v>
      </c>
      <c r="C2986" s="319">
        <v>5.3501619225600008</v>
      </c>
      <c r="D2986" s="227">
        <v>10</v>
      </c>
      <c r="E2986" s="232">
        <v>10</v>
      </c>
      <c r="F2986" s="320"/>
    </row>
    <row r="2987" spans="1:6" s="224" customFormat="1" x14ac:dyDescent="0.25">
      <c r="A2987" s="317" t="s">
        <v>2850</v>
      </c>
      <c r="B2987" s="318" t="s">
        <v>15460</v>
      </c>
      <c r="C2987" s="319">
        <v>2.8102993027200003</v>
      </c>
      <c r="D2987" s="227">
        <v>25</v>
      </c>
      <c r="E2987" s="232">
        <v>25</v>
      </c>
      <c r="F2987" s="320"/>
    </row>
    <row r="2988" spans="1:6" s="224" customFormat="1" x14ac:dyDescent="0.25">
      <c r="A2988" s="317" t="s">
        <v>2851</v>
      </c>
      <c r="B2988" s="318" t="s">
        <v>10644</v>
      </c>
      <c r="C2988" s="319">
        <v>2.8102993027200003</v>
      </c>
      <c r="D2988" s="227">
        <v>25</v>
      </c>
      <c r="E2988" s="232">
        <v>25</v>
      </c>
      <c r="F2988" s="320"/>
    </row>
    <row r="2989" spans="1:6" s="224" customFormat="1" x14ac:dyDescent="0.25">
      <c r="A2989" s="317" t="s">
        <v>2852</v>
      </c>
      <c r="B2989" s="318" t="s">
        <v>12666</v>
      </c>
      <c r="C2989" s="319">
        <v>2.8631511417600004</v>
      </c>
      <c r="D2989" s="227">
        <v>5</v>
      </c>
      <c r="E2989" s="232">
        <v>25</v>
      </c>
      <c r="F2989" s="320"/>
    </row>
    <row r="2990" spans="1:6" s="224" customFormat="1" x14ac:dyDescent="0.25">
      <c r="A2990" s="317" t="s">
        <v>2853</v>
      </c>
      <c r="B2990" s="318" t="s">
        <v>10645</v>
      </c>
      <c r="C2990" s="319">
        <v>2.8631511417600004</v>
      </c>
      <c r="D2990" s="227">
        <v>5</v>
      </c>
      <c r="E2990" s="232">
        <v>25</v>
      </c>
      <c r="F2990" s="320"/>
    </row>
    <row r="2991" spans="1:6" s="224" customFormat="1" x14ac:dyDescent="0.25">
      <c r="A2991" s="317" t="s">
        <v>2854</v>
      </c>
      <c r="B2991" s="318" t="s">
        <v>10646</v>
      </c>
      <c r="C2991" s="319">
        <v>3.8574978623999998</v>
      </c>
      <c r="D2991" s="227">
        <v>5</v>
      </c>
      <c r="E2991" s="232">
        <v>25</v>
      </c>
      <c r="F2991" s="320"/>
    </row>
    <row r="2992" spans="1:6" s="224" customFormat="1" x14ac:dyDescent="0.25">
      <c r="A2992" s="317" t="s">
        <v>2855</v>
      </c>
      <c r="B2992" s="318" t="s">
        <v>15461</v>
      </c>
      <c r="C2992" s="319">
        <v>3.8053324108800002</v>
      </c>
      <c r="D2992" s="227">
        <v>25</v>
      </c>
      <c r="E2992" s="232">
        <v>25</v>
      </c>
      <c r="F2992" s="320"/>
    </row>
    <row r="2993" spans="1:6" s="224" customFormat="1" x14ac:dyDescent="0.25">
      <c r="A2993" s="317" t="s">
        <v>2856</v>
      </c>
      <c r="B2993" s="318" t="s">
        <v>12667</v>
      </c>
      <c r="C2993" s="319">
        <v>2.8631511417600004</v>
      </c>
      <c r="D2993" s="227">
        <v>5</v>
      </c>
      <c r="E2993" s="232">
        <v>25</v>
      </c>
      <c r="F2993" s="320"/>
    </row>
    <row r="2994" spans="1:6" s="224" customFormat="1" x14ac:dyDescent="0.25">
      <c r="A2994" s="317" t="s">
        <v>2857</v>
      </c>
      <c r="B2994" s="318" t="s">
        <v>10647</v>
      </c>
      <c r="C2994" s="319">
        <v>2.8631511417600004</v>
      </c>
      <c r="D2994" s="227">
        <v>5</v>
      </c>
      <c r="E2994" s="232">
        <v>25</v>
      </c>
      <c r="F2994" s="320"/>
    </row>
    <row r="2995" spans="1:6" s="224" customFormat="1" x14ac:dyDescent="0.25">
      <c r="A2995" s="317" t="s">
        <v>2858</v>
      </c>
      <c r="B2995" s="318" t="s">
        <v>10648</v>
      </c>
      <c r="C2995" s="319">
        <v>3.8574978623999998</v>
      </c>
      <c r="D2995" s="227">
        <v>5</v>
      </c>
      <c r="E2995" s="232">
        <v>25</v>
      </c>
      <c r="F2995" s="320"/>
    </row>
    <row r="2996" spans="1:6" s="224" customFormat="1" x14ac:dyDescent="0.25">
      <c r="A2996" s="317" t="s">
        <v>2859</v>
      </c>
      <c r="B2996" s="318" t="s">
        <v>12668</v>
      </c>
      <c r="C2996" s="319">
        <v>3.66668213184</v>
      </c>
      <c r="D2996" s="227">
        <v>10</v>
      </c>
      <c r="E2996" s="232">
        <v>10</v>
      </c>
      <c r="F2996" s="320"/>
    </row>
    <row r="2997" spans="1:6" s="224" customFormat="1" x14ac:dyDescent="0.25">
      <c r="A2997" s="317" t="s">
        <v>2860</v>
      </c>
      <c r="B2997" s="318" t="s">
        <v>10649</v>
      </c>
      <c r="C2997" s="319">
        <v>3.66668213184</v>
      </c>
      <c r="D2997" s="227">
        <v>10</v>
      </c>
      <c r="E2997" s="232">
        <v>10</v>
      </c>
      <c r="F2997" s="320"/>
    </row>
    <row r="2998" spans="1:6" s="224" customFormat="1" x14ac:dyDescent="0.25">
      <c r="A2998" s="317" t="s">
        <v>2861</v>
      </c>
      <c r="B2998" s="318" t="s">
        <v>10650</v>
      </c>
      <c r="C2998" s="319">
        <v>4.62327753888</v>
      </c>
      <c r="D2998" s="227">
        <v>10</v>
      </c>
      <c r="E2998" s="232">
        <v>10</v>
      </c>
      <c r="F2998" s="320"/>
    </row>
    <row r="2999" spans="1:6" s="224" customFormat="1" x14ac:dyDescent="0.25">
      <c r="A2999" s="317" t="s">
        <v>2862</v>
      </c>
      <c r="B2999" s="318" t="s">
        <v>12669</v>
      </c>
      <c r="C2999" s="319">
        <v>5.0630231433599997</v>
      </c>
      <c r="D2999" s="227">
        <v>10</v>
      </c>
      <c r="E2999" s="232">
        <v>10</v>
      </c>
      <c r="F2999" s="320"/>
    </row>
    <row r="3000" spans="1:6" s="224" customFormat="1" x14ac:dyDescent="0.25">
      <c r="A3000" s="317" t="s">
        <v>2863</v>
      </c>
      <c r="B3000" s="318" t="s">
        <v>10651</v>
      </c>
      <c r="C3000" s="319">
        <v>5.0630231433599997</v>
      </c>
      <c r="D3000" s="227">
        <v>10</v>
      </c>
      <c r="E3000" s="232">
        <v>10</v>
      </c>
      <c r="F3000" s="320"/>
    </row>
    <row r="3001" spans="1:6" s="224" customFormat="1" x14ac:dyDescent="0.25">
      <c r="A3001" s="317" t="s">
        <v>2864</v>
      </c>
      <c r="B3001" s="318" t="s">
        <v>10652</v>
      </c>
      <c r="C3001" s="319">
        <v>6.0582850473600018</v>
      </c>
      <c r="D3001" s="227">
        <v>10</v>
      </c>
      <c r="E3001" s="232">
        <v>10</v>
      </c>
      <c r="F3001" s="320"/>
    </row>
    <row r="3002" spans="1:6" s="224" customFormat="1" x14ac:dyDescent="0.25">
      <c r="A3002" s="317" t="s">
        <v>2865</v>
      </c>
      <c r="B3002" s="318" t="s">
        <v>12670</v>
      </c>
      <c r="C3002" s="319">
        <v>2.4957050227200002</v>
      </c>
      <c r="D3002" s="227">
        <v>25</v>
      </c>
      <c r="E3002" s="232">
        <v>25</v>
      </c>
      <c r="F3002" s="320"/>
    </row>
    <row r="3003" spans="1:6" s="224" customFormat="1" x14ac:dyDescent="0.25">
      <c r="A3003" s="317" t="s">
        <v>2866</v>
      </c>
      <c r="B3003" s="318" t="s">
        <v>10653</v>
      </c>
      <c r="C3003" s="319">
        <v>2.4957050227200002</v>
      </c>
      <c r="D3003" s="227">
        <v>25</v>
      </c>
      <c r="E3003" s="232">
        <v>25</v>
      </c>
      <c r="F3003" s="320"/>
    </row>
    <row r="3004" spans="1:6" s="224" customFormat="1" x14ac:dyDescent="0.25">
      <c r="A3004" s="317" t="s">
        <v>2867</v>
      </c>
      <c r="B3004" s="318" t="s">
        <v>10654</v>
      </c>
      <c r="C3004" s="319">
        <v>3.4902805392000005</v>
      </c>
      <c r="D3004" s="227">
        <v>25</v>
      </c>
      <c r="E3004" s="232">
        <v>25</v>
      </c>
      <c r="F3004" s="320"/>
    </row>
    <row r="3005" spans="1:6" s="224" customFormat="1" x14ac:dyDescent="0.25">
      <c r="A3005" s="317" t="s">
        <v>2868</v>
      </c>
      <c r="B3005" s="318" t="s">
        <v>12671</v>
      </c>
      <c r="C3005" s="319">
        <v>3.5131601232000005</v>
      </c>
      <c r="D3005" s="227">
        <v>10</v>
      </c>
      <c r="E3005" s="232">
        <v>10</v>
      </c>
      <c r="F3005" s="320"/>
    </row>
    <row r="3006" spans="1:6" s="224" customFormat="1" x14ac:dyDescent="0.25">
      <c r="A3006" s="317" t="s">
        <v>2869</v>
      </c>
      <c r="B3006" s="318" t="s">
        <v>10655</v>
      </c>
      <c r="C3006" s="319">
        <v>3.5131601232000005</v>
      </c>
      <c r="D3006" s="227">
        <v>10</v>
      </c>
      <c r="E3006" s="232">
        <v>10</v>
      </c>
      <c r="F3006" s="320"/>
    </row>
    <row r="3007" spans="1:6" s="224" customFormat="1" x14ac:dyDescent="0.25">
      <c r="A3007" s="317" t="s">
        <v>2870</v>
      </c>
      <c r="B3007" s="318" t="s">
        <v>10656</v>
      </c>
      <c r="C3007" s="319">
        <v>4.4699843260800005</v>
      </c>
      <c r="D3007" s="227">
        <v>10</v>
      </c>
      <c r="E3007" s="232">
        <v>10</v>
      </c>
      <c r="F3007" s="320"/>
    </row>
    <row r="3008" spans="1:6" s="224" customFormat="1" x14ac:dyDescent="0.25">
      <c r="A3008" s="317" t="s">
        <v>2871</v>
      </c>
      <c r="B3008" s="318" t="s">
        <v>12672</v>
      </c>
      <c r="C3008" s="319">
        <v>5.7649687804800003</v>
      </c>
      <c r="D3008" s="227">
        <v>10</v>
      </c>
      <c r="E3008" s="232">
        <v>10</v>
      </c>
      <c r="F3008" s="320"/>
    </row>
    <row r="3009" spans="1:6" s="224" customFormat="1" x14ac:dyDescent="0.25">
      <c r="A3009" s="317" t="s">
        <v>2872</v>
      </c>
      <c r="B3009" s="318" t="s">
        <v>10657</v>
      </c>
      <c r="C3009" s="319">
        <v>5.7649687804800003</v>
      </c>
      <c r="D3009" s="227">
        <v>10</v>
      </c>
      <c r="E3009" s="232">
        <v>10</v>
      </c>
      <c r="F3009" s="320"/>
    </row>
    <row r="3010" spans="1:6" s="224" customFormat="1" x14ac:dyDescent="0.25">
      <c r="A3010" s="317" t="s">
        <v>2873</v>
      </c>
      <c r="B3010" s="318" t="s">
        <v>10658</v>
      </c>
      <c r="C3010" s="319">
        <v>6.7595442969600015</v>
      </c>
      <c r="D3010" s="227">
        <v>10</v>
      </c>
      <c r="E3010" s="232">
        <v>10</v>
      </c>
      <c r="F3010" s="320"/>
    </row>
    <row r="3011" spans="1:6" s="224" customFormat="1" x14ac:dyDescent="0.25">
      <c r="A3011" s="317" t="s">
        <v>2874</v>
      </c>
      <c r="B3011" s="318" t="s">
        <v>12651</v>
      </c>
      <c r="C3011" s="319">
        <v>1.75669445952</v>
      </c>
      <c r="D3011" s="227">
        <v>5</v>
      </c>
      <c r="E3011" s="232">
        <v>25</v>
      </c>
      <c r="F3011" s="320"/>
    </row>
    <row r="3012" spans="1:6" s="224" customFormat="1" x14ac:dyDescent="0.25">
      <c r="A3012" s="317" t="s">
        <v>2875</v>
      </c>
      <c r="B3012" s="318" t="s">
        <v>10618</v>
      </c>
      <c r="C3012" s="319">
        <v>1.75669445952</v>
      </c>
      <c r="D3012" s="227">
        <v>5</v>
      </c>
      <c r="E3012" s="232">
        <v>25</v>
      </c>
      <c r="F3012" s="320"/>
    </row>
    <row r="3013" spans="1:6" s="224" customFormat="1" x14ac:dyDescent="0.25">
      <c r="A3013" s="317" t="s">
        <v>2876</v>
      </c>
      <c r="B3013" s="318" t="s">
        <v>10623</v>
      </c>
      <c r="C3013" s="319">
        <v>2.7517275676800002</v>
      </c>
      <c r="D3013" s="227">
        <v>5</v>
      </c>
      <c r="E3013" s="232">
        <v>25</v>
      </c>
      <c r="F3013" s="320"/>
    </row>
    <row r="3014" spans="1:6" s="224" customFormat="1" x14ac:dyDescent="0.25">
      <c r="A3014" s="317" t="s">
        <v>2877</v>
      </c>
      <c r="B3014" s="318" t="s">
        <v>12657</v>
      </c>
      <c r="C3014" s="319">
        <v>2.4799181097600003</v>
      </c>
      <c r="D3014" s="227">
        <v>2</v>
      </c>
      <c r="E3014" s="232">
        <v>10</v>
      </c>
      <c r="F3014" s="320"/>
    </row>
    <row r="3015" spans="1:6" s="224" customFormat="1" x14ac:dyDescent="0.25">
      <c r="A3015" s="317" t="s">
        <v>2878</v>
      </c>
      <c r="B3015" s="318" t="s">
        <v>10630</v>
      </c>
      <c r="C3015" s="319">
        <v>2.4799181097600003</v>
      </c>
      <c r="D3015" s="227">
        <v>2</v>
      </c>
      <c r="E3015" s="232">
        <v>10</v>
      </c>
      <c r="F3015" s="320"/>
    </row>
    <row r="3016" spans="1:6" s="224" customFormat="1" x14ac:dyDescent="0.25">
      <c r="A3016" s="317" t="s">
        <v>2879</v>
      </c>
      <c r="B3016" s="318" t="s">
        <v>10635</v>
      </c>
      <c r="C3016" s="319">
        <v>3.4365135167999998</v>
      </c>
      <c r="D3016" s="227">
        <v>2</v>
      </c>
      <c r="E3016" s="232">
        <v>10</v>
      </c>
      <c r="F3016" s="320"/>
    </row>
    <row r="3017" spans="1:6" s="224" customFormat="1" x14ac:dyDescent="0.25">
      <c r="A3017" s="329" t="s">
        <v>2880</v>
      </c>
      <c r="B3017" s="330" t="s">
        <v>12673</v>
      </c>
      <c r="C3017" s="331">
        <v>1.4084671910400002</v>
      </c>
      <c r="D3017" s="332">
        <v>100</v>
      </c>
      <c r="E3017" s="333">
        <v>1000</v>
      </c>
      <c r="F3017" s="334" t="s">
        <v>16108</v>
      </c>
    </row>
    <row r="3018" spans="1:6" s="224" customFormat="1" x14ac:dyDescent="0.25">
      <c r="A3018" s="317" t="s">
        <v>2881</v>
      </c>
      <c r="B3018" s="318" t="s">
        <v>12674</v>
      </c>
      <c r="C3018" s="319">
        <v>1.6194169555199998</v>
      </c>
      <c r="D3018" s="227">
        <v>100</v>
      </c>
      <c r="E3018" s="232">
        <v>1000</v>
      </c>
      <c r="F3018" s="320"/>
    </row>
    <row r="3019" spans="1:6" s="224" customFormat="1" x14ac:dyDescent="0.25">
      <c r="A3019" s="317" t="s">
        <v>2882</v>
      </c>
      <c r="B3019" s="318" t="s">
        <v>10659</v>
      </c>
      <c r="C3019" s="319">
        <v>1.6194169555199998</v>
      </c>
      <c r="D3019" s="227">
        <v>100</v>
      </c>
      <c r="E3019" s="232">
        <v>1000</v>
      </c>
      <c r="F3019" s="320"/>
    </row>
    <row r="3020" spans="1:6" s="224" customFormat="1" x14ac:dyDescent="0.25">
      <c r="A3020" s="329" t="s">
        <v>2883</v>
      </c>
      <c r="B3020" s="330" t="s">
        <v>10660</v>
      </c>
      <c r="C3020" s="331">
        <v>1.4084671910400002</v>
      </c>
      <c r="D3020" s="332">
        <v>100</v>
      </c>
      <c r="E3020" s="333">
        <v>1000</v>
      </c>
      <c r="F3020" s="334" t="s">
        <v>16108</v>
      </c>
    </row>
    <row r="3021" spans="1:6" s="224" customFormat="1" x14ac:dyDescent="0.25">
      <c r="A3021" s="317" t="s">
        <v>2884</v>
      </c>
      <c r="B3021" s="318" t="s">
        <v>10661</v>
      </c>
      <c r="C3021" s="319">
        <v>1.939044744</v>
      </c>
      <c r="D3021" s="227">
        <v>100</v>
      </c>
      <c r="E3021" s="232">
        <v>1000</v>
      </c>
      <c r="F3021" s="320"/>
    </row>
    <row r="3022" spans="1:6" s="224" customFormat="1" x14ac:dyDescent="0.25">
      <c r="A3022" s="317" t="s">
        <v>2885</v>
      </c>
      <c r="B3022" s="318" t="s">
        <v>12675</v>
      </c>
      <c r="C3022" s="319">
        <v>1.9770248534400003</v>
      </c>
      <c r="D3022" s="227">
        <v>20</v>
      </c>
      <c r="E3022" s="232">
        <v>20</v>
      </c>
      <c r="F3022" s="320"/>
    </row>
    <row r="3023" spans="1:6" s="224" customFormat="1" x14ac:dyDescent="0.25">
      <c r="A3023" s="317" t="s">
        <v>2886</v>
      </c>
      <c r="B3023" s="318" t="s">
        <v>10662</v>
      </c>
      <c r="C3023" s="319">
        <v>1.9770248534400003</v>
      </c>
      <c r="D3023" s="227">
        <v>20</v>
      </c>
      <c r="E3023" s="232">
        <v>20</v>
      </c>
      <c r="F3023" s="320"/>
    </row>
    <row r="3024" spans="1:6" s="224" customFormat="1" x14ac:dyDescent="0.25">
      <c r="A3024" s="317" t="s">
        <v>2887</v>
      </c>
      <c r="B3024" s="318" t="s">
        <v>10663</v>
      </c>
      <c r="C3024" s="319">
        <v>2.4041866867200001</v>
      </c>
      <c r="D3024" s="227">
        <v>20</v>
      </c>
      <c r="E3024" s="232">
        <v>20</v>
      </c>
      <c r="F3024" s="320"/>
    </row>
    <row r="3025" spans="1:6" s="224" customFormat="1" x14ac:dyDescent="0.25">
      <c r="A3025" s="317" t="s">
        <v>2888</v>
      </c>
      <c r="B3025" s="318" t="s">
        <v>12676</v>
      </c>
      <c r="C3025" s="319">
        <v>2.9638213113599998</v>
      </c>
      <c r="D3025" s="227">
        <v>50</v>
      </c>
      <c r="E3025" s="232">
        <v>50</v>
      </c>
      <c r="F3025" s="320"/>
    </row>
    <row r="3026" spans="1:6" s="224" customFormat="1" x14ac:dyDescent="0.25">
      <c r="A3026" s="317" t="s">
        <v>2889</v>
      </c>
      <c r="B3026" s="318" t="s">
        <v>10664</v>
      </c>
      <c r="C3026" s="319">
        <v>2.9638213113599998</v>
      </c>
      <c r="D3026" s="227">
        <v>50</v>
      </c>
      <c r="E3026" s="232">
        <v>500</v>
      </c>
      <c r="F3026" s="320"/>
    </row>
    <row r="3027" spans="1:6" s="224" customFormat="1" x14ac:dyDescent="0.25">
      <c r="A3027" s="317" t="s">
        <v>2890</v>
      </c>
      <c r="B3027" s="318" t="s">
        <v>10665</v>
      </c>
      <c r="C3027" s="319">
        <v>3.9588544195199997</v>
      </c>
      <c r="D3027" s="227">
        <v>50</v>
      </c>
      <c r="E3027" s="232">
        <v>50</v>
      </c>
      <c r="F3027" s="320"/>
    </row>
    <row r="3028" spans="1:6" s="224" customFormat="1" x14ac:dyDescent="0.25">
      <c r="A3028" s="317" t="s">
        <v>2891</v>
      </c>
      <c r="B3028" s="318" t="s">
        <v>12677</v>
      </c>
      <c r="C3028" s="319">
        <v>14.925954214080001</v>
      </c>
      <c r="D3028" s="227">
        <v>10</v>
      </c>
      <c r="E3028" s="232">
        <v>10</v>
      </c>
      <c r="F3028" s="320"/>
    </row>
    <row r="3029" spans="1:6" s="224" customFormat="1" x14ac:dyDescent="0.25">
      <c r="A3029" s="317" t="s">
        <v>2892</v>
      </c>
      <c r="B3029" s="318" t="s">
        <v>10666</v>
      </c>
      <c r="C3029" s="319">
        <v>14.925954214080001</v>
      </c>
      <c r="D3029" s="227">
        <v>10</v>
      </c>
      <c r="E3029" s="232">
        <v>10</v>
      </c>
      <c r="F3029" s="320"/>
    </row>
    <row r="3030" spans="1:6" s="224" customFormat="1" x14ac:dyDescent="0.25">
      <c r="A3030" s="317" t="s">
        <v>2893</v>
      </c>
      <c r="B3030" s="318" t="s">
        <v>10667</v>
      </c>
      <c r="C3030" s="319">
        <v>16.045223463359999</v>
      </c>
      <c r="D3030" s="227">
        <v>10</v>
      </c>
      <c r="E3030" s="232">
        <v>10</v>
      </c>
      <c r="F3030" s="320"/>
    </row>
    <row r="3031" spans="1:6" s="224" customFormat="1" x14ac:dyDescent="0.25">
      <c r="A3031" s="317" t="s">
        <v>2894</v>
      </c>
      <c r="B3031" s="318" t="s">
        <v>12678</v>
      </c>
      <c r="C3031" s="319">
        <v>19.238069410560001</v>
      </c>
      <c r="D3031" s="227">
        <v>5</v>
      </c>
      <c r="E3031" s="232">
        <v>5</v>
      </c>
      <c r="F3031" s="320"/>
    </row>
    <row r="3032" spans="1:6" s="224" customFormat="1" x14ac:dyDescent="0.25">
      <c r="A3032" s="317" t="s">
        <v>2895</v>
      </c>
      <c r="B3032" s="318" t="s">
        <v>10668</v>
      </c>
      <c r="C3032" s="319">
        <v>19.238069410560001</v>
      </c>
      <c r="D3032" s="227">
        <v>5</v>
      </c>
      <c r="E3032" s="232">
        <v>5</v>
      </c>
      <c r="F3032" s="320"/>
    </row>
    <row r="3033" spans="1:6" s="224" customFormat="1" x14ac:dyDescent="0.25">
      <c r="A3033" s="317" t="s">
        <v>2896</v>
      </c>
      <c r="B3033" s="318" t="s">
        <v>10669</v>
      </c>
      <c r="C3033" s="319">
        <v>20.68039838592</v>
      </c>
      <c r="D3033" s="227">
        <v>5</v>
      </c>
      <c r="E3033" s="232">
        <v>5</v>
      </c>
      <c r="F3033" s="320"/>
    </row>
    <row r="3034" spans="1:6" s="224" customFormat="1" x14ac:dyDescent="0.25">
      <c r="A3034" s="317" t="s">
        <v>2897</v>
      </c>
      <c r="B3034" s="318" t="s">
        <v>12679</v>
      </c>
      <c r="C3034" s="319">
        <v>14.59397145024</v>
      </c>
      <c r="D3034" s="227">
        <v>10</v>
      </c>
      <c r="E3034" s="232">
        <v>10</v>
      </c>
      <c r="F3034" s="320"/>
    </row>
    <row r="3035" spans="1:6" s="224" customFormat="1" x14ac:dyDescent="0.25">
      <c r="A3035" s="317" t="s">
        <v>2898</v>
      </c>
      <c r="B3035" s="318" t="s">
        <v>10670</v>
      </c>
      <c r="C3035" s="319">
        <v>14.59397145024</v>
      </c>
      <c r="D3035" s="227">
        <v>10</v>
      </c>
      <c r="E3035" s="232">
        <v>10</v>
      </c>
      <c r="F3035" s="320"/>
    </row>
    <row r="3036" spans="1:6" s="224" customFormat="1" x14ac:dyDescent="0.25">
      <c r="A3036" s="317" t="s">
        <v>2899</v>
      </c>
      <c r="B3036" s="318" t="s">
        <v>10671</v>
      </c>
      <c r="C3036" s="319">
        <v>15.688759544639998</v>
      </c>
      <c r="D3036" s="227">
        <v>10</v>
      </c>
      <c r="E3036" s="232">
        <v>10</v>
      </c>
      <c r="F3036" s="320"/>
    </row>
    <row r="3037" spans="1:6" s="224" customFormat="1" x14ac:dyDescent="0.25">
      <c r="A3037" s="317" t="s">
        <v>2900</v>
      </c>
      <c r="B3037" s="318" t="s">
        <v>12680</v>
      </c>
      <c r="C3037" s="319">
        <v>21.296774378880006</v>
      </c>
      <c r="D3037" s="227">
        <v>20</v>
      </c>
      <c r="E3037" s="232">
        <v>240</v>
      </c>
      <c r="F3037" s="320"/>
    </row>
    <row r="3038" spans="1:6" s="224" customFormat="1" x14ac:dyDescent="0.25">
      <c r="A3038" s="317" t="s">
        <v>2901</v>
      </c>
      <c r="B3038" s="318" t="s">
        <v>12681</v>
      </c>
      <c r="C3038" s="319">
        <v>24.491221896960003</v>
      </c>
      <c r="D3038" s="227">
        <v>20</v>
      </c>
      <c r="E3038" s="232">
        <v>240</v>
      </c>
      <c r="F3038" s="320"/>
    </row>
    <row r="3039" spans="1:6" s="224" customFormat="1" x14ac:dyDescent="0.25">
      <c r="A3039" s="317" t="s">
        <v>2902</v>
      </c>
      <c r="B3039" s="318" t="s">
        <v>10672</v>
      </c>
      <c r="C3039" s="319">
        <v>24.491221896960003</v>
      </c>
      <c r="D3039" s="227">
        <v>20</v>
      </c>
      <c r="E3039" s="232">
        <v>240</v>
      </c>
      <c r="F3039" s="320"/>
    </row>
    <row r="3040" spans="1:6" s="224" customFormat="1" x14ac:dyDescent="0.25">
      <c r="A3040" s="317" t="s">
        <v>2903</v>
      </c>
      <c r="B3040" s="318" t="s">
        <v>10673</v>
      </c>
      <c r="C3040" s="319">
        <v>21.296774378880006</v>
      </c>
      <c r="D3040" s="227">
        <v>20</v>
      </c>
      <c r="E3040" s="232">
        <v>240</v>
      </c>
      <c r="F3040" s="320"/>
    </row>
    <row r="3041" spans="1:6" s="224" customFormat="1" x14ac:dyDescent="0.25">
      <c r="A3041" s="317" t="s">
        <v>2904</v>
      </c>
      <c r="B3041" s="318" t="s">
        <v>10674</v>
      </c>
      <c r="C3041" s="319">
        <v>22.894226933760002</v>
      </c>
      <c r="D3041" s="227">
        <v>20</v>
      </c>
      <c r="E3041" s="232">
        <v>20</v>
      </c>
      <c r="F3041" s="320"/>
    </row>
    <row r="3042" spans="1:6" s="224" customFormat="1" x14ac:dyDescent="0.25">
      <c r="A3042" s="317" t="s">
        <v>2905</v>
      </c>
      <c r="B3042" s="318" t="s">
        <v>12682</v>
      </c>
      <c r="C3042" s="319">
        <v>16.51379734368</v>
      </c>
      <c r="D3042" s="227">
        <v>20</v>
      </c>
      <c r="E3042" s="232">
        <v>240</v>
      </c>
      <c r="F3042" s="320"/>
    </row>
    <row r="3043" spans="1:6" s="224" customFormat="1" x14ac:dyDescent="0.25">
      <c r="A3043" s="317" t="s">
        <v>2906</v>
      </c>
      <c r="B3043" s="318" t="s">
        <v>12683</v>
      </c>
      <c r="C3043" s="319">
        <v>18.991198699200002</v>
      </c>
      <c r="D3043" s="227">
        <v>20</v>
      </c>
      <c r="E3043" s="232">
        <v>240</v>
      </c>
      <c r="F3043" s="320"/>
    </row>
    <row r="3044" spans="1:6" s="224" customFormat="1" x14ac:dyDescent="0.25">
      <c r="A3044" s="317" t="s">
        <v>2907</v>
      </c>
      <c r="B3044" s="318" t="s">
        <v>10675</v>
      </c>
      <c r="C3044" s="319">
        <v>18.991198699200002</v>
      </c>
      <c r="D3044" s="227">
        <v>20</v>
      </c>
      <c r="E3044" s="232">
        <v>240</v>
      </c>
      <c r="F3044" s="320"/>
    </row>
    <row r="3045" spans="1:6" s="224" customFormat="1" x14ac:dyDescent="0.25">
      <c r="A3045" s="317" t="s">
        <v>2908</v>
      </c>
      <c r="B3045" s="318" t="s">
        <v>10676</v>
      </c>
      <c r="C3045" s="319">
        <v>16.51379734368</v>
      </c>
      <c r="D3045" s="227">
        <v>20</v>
      </c>
      <c r="E3045" s="232">
        <v>240</v>
      </c>
      <c r="F3045" s="320"/>
    </row>
    <row r="3046" spans="1:6" s="224" customFormat="1" x14ac:dyDescent="0.25">
      <c r="A3046" s="317" t="s">
        <v>2909</v>
      </c>
      <c r="B3046" s="318" t="s">
        <v>10677</v>
      </c>
      <c r="C3046" s="319">
        <v>17.752498021440001</v>
      </c>
      <c r="D3046" s="227">
        <v>20</v>
      </c>
      <c r="E3046" s="232">
        <v>20</v>
      </c>
      <c r="F3046" s="320"/>
    </row>
    <row r="3047" spans="1:6" s="224" customFormat="1" x14ac:dyDescent="0.25">
      <c r="A3047" s="317" t="s">
        <v>2910</v>
      </c>
      <c r="B3047" s="318" t="s">
        <v>12684</v>
      </c>
      <c r="C3047" s="319">
        <v>16.51379734368</v>
      </c>
      <c r="D3047" s="227">
        <v>20</v>
      </c>
      <c r="E3047" s="232">
        <v>20</v>
      </c>
      <c r="F3047" s="320"/>
    </row>
    <row r="3048" spans="1:6" s="224" customFormat="1" x14ac:dyDescent="0.25">
      <c r="A3048" s="317" t="s">
        <v>2911</v>
      </c>
      <c r="B3048" s="318" t="s">
        <v>10678</v>
      </c>
      <c r="C3048" s="319">
        <v>16.51379734368</v>
      </c>
      <c r="D3048" s="227">
        <v>20</v>
      </c>
      <c r="E3048" s="232">
        <v>20</v>
      </c>
      <c r="F3048" s="320"/>
    </row>
    <row r="3049" spans="1:6" s="224" customFormat="1" x14ac:dyDescent="0.25">
      <c r="A3049" s="317" t="s">
        <v>2912</v>
      </c>
      <c r="B3049" s="318" t="s">
        <v>10679</v>
      </c>
      <c r="C3049" s="319">
        <v>17.752498021440001</v>
      </c>
      <c r="D3049" s="227">
        <v>20</v>
      </c>
      <c r="E3049" s="232">
        <v>20</v>
      </c>
      <c r="F3049" s="320"/>
    </row>
    <row r="3050" spans="1:6" s="224" customFormat="1" x14ac:dyDescent="0.25">
      <c r="A3050" s="317" t="s">
        <v>2913</v>
      </c>
      <c r="B3050" s="318" t="s">
        <v>12685</v>
      </c>
      <c r="C3050" s="319">
        <v>20.464643908799999</v>
      </c>
      <c r="D3050" s="227">
        <v>10</v>
      </c>
      <c r="E3050" s="232">
        <v>160</v>
      </c>
      <c r="F3050" s="320"/>
    </row>
    <row r="3051" spans="1:6" s="224" customFormat="1" x14ac:dyDescent="0.25">
      <c r="A3051" s="317" t="s">
        <v>2914</v>
      </c>
      <c r="B3051" s="318" t="s">
        <v>10680</v>
      </c>
      <c r="C3051" s="319">
        <v>20.464643908799999</v>
      </c>
      <c r="D3051" s="227">
        <v>10</v>
      </c>
      <c r="E3051" s="232">
        <v>160</v>
      </c>
      <c r="F3051" s="320"/>
    </row>
    <row r="3052" spans="1:6" s="224" customFormat="1" x14ac:dyDescent="0.25">
      <c r="A3052" s="317" t="s">
        <v>2915</v>
      </c>
      <c r="B3052" s="318" t="s">
        <v>10681</v>
      </c>
      <c r="C3052" s="319">
        <v>21.998948811840002</v>
      </c>
      <c r="D3052" s="227">
        <v>10</v>
      </c>
      <c r="E3052" s="232">
        <v>10</v>
      </c>
      <c r="F3052" s="320"/>
    </row>
    <row r="3053" spans="1:6" s="224" customFormat="1" x14ac:dyDescent="0.25">
      <c r="A3053" s="317" t="s">
        <v>2916</v>
      </c>
      <c r="B3053" s="318" t="s">
        <v>12686</v>
      </c>
      <c r="C3053" s="319">
        <v>20.464643908799999</v>
      </c>
      <c r="D3053" s="227">
        <v>10</v>
      </c>
      <c r="E3053" s="232">
        <v>10</v>
      </c>
      <c r="F3053" s="320"/>
    </row>
    <row r="3054" spans="1:6" s="224" customFormat="1" x14ac:dyDescent="0.25">
      <c r="A3054" s="317" t="s">
        <v>2917</v>
      </c>
      <c r="B3054" s="318" t="s">
        <v>10682</v>
      </c>
      <c r="C3054" s="319">
        <v>20.464643908799999</v>
      </c>
      <c r="D3054" s="227">
        <v>10</v>
      </c>
      <c r="E3054" s="232">
        <v>160</v>
      </c>
      <c r="F3054" s="320"/>
    </row>
    <row r="3055" spans="1:6" s="224" customFormat="1" x14ac:dyDescent="0.25">
      <c r="A3055" s="317" t="s">
        <v>2918</v>
      </c>
      <c r="B3055" s="318" t="s">
        <v>10683</v>
      </c>
      <c r="C3055" s="319">
        <v>21.998948811840002</v>
      </c>
      <c r="D3055" s="227">
        <v>10</v>
      </c>
      <c r="E3055" s="232">
        <v>10</v>
      </c>
      <c r="F3055" s="320"/>
    </row>
    <row r="3056" spans="1:6" s="224" customFormat="1" x14ac:dyDescent="0.25">
      <c r="A3056" s="317" t="s">
        <v>2919</v>
      </c>
      <c r="B3056" s="318" t="s">
        <v>12687</v>
      </c>
      <c r="C3056" s="319">
        <v>18.540242098559997</v>
      </c>
      <c r="D3056" s="227">
        <v>20</v>
      </c>
      <c r="E3056" s="232">
        <v>20</v>
      </c>
      <c r="F3056" s="320"/>
    </row>
    <row r="3057" spans="1:6" s="224" customFormat="1" x14ac:dyDescent="0.25">
      <c r="A3057" s="317" t="s">
        <v>2920</v>
      </c>
      <c r="B3057" s="318" t="s">
        <v>10684</v>
      </c>
      <c r="C3057" s="319">
        <v>18.540242098559997</v>
      </c>
      <c r="D3057" s="227">
        <v>20</v>
      </c>
      <c r="E3057" s="232">
        <v>20</v>
      </c>
      <c r="F3057" s="320"/>
    </row>
    <row r="3058" spans="1:6" s="224" customFormat="1" x14ac:dyDescent="0.25">
      <c r="A3058" s="317" t="s">
        <v>2921</v>
      </c>
      <c r="B3058" s="318" t="s">
        <v>10685</v>
      </c>
      <c r="C3058" s="319">
        <v>19.930634418239997</v>
      </c>
      <c r="D3058" s="227">
        <v>20</v>
      </c>
      <c r="E3058" s="232">
        <v>20</v>
      </c>
      <c r="F3058" s="320"/>
    </row>
    <row r="3059" spans="1:6" s="224" customFormat="1" x14ac:dyDescent="0.25">
      <c r="A3059" s="329" t="s">
        <v>2922</v>
      </c>
      <c r="B3059" s="330" t="s">
        <v>12688</v>
      </c>
      <c r="C3059" s="331">
        <v>27.321655233600005</v>
      </c>
      <c r="D3059" s="332">
        <v>10</v>
      </c>
      <c r="E3059" s="333">
        <v>120</v>
      </c>
      <c r="F3059" s="334" t="s">
        <v>16108</v>
      </c>
    </row>
    <row r="3060" spans="1:6" s="224" customFormat="1" x14ac:dyDescent="0.25">
      <c r="A3060" s="329" t="s">
        <v>2923</v>
      </c>
      <c r="B3060" s="330" t="s">
        <v>14881</v>
      </c>
      <c r="C3060" s="331">
        <v>27.321655233600005</v>
      </c>
      <c r="D3060" s="332">
        <v>10</v>
      </c>
      <c r="E3060" s="333">
        <v>120</v>
      </c>
      <c r="F3060" s="334" t="s">
        <v>16108</v>
      </c>
    </row>
    <row r="3061" spans="1:6" s="224" customFormat="1" x14ac:dyDescent="0.25">
      <c r="A3061" s="317" t="s">
        <v>2924</v>
      </c>
      <c r="B3061" s="318" t="s">
        <v>10686</v>
      </c>
      <c r="C3061" s="319">
        <v>29.370979572480003</v>
      </c>
      <c r="D3061" s="227">
        <v>10</v>
      </c>
      <c r="E3061" s="232">
        <v>10</v>
      </c>
      <c r="F3061" s="320"/>
    </row>
    <row r="3062" spans="1:6" s="224" customFormat="1" x14ac:dyDescent="0.25">
      <c r="A3062" s="317" t="s">
        <v>2925</v>
      </c>
      <c r="B3062" s="318" t="s">
        <v>12689</v>
      </c>
      <c r="C3062" s="319">
        <v>27.321655233600005</v>
      </c>
      <c r="D3062" s="227">
        <v>10</v>
      </c>
      <c r="E3062" s="232">
        <v>10</v>
      </c>
      <c r="F3062" s="320"/>
    </row>
    <row r="3063" spans="1:6" s="224" customFormat="1" x14ac:dyDescent="0.25">
      <c r="A3063" s="317" t="s">
        <v>2926</v>
      </c>
      <c r="B3063" s="318" t="s">
        <v>10687</v>
      </c>
      <c r="C3063" s="319">
        <v>27.321655233600005</v>
      </c>
      <c r="D3063" s="227">
        <v>10</v>
      </c>
      <c r="E3063" s="232">
        <v>10</v>
      </c>
      <c r="F3063" s="320"/>
    </row>
    <row r="3064" spans="1:6" s="224" customFormat="1" x14ac:dyDescent="0.25">
      <c r="A3064" s="317" t="s">
        <v>2927</v>
      </c>
      <c r="B3064" s="318" t="s">
        <v>10688</v>
      </c>
      <c r="C3064" s="319">
        <v>29.370979572480003</v>
      </c>
      <c r="D3064" s="227">
        <v>10</v>
      </c>
      <c r="E3064" s="232">
        <v>10</v>
      </c>
      <c r="F3064" s="320"/>
    </row>
    <row r="3065" spans="1:6" s="224" customFormat="1" x14ac:dyDescent="0.25">
      <c r="A3065" s="329" t="s">
        <v>2928</v>
      </c>
      <c r="B3065" s="330" t="s">
        <v>12690</v>
      </c>
      <c r="C3065" s="331">
        <v>18.270949394879999</v>
      </c>
      <c r="D3065" s="332">
        <v>20</v>
      </c>
      <c r="E3065" s="333">
        <v>200</v>
      </c>
      <c r="F3065" s="334" t="s">
        <v>16108</v>
      </c>
    </row>
    <row r="3066" spans="1:6" s="224" customFormat="1" x14ac:dyDescent="0.25">
      <c r="A3066" s="317" t="s">
        <v>2929</v>
      </c>
      <c r="B3066" s="318" t="s">
        <v>12691</v>
      </c>
      <c r="C3066" s="319">
        <v>21.011923558079999</v>
      </c>
      <c r="D3066" s="227">
        <v>20</v>
      </c>
      <c r="E3066" s="232">
        <v>460</v>
      </c>
      <c r="F3066" s="334"/>
    </row>
    <row r="3067" spans="1:6" s="224" customFormat="1" x14ac:dyDescent="0.25">
      <c r="A3067" s="317" t="s">
        <v>2930</v>
      </c>
      <c r="B3067" s="318" t="s">
        <v>10689</v>
      </c>
      <c r="C3067" s="319">
        <v>21.011923558079999</v>
      </c>
      <c r="D3067" s="227">
        <v>20</v>
      </c>
      <c r="E3067" s="232">
        <v>460</v>
      </c>
      <c r="F3067" s="320"/>
    </row>
    <row r="3068" spans="1:6" s="224" customFormat="1" x14ac:dyDescent="0.25">
      <c r="A3068" s="329" t="s">
        <v>2931</v>
      </c>
      <c r="B3068" s="330" t="s">
        <v>10690</v>
      </c>
      <c r="C3068" s="331">
        <v>18.270949394879999</v>
      </c>
      <c r="D3068" s="332">
        <v>20</v>
      </c>
      <c r="E3068" s="333">
        <v>200</v>
      </c>
      <c r="F3068" s="334" t="s">
        <v>16108</v>
      </c>
    </row>
    <row r="3069" spans="1:6" s="224" customFormat="1" x14ac:dyDescent="0.25">
      <c r="A3069" s="317" t="s">
        <v>2932</v>
      </c>
      <c r="B3069" s="318" t="s">
        <v>10691</v>
      </c>
      <c r="C3069" s="319">
        <v>19.641207680640001</v>
      </c>
      <c r="D3069" s="227">
        <v>20</v>
      </c>
      <c r="E3069" s="232">
        <v>200</v>
      </c>
      <c r="F3069" s="320"/>
    </row>
    <row r="3070" spans="1:6" s="224" customFormat="1" x14ac:dyDescent="0.25">
      <c r="A3070" s="317" t="s">
        <v>14160</v>
      </c>
      <c r="B3070" s="318" t="s">
        <v>14851</v>
      </c>
      <c r="C3070" s="319">
        <v>27.321655233600005</v>
      </c>
      <c r="D3070" s="227">
        <v>10</v>
      </c>
      <c r="E3070" s="232">
        <v>120</v>
      </c>
      <c r="F3070" s="320" t="s">
        <v>15656</v>
      </c>
    </row>
    <row r="3071" spans="1:6" s="224" customFormat="1" x14ac:dyDescent="0.25">
      <c r="A3071" s="317" t="s">
        <v>14161</v>
      </c>
      <c r="B3071" s="318" t="s">
        <v>14852</v>
      </c>
      <c r="C3071" s="319">
        <v>27.321655233600005</v>
      </c>
      <c r="D3071" s="227">
        <v>10</v>
      </c>
      <c r="E3071" s="232">
        <v>120</v>
      </c>
      <c r="F3071" s="320" t="s">
        <v>15656</v>
      </c>
    </row>
    <row r="3072" spans="1:6" s="224" customFormat="1" x14ac:dyDescent="0.25">
      <c r="A3072" s="317" t="s">
        <v>14162</v>
      </c>
      <c r="B3072" s="318" t="s">
        <v>14853</v>
      </c>
      <c r="C3072" s="319">
        <v>29.370979572480003</v>
      </c>
      <c r="D3072" s="227">
        <v>10</v>
      </c>
      <c r="E3072" s="232">
        <v>120</v>
      </c>
      <c r="F3072" s="320" t="s">
        <v>15656</v>
      </c>
    </row>
    <row r="3073" spans="1:6" s="224" customFormat="1" x14ac:dyDescent="0.25">
      <c r="A3073" s="317" t="s">
        <v>2933</v>
      </c>
      <c r="B3073" s="318" t="s">
        <v>12692</v>
      </c>
      <c r="C3073" s="319">
        <v>17.857515312</v>
      </c>
      <c r="D3073" s="227">
        <v>20</v>
      </c>
      <c r="E3073" s="232">
        <v>460</v>
      </c>
      <c r="F3073" s="320"/>
    </row>
    <row r="3074" spans="1:6" s="224" customFormat="1" x14ac:dyDescent="0.25">
      <c r="A3074" s="317" t="s">
        <v>2934</v>
      </c>
      <c r="B3074" s="318" t="s">
        <v>10692</v>
      </c>
      <c r="C3074" s="319">
        <v>17.857515312</v>
      </c>
      <c r="D3074" s="227">
        <v>20</v>
      </c>
      <c r="E3074" s="232">
        <v>460</v>
      </c>
      <c r="F3074" s="320"/>
    </row>
    <row r="3075" spans="1:6" s="224" customFormat="1" x14ac:dyDescent="0.25">
      <c r="A3075" s="317" t="s">
        <v>2935</v>
      </c>
      <c r="B3075" s="318" t="s">
        <v>10693</v>
      </c>
      <c r="C3075" s="319">
        <v>19.196657363520004</v>
      </c>
      <c r="D3075" s="227">
        <v>20</v>
      </c>
      <c r="E3075" s="232">
        <v>20</v>
      </c>
      <c r="F3075" s="320"/>
    </row>
    <row r="3076" spans="1:6" s="224" customFormat="1" x14ac:dyDescent="0.25">
      <c r="A3076" s="317" t="s">
        <v>2936</v>
      </c>
      <c r="B3076" s="318" t="s">
        <v>12693</v>
      </c>
      <c r="C3076" s="319">
        <v>16.60394290464</v>
      </c>
      <c r="D3076" s="227">
        <v>20</v>
      </c>
      <c r="E3076" s="232">
        <v>20</v>
      </c>
      <c r="F3076" s="320"/>
    </row>
    <row r="3077" spans="1:6" s="224" customFormat="1" x14ac:dyDescent="0.25">
      <c r="A3077" s="317" t="s">
        <v>2937</v>
      </c>
      <c r="B3077" s="318" t="s">
        <v>10694</v>
      </c>
      <c r="C3077" s="319">
        <v>16.60394290464</v>
      </c>
      <c r="D3077" s="227">
        <v>20</v>
      </c>
      <c r="E3077" s="232">
        <v>200</v>
      </c>
      <c r="F3077" s="320"/>
    </row>
    <row r="3078" spans="1:6" s="224" customFormat="1" x14ac:dyDescent="0.25">
      <c r="A3078" s="317" t="s">
        <v>2938</v>
      </c>
      <c r="B3078" s="318" t="s">
        <v>10695</v>
      </c>
      <c r="C3078" s="319">
        <v>17.849049865919998</v>
      </c>
      <c r="D3078" s="227">
        <v>20</v>
      </c>
      <c r="E3078" s="232">
        <v>20</v>
      </c>
      <c r="F3078" s="320"/>
    </row>
    <row r="3079" spans="1:6" s="224" customFormat="1" x14ac:dyDescent="0.25">
      <c r="A3079" s="317" t="s">
        <v>2939</v>
      </c>
      <c r="B3079" s="318" t="s">
        <v>12694</v>
      </c>
      <c r="C3079" s="319">
        <v>67.059831908159993</v>
      </c>
      <c r="D3079" s="227">
        <v>20</v>
      </c>
      <c r="E3079" s="232">
        <v>20</v>
      </c>
      <c r="F3079" s="320"/>
    </row>
    <row r="3080" spans="1:6" s="224" customFormat="1" x14ac:dyDescent="0.25">
      <c r="A3080" s="317" t="s">
        <v>2940</v>
      </c>
      <c r="B3080" s="318" t="s">
        <v>10696</v>
      </c>
      <c r="C3080" s="319">
        <v>67.059831908159993</v>
      </c>
      <c r="D3080" s="227">
        <v>20</v>
      </c>
      <c r="E3080" s="232">
        <v>20</v>
      </c>
      <c r="F3080" s="320"/>
    </row>
    <row r="3081" spans="1:6" s="224" customFormat="1" x14ac:dyDescent="0.25">
      <c r="A3081" s="317" t="s">
        <v>2941</v>
      </c>
      <c r="B3081" s="318" t="s">
        <v>12695</v>
      </c>
      <c r="C3081" s="319">
        <v>67.059831908159993</v>
      </c>
      <c r="D3081" s="227">
        <v>20</v>
      </c>
      <c r="E3081" s="232">
        <v>20</v>
      </c>
      <c r="F3081" s="320"/>
    </row>
    <row r="3082" spans="1:6" s="224" customFormat="1" x14ac:dyDescent="0.25">
      <c r="A3082" s="317" t="s">
        <v>2942</v>
      </c>
      <c r="B3082" s="318" t="s">
        <v>10697</v>
      </c>
      <c r="C3082" s="319">
        <v>67.059831908159993</v>
      </c>
      <c r="D3082" s="227">
        <v>20</v>
      </c>
      <c r="E3082" s="232">
        <v>20</v>
      </c>
      <c r="F3082" s="320"/>
    </row>
    <row r="3083" spans="1:6" s="224" customFormat="1" x14ac:dyDescent="0.25">
      <c r="A3083" s="317" t="s">
        <v>2943</v>
      </c>
      <c r="B3083" s="318" t="s">
        <v>10698</v>
      </c>
      <c r="C3083" s="319">
        <v>72.088993267199996</v>
      </c>
      <c r="D3083" s="227">
        <v>20</v>
      </c>
      <c r="E3083" s="232">
        <v>20</v>
      </c>
      <c r="F3083" s="320"/>
    </row>
    <row r="3084" spans="1:6" s="224" customFormat="1" x14ac:dyDescent="0.25">
      <c r="A3084" s="317" t="s">
        <v>2944</v>
      </c>
      <c r="B3084" s="318" t="s">
        <v>10699</v>
      </c>
      <c r="C3084" s="319">
        <v>72.088993267199996</v>
      </c>
      <c r="D3084" s="227">
        <v>20</v>
      </c>
      <c r="E3084" s="232">
        <v>20</v>
      </c>
      <c r="F3084" s="320"/>
    </row>
    <row r="3085" spans="1:6" s="224" customFormat="1" x14ac:dyDescent="0.25">
      <c r="A3085" s="317" t="s">
        <v>2945</v>
      </c>
      <c r="B3085" s="318" t="s">
        <v>12696</v>
      </c>
      <c r="C3085" s="319">
        <v>67.059831908159993</v>
      </c>
      <c r="D3085" s="227">
        <v>20</v>
      </c>
      <c r="E3085" s="232">
        <v>20</v>
      </c>
      <c r="F3085" s="320"/>
    </row>
    <row r="3086" spans="1:6" s="224" customFormat="1" x14ac:dyDescent="0.25">
      <c r="A3086" s="317" t="s">
        <v>2946</v>
      </c>
      <c r="B3086" s="318" t="s">
        <v>10700</v>
      </c>
      <c r="C3086" s="319">
        <v>67.059831908159993</v>
      </c>
      <c r="D3086" s="227">
        <v>20</v>
      </c>
      <c r="E3086" s="232">
        <v>20</v>
      </c>
      <c r="F3086" s="320"/>
    </row>
    <row r="3087" spans="1:6" s="224" customFormat="1" x14ac:dyDescent="0.25">
      <c r="A3087" s="317" t="s">
        <v>2947</v>
      </c>
      <c r="B3087" s="318" t="s">
        <v>12697</v>
      </c>
      <c r="C3087" s="319">
        <v>67.059831908159993</v>
      </c>
      <c r="D3087" s="227">
        <v>20</v>
      </c>
      <c r="E3087" s="232">
        <v>20</v>
      </c>
      <c r="F3087" s="320"/>
    </row>
    <row r="3088" spans="1:6" s="224" customFormat="1" x14ac:dyDescent="0.25">
      <c r="A3088" s="317" t="s">
        <v>2948</v>
      </c>
      <c r="B3088" s="318" t="s">
        <v>10701</v>
      </c>
      <c r="C3088" s="319">
        <v>67.059831908159993</v>
      </c>
      <c r="D3088" s="227">
        <v>20</v>
      </c>
      <c r="E3088" s="232">
        <v>20</v>
      </c>
      <c r="F3088" s="320"/>
    </row>
    <row r="3089" spans="1:6" s="224" customFormat="1" x14ac:dyDescent="0.25">
      <c r="A3089" s="317" t="s">
        <v>2949</v>
      </c>
      <c r="B3089" s="318" t="s">
        <v>10702</v>
      </c>
      <c r="C3089" s="319">
        <v>72.088993267199996</v>
      </c>
      <c r="D3089" s="227">
        <v>20</v>
      </c>
      <c r="E3089" s="232">
        <v>20</v>
      </c>
      <c r="F3089" s="320"/>
    </row>
    <row r="3090" spans="1:6" s="224" customFormat="1" x14ac:dyDescent="0.25">
      <c r="A3090" s="317" t="s">
        <v>2950</v>
      </c>
      <c r="B3090" s="318" t="s">
        <v>10703</v>
      </c>
      <c r="C3090" s="319">
        <v>72.088993267199996</v>
      </c>
      <c r="D3090" s="227">
        <v>20</v>
      </c>
      <c r="E3090" s="232">
        <v>20</v>
      </c>
      <c r="F3090" s="320"/>
    </row>
    <row r="3091" spans="1:6" s="224" customFormat="1" x14ac:dyDescent="0.25">
      <c r="A3091" s="317" t="s">
        <v>2951</v>
      </c>
      <c r="B3091" s="318" t="s">
        <v>12698</v>
      </c>
      <c r="C3091" s="319">
        <v>41.423944423680005</v>
      </c>
      <c r="D3091" s="227">
        <v>10</v>
      </c>
      <c r="E3091" s="232">
        <v>200</v>
      </c>
      <c r="F3091" s="320"/>
    </row>
    <row r="3092" spans="1:6" s="224" customFormat="1" x14ac:dyDescent="0.25">
      <c r="A3092" s="317" t="s">
        <v>2952</v>
      </c>
      <c r="B3092" s="318" t="s">
        <v>10704</v>
      </c>
      <c r="C3092" s="319">
        <v>41.423944423680005</v>
      </c>
      <c r="D3092" s="227">
        <v>10</v>
      </c>
      <c r="E3092" s="232">
        <v>200</v>
      </c>
      <c r="F3092" s="320"/>
    </row>
    <row r="3093" spans="1:6" s="224" customFormat="1" x14ac:dyDescent="0.25">
      <c r="A3093" s="317" t="s">
        <v>2953</v>
      </c>
      <c r="B3093" s="318" t="s">
        <v>10705</v>
      </c>
      <c r="C3093" s="319">
        <v>44.530534339200003</v>
      </c>
      <c r="D3093" s="227">
        <v>10</v>
      </c>
      <c r="E3093" s="232">
        <v>10</v>
      </c>
      <c r="F3093" s="320"/>
    </row>
    <row r="3094" spans="1:6" s="224" customFormat="1" x14ac:dyDescent="0.25">
      <c r="A3094" s="317" t="s">
        <v>2954</v>
      </c>
      <c r="B3094" s="318" t="s">
        <v>10706</v>
      </c>
      <c r="C3094" s="319">
        <v>51.291222615359992</v>
      </c>
      <c r="D3094" s="227">
        <v>10</v>
      </c>
      <c r="E3094" s="232">
        <v>10</v>
      </c>
      <c r="F3094" s="320"/>
    </row>
    <row r="3095" spans="1:6" s="224" customFormat="1" x14ac:dyDescent="0.25">
      <c r="A3095" s="317" t="s">
        <v>2955</v>
      </c>
      <c r="B3095" s="318" t="s">
        <v>10707</v>
      </c>
      <c r="C3095" s="319">
        <v>56.420596552319999</v>
      </c>
      <c r="D3095" s="227">
        <v>10</v>
      </c>
      <c r="E3095" s="232">
        <v>10</v>
      </c>
      <c r="F3095" s="320"/>
    </row>
    <row r="3096" spans="1:6" s="224" customFormat="1" x14ac:dyDescent="0.25">
      <c r="A3096" s="317" t="s">
        <v>2956</v>
      </c>
      <c r="B3096" s="318" t="s">
        <v>12699</v>
      </c>
      <c r="C3096" s="319">
        <v>68.95632062592</v>
      </c>
      <c r="D3096" s="227">
        <v>10</v>
      </c>
      <c r="E3096" s="232">
        <v>10</v>
      </c>
      <c r="F3096" s="320"/>
    </row>
    <row r="3097" spans="1:6" s="224" customFormat="1" x14ac:dyDescent="0.25">
      <c r="A3097" s="317" t="s">
        <v>2957</v>
      </c>
      <c r="B3097" s="318" t="s">
        <v>10708</v>
      </c>
      <c r="C3097" s="319">
        <v>68.95632062592</v>
      </c>
      <c r="D3097" s="227">
        <v>10</v>
      </c>
      <c r="E3097" s="232">
        <v>10</v>
      </c>
      <c r="F3097" s="320"/>
    </row>
    <row r="3098" spans="1:6" s="224" customFormat="1" x14ac:dyDescent="0.25">
      <c r="A3098" s="317" t="s">
        <v>2958</v>
      </c>
      <c r="B3098" s="318" t="s">
        <v>10709</v>
      </c>
      <c r="C3098" s="319">
        <v>74.127792997439997</v>
      </c>
      <c r="D3098" s="227">
        <v>10</v>
      </c>
      <c r="E3098" s="232">
        <v>10</v>
      </c>
      <c r="F3098" s="320"/>
    </row>
    <row r="3099" spans="1:6" s="224" customFormat="1" x14ac:dyDescent="0.25">
      <c r="A3099" s="317" t="s">
        <v>2959</v>
      </c>
      <c r="B3099" s="318" t="s">
        <v>12700</v>
      </c>
      <c r="C3099" s="319">
        <v>8.6269759430400015</v>
      </c>
      <c r="D3099" s="227">
        <v>20</v>
      </c>
      <c r="E3099" s="232">
        <v>120</v>
      </c>
      <c r="F3099" s="320" t="s">
        <v>15765</v>
      </c>
    </row>
    <row r="3100" spans="1:6" s="224" customFormat="1" x14ac:dyDescent="0.25">
      <c r="A3100" s="317" t="s">
        <v>2960</v>
      </c>
      <c r="B3100" s="318" t="s">
        <v>10710</v>
      </c>
      <c r="C3100" s="319">
        <v>8.0645957683200002</v>
      </c>
      <c r="D3100" s="227">
        <v>10</v>
      </c>
      <c r="E3100" s="232">
        <v>120</v>
      </c>
      <c r="F3100" s="320"/>
    </row>
    <row r="3101" spans="1:6" s="224" customFormat="1" x14ac:dyDescent="0.25">
      <c r="A3101" s="317" t="s">
        <v>2961</v>
      </c>
      <c r="B3101" s="318" t="s">
        <v>12701</v>
      </c>
      <c r="C3101" s="319">
        <v>10.00318292064</v>
      </c>
      <c r="D3101" s="227">
        <v>10</v>
      </c>
      <c r="E3101" s="232">
        <v>10</v>
      </c>
      <c r="F3101" s="320" t="s">
        <v>15866</v>
      </c>
    </row>
    <row r="3102" spans="1:6" s="224" customFormat="1" x14ac:dyDescent="0.25">
      <c r="A3102" s="317" t="s">
        <v>2962</v>
      </c>
      <c r="B3102" s="318" t="s">
        <v>10711</v>
      </c>
      <c r="C3102" s="319">
        <v>10.00318292064</v>
      </c>
      <c r="D3102" s="227">
        <v>10</v>
      </c>
      <c r="E3102" s="232">
        <v>10</v>
      </c>
      <c r="F3102" s="320" t="s">
        <v>15867</v>
      </c>
    </row>
    <row r="3103" spans="1:6" s="224" customFormat="1" x14ac:dyDescent="0.25">
      <c r="A3103" s="317" t="s">
        <v>2963</v>
      </c>
      <c r="B3103" s="318" t="s">
        <v>10712</v>
      </c>
      <c r="C3103" s="319">
        <v>10.93095005184</v>
      </c>
      <c r="D3103" s="227">
        <v>10</v>
      </c>
      <c r="E3103" s="232">
        <v>10</v>
      </c>
      <c r="F3103" s="320" t="s">
        <v>15766</v>
      </c>
    </row>
    <row r="3104" spans="1:6" s="224" customFormat="1" x14ac:dyDescent="0.25">
      <c r="A3104" s="317" t="s">
        <v>2964</v>
      </c>
      <c r="B3104" s="318" t="s">
        <v>10713</v>
      </c>
      <c r="C3104" s="319">
        <v>8.6269759430400015</v>
      </c>
      <c r="D3104" s="227">
        <v>20</v>
      </c>
      <c r="E3104" s="232">
        <v>120</v>
      </c>
      <c r="F3104" s="320" t="s">
        <v>15767</v>
      </c>
    </row>
    <row r="3105" spans="1:6" s="224" customFormat="1" x14ac:dyDescent="0.25">
      <c r="A3105" s="317" t="s">
        <v>2965</v>
      </c>
      <c r="B3105" s="318" t="s">
        <v>10714</v>
      </c>
      <c r="C3105" s="319">
        <v>9.5920367961599986</v>
      </c>
      <c r="D3105" s="227">
        <v>20</v>
      </c>
      <c r="E3105" s="232">
        <v>120</v>
      </c>
      <c r="F3105" s="320" t="s">
        <v>15768</v>
      </c>
    </row>
    <row r="3106" spans="1:6" s="224" customFormat="1" x14ac:dyDescent="0.25">
      <c r="A3106" s="317" t="s">
        <v>2966</v>
      </c>
      <c r="B3106" s="318" t="s">
        <v>12702</v>
      </c>
      <c r="C3106" s="319">
        <v>10.46901125088</v>
      </c>
      <c r="D3106" s="227">
        <v>20</v>
      </c>
      <c r="E3106" s="232">
        <v>120</v>
      </c>
      <c r="F3106" s="320" t="s">
        <v>15769</v>
      </c>
    </row>
    <row r="3107" spans="1:6" s="224" customFormat="1" x14ac:dyDescent="0.25">
      <c r="A3107" s="317" t="s">
        <v>2967</v>
      </c>
      <c r="B3107" s="318" t="s">
        <v>10715</v>
      </c>
      <c r="C3107" s="319">
        <v>9.7867420559999996</v>
      </c>
      <c r="D3107" s="227">
        <v>10</v>
      </c>
      <c r="E3107" s="232">
        <v>120</v>
      </c>
      <c r="F3107" s="320"/>
    </row>
    <row r="3108" spans="1:6" s="224" customFormat="1" x14ac:dyDescent="0.25">
      <c r="A3108" s="317" t="s">
        <v>2968</v>
      </c>
      <c r="B3108" s="318" t="s">
        <v>12703</v>
      </c>
      <c r="C3108" s="319">
        <v>11.538403007039999</v>
      </c>
      <c r="D3108" s="227">
        <v>10</v>
      </c>
      <c r="E3108" s="232">
        <v>10</v>
      </c>
      <c r="F3108" s="320" t="s">
        <v>15770</v>
      </c>
    </row>
    <row r="3109" spans="1:6" s="224" customFormat="1" x14ac:dyDescent="0.25">
      <c r="A3109" s="317" t="s">
        <v>2969</v>
      </c>
      <c r="B3109" s="318" t="s">
        <v>10716</v>
      </c>
      <c r="C3109" s="319">
        <v>11.538403007039999</v>
      </c>
      <c r="D3109" s="227">
        <v>10</v>
      </c>
      <c r="E3109" s="232">
        <v>10</v>
      </c>
      <c r="F3109" s="320" t="s">
        <v>15868</v>
      </c>
    </row>
    <row r="3110" spans="1:6" s="224" customFormat="1" x14ac:dyDescent="0.25">
      <c r="A3110" s="317" t="s">
        <v>2970</v>
      </c>
      <c r="B3110" s="318" t="s">
        <v>10717</v>
      </c>
      <c r="C3110" s="319">
        <v>12.466856525759999</v>
      </c>
      <c r="D3110" s="227">
        <v>10</v>
      </c>
      <c r="E3110" s="232">
        <v>10</v>
      </c>
      <c r="F3110" s="320" t="s">
        <v>15869</v>
      </c>
    </row>
    <row r="3111" spans="1:6" s="224" customFormat="1" x14ac:dyDescent="0.25">
      <c r="A3111" s="317" t="s">
        <v>2971</v>
      </c>
      <c r="B3111" s="318" t="s">
        <v>10718</v>
      </c>
      <c r="C3111" s="319">
        <v>10.46901125088</v>
      </c>
      <c r="D3111" s="227">
        <v>20</v>
      </c>
      <c r="E3111" s="232">
        <v>120</v>
      </c>
      <c r="F3111" s="320" t="s">
        <v>15771</v>
      </c>
    </row>
    <row r="3112" spans="1:6" s="224" customFormat="1" x14ac:dyDescent="0.25">
      <c r="A3112" s="317" t="s">
        <v>2972</v>
      </c>
      <c r="B3112" s="318" t="s">
        <v>10719</v>
      </c>
      <c r="C3112" s="319">
        <v>11.43452969568</v>
      </c>
      <c r="D3112" s="227">
        <v>20</v>
      </c>
      <c r="E3112" s="232">
        <v>20</v>
      </c>
      <c r="F3112" s="320" t="s">
        <v>15772</v>
      </c>
    </row>
    <row r="3113" spans="1:6" s="224" customFormat="1" x14ac:dyDescent="0.25">
      <c r="A3113" s="317" t="s">
        <v>2973</v>
      </c>
      <c r="B3113" s="318" t="s">
        <v>12704</v>
      </c>
      <c r="C3113" s="319">
        <v>10.40357564064</v>
      </c>
      <c r="D3113" s="227">
        <v>20</v>
      </c>
      <c r="E3113" s="232">
        <v>120</v>
      </c>
      <c r="F3113" s="320"/>
    </row>
    <row r="3114" spans="1:6" s="224" customFormat="1" x14ac:dyDescent="0.25">
      <c r="A3114" s="317" t="s">
        <v>2974</v>
      </c>
      <c r="B3114" s="318" t="s">
        <v>12705</v>
      </c>
      <c r="C3114" s="319">
        <v>11.528793581760002</v>
      </c>
      <c r="D3114" s="227">
        <v>10</v>
      </c>
      <c r="E3114" s="232">
        <v>10</v>
      </c>
      <c r="F3114" s="320"/>
    </row>
    <row r="3115" spans="1:6" s="224" customFormat="1" x14ac:dyDescent="0.25">
      <c r="A3115" s="317" t="s">
        <v>2975</v>
      </c>
      <c r="B3115" s="318" t="s">
        <v>10720</v>
      </c>
      <c r="C3115" s="319">
        <v>11.528793581760002</v>
      </c>
      <c r="D3115" s="227">
        <v>10</v>
      </c>
      <c r="E3115" s="232">
        <v>10</v>
      </c>
      <c r="F3115" s="320"/>
    </row>
    <row r="3116" spans="1:6" s="224" customFormat="1" x14ac:dyDescent="0.25">
      <c r="A3116" s="317" t="s">
        <v>2976</v>
      </c>
      <c r="B3116" s="318" t="s">
        <v>10721</v>
      </c>
      <c r="C3116" s="319">
        <v>12.485846580480001</v>
      </c>
      <c r="D3116" s="227">
        <v>10</v>
      </c>
      <c r="E3116" s="232">
        <v>10</v>
      </c>
      <c r="F3116" s="320"/>
    </row>
    <row r="3117" spans="1:6" s="224" customFormat="1" x14ac:dyDescent="0.25">
      <c r="A3117" s="317" t="s">
        <v>2977</v>
      </c>
      <c r="B3117" s="318" t="s">
        <v>10722</v>
      </c>
      <c r="C3117" s="319">
        <v>10.40357564064</v>
      </c>
      <c r="D3117" s="227">
        <v>20</v>
      </c>
      <c r="E3117" s="232">
        <v>120</v>
      </c>
      <c r="F3117" s="320"/>
    </row>
    <row r="3118" spans="1:6" s="224" customFormat="1" x14ac:dyDescent="0.25">
      <c r="A3118" s="317" t="s">
        <v>2978</v>
      </c>
      <c r="B3118" s="318" t="s">
        <v>10723</v>
      </c>
      <c r="C3118" s="319">
        <v>11.398379952960001</v>
      </c>
      <c r="D3118" s="227">
        <v>20</v>
      </c>
      <c r="E3118" s="232">
        <v>20</v>
      </c>
      <c r="F3118" s="320"/>
    </row>
    <row r="3119" spans="1:6" s="224" customFormat="1" x14ac:dyDescent="0.25">
      <c r="A3119" s="317" t="s">
        <v>2979</v>
      </c>
      <c r="B3119" s="318" t="s">
        <v>12706</v>
      </c>
      <c r="C3119" s="319">
        <v>19.60848987552</v>
      </c>
      <c r="D3119" s="227">
        <v>20</v>
      </c>
      <c r="E3119" s="232">
        <v>120</v>
      </c>
      <c r="F3119" s="320"/>
    </row>
    <row r="3120" spans="1:6" s="224" customFormat="1" x14ac:dyDescent="0.25">
      <c r="A3120" s="317" t="s">
        <v>2980</v>
      </c>
      <c r="B3120" s="318" t="s">
        <v>12707</v>
      </c>
      <c r="C3120" s="319">
        <v>22.59175883328</v>
      </c>
      <c r="D3120" s="227">
        <v>10</v>
      </c>
      <c r="E3120" s="232">
        <v>10</v>
      </c>
      <c r="F3120" s="320"/>
    </row>
    <row r="3121" spans="1:6" s="224" customFormat="1" x14ac:dyDescent="0.25">
      <c r="A3121" s="317" t="s">
        <v>2981</v>
      </c>
      <c r="B3121" s="318" t="s">
        <v>10724</v>
      </c>
      <c r="C3121" s="319">
        <v>22.59175883328</v>
      </c>
      <c r="D3121" s="227">
        <v>10</v>
      </c>
      <c r="E3121" s="232">
        <v>10</v>
      </c>
      <c r="F3121" s="320"/>
    </row>
    <row r="3122" spans="1:6" s="224" customFormat="1" x14ac:dyDescent="0.25">
      <c r="A3122" s="317" t="s">
        <v>2982</v>
      </c>
      <c r="B3122" s="318" t="s">
        <v>10725</v>
      </c>
      <c r="C3122" s="319">
        <v>24.286220824319997</v>
      </c>
      <c r="D3122" s="227">
        <v>10</v>
      </c>
      <c r="E3122" s="232">
        <v>10</v>
      </c>
      <c r="F3122" s="320"/>
    </row>
    <row r="3123" spans="1:6" s="224" customFormat="1" x14ac:dyDescent="0.25">
      <c r="A3123" s="317" t="s">
        <v>2983</v>
      </c>
      <c r="B3123" s="318" t="s">
        <v>10726</v>
      </c>
      <c r="C3123" s="319">
        <v>19.60848987552</v>
      </c>
      <c r="D3123" s="227">
        <v>20</v>
      </c>
      <c r="E3123" s="232">
        <v>120</v>
      </c>
      <c r="F3123" s="320"/>
    </row>
    <row r="3124" spans="1:6" s="224" customFormat="1" x14ac:dyDescent="0.25">
      <c r="A3124" s="317" t="s">
        <v>2984</v>
      </c>
      <c r="B3124" s="318" t="s">
        <v>10727</v>
      </c>
      <c r="C3124" s="319">
        <v>21.078960739199999</v>
      </c>
      <c r="D3124" s="227">
        <v>20</v>
      </c>
      <c r="E3124" s="232">
        <v>120</v>
      </c>
      <c r="F3124" s="320"/>
    </row>
    <row r="3125" spans="1:6" s="224" customFormat="1" x14ac:dyDescent="0.25">
      <c r="A3125" s="317" t="s">
        <v>2985</v>
      </c>
      <c r="B3125" s="318" t="s">
        <v>12708</v>
      </c>
      <c r="C3125" s="319">
        <v>2.0811269606399998</v>
      </c>
      <c r="D3125" s="227">
        <v>5</v>
      </c>
      <c r="E3125" s="232">
        <v>25</v>
      </c>
      <c r="F3125" s="320"/>
    </row>
    <row r="3126" spans="1:6" s="224" customFormat="1" x14ac:dyDescent="0.25">
      <c r="A3126" s="317" t="s">
        <v>2986</v>
      </c>
      <c r="B3126" s="318" t="s">
        <v>12709</v>
      </c>
      <c r="C3126" s="319">
        <v>2.8842003590399998</v>
      </c>
      <c r="D3126" s="227">
        <v>5</v>
      </c>
      <c r="E3126" s="232">
        <v>25</v>
      </c>
      <c r="F3126" s="320"/>
    </row>
    <row r="3127" spans="1:6" s="224" customFormat="1" x14ac:dyDescent="0.25">
      <c r="A3127" s="317" t="s">
        <v>2987</v>
      </c>
      <c r="B3127" s="318" t="s">
        <v>10728</v>
      </c>
      <c r="C3127" s="319">
        <v>2.8842003590399998</v>
      </c>
      <c r="D3127" s="227">
        <v>5</v>
      </c>
      <c r="E3127" s="232">
        <v>25</v>
      </c>
      <c r="F3127" s="320"/>
    </row>
    <row r="3128" spans="1:6" s="224" customFormat="1" x14ac:dyDescent="0.25">
      <c r="A3128" s="317" t="s">
        <v>2988</v>
      </c>
      <c r="B3128" s="318" t="s">
        <v>10729</v>
      </c>
      <c r="C3128" s="319">
        <v>3.8790046713600002</v>
      </c>
      <c r="D3128" s="227">
        <v>5</v>
      </c>
      <c r="E3128" s="232">
        <v>25</v>
      </c>
      <c r="F3128" s="320"/>
    </row>
    <row r="3129" spans="1:6" s="224" customFormat="1" x14ac:dyDescent="0.25">
      <c r="A3129" s="317" t="s">
        <v>2989</v>
      </c>
      <c r="B3129" s="318" t="s">
        <v>10730</v>
      </c>
      <c r="C3129" s="319">
        <v>2.0811269606399998</v>
      </c>
      <c r="D3129" s="227">
        <v>5</v>
      </c>
      <c r="E3129" s="232">
        <v>25</v>
      </c>
      <c r="F3129" s="320"/>
    </row>
    <row r="3130" spans="1:6" s="224" customFormat="1" x14ac:dyDescent="0.25">
      <c r="A3130" s="317" t="s">
        <v>2990</v>
      </c>
      <c r="B3130" s="318" t="s">
        <v>12710</v>
      </c>
      <c r="C3130" s="319">
        <v>2.5629709996799996</v>
      </c>
      <c r="D3130" s="227">
        <v>5</v>
      </c>
      <c r="E3130" s="232">
        <v>25</v>
      </c>
      <c r="F3130" s="320"/>
    </row>
    <row r="3131" spans="1:6" s="224" customFormat="1" x14ac:dyDescent="0.25">
      <c r="A3131" s="317" t="s">
        <v>2991</v>
      </c>
      <c r="B3131" s="318" t="s">
        <v>10731</v>
      </c>
      <c r="C3131" s="319">
        <v>2.5629709996799996</v>
      </c>
      <c r="D3131" s="227">
        <v>5</v>
      </c>
      <c r="E3131" s="232">
        <v>25</v>
      </c>
      <c r="F3131" s="320"/>
    </row>
    <row r="3132" spans="1:6" s="224" customFormat="1" x14ac:dyDescent="0.25">
      <c r="A3132" s="317" t="s">
        <v>2992</v>
      </c>
      <c r="B3132" s="318" t="s">
        <v>10732</v>
      </c>
      <c r="C3132" s="319">
        <v>3.5577753120000004</v>
      </c>
      <c r="D3132" s="227">
        <v>5</v>
      </c>
      <c r="E3132" s="232">
        <v>25</v>
      </c>
      <c r="F3132" s="320"/>
    </row>
    <row r="3133" spans="1:6" s="224" customFormat="1" x14ac:dyDescent="0.25">
      <c r="A3133" s="317" t="s">
        <v>2993</v>
      </c>
      <c r="B3133" s="318" t="s">
        <v>12711</v>
      </c>
      <c r="C3133" s="319">
        <v>2.5629709996799996</v>
      </c>
      <c r="D3133" s="227">
        <v>5</v>
      </c>
      <c r="E3133" s="232">
        <v>25</v>
      </c>
      <c r="F3133" s="320"/>
    </row>
    <row r="3134" spans="1:6" s="224" customFormat="1" x14ac:dyDescent="0.25">
      <c r="A3134" s="317" t="s">
        <v>2994</v>
      </c>
      <c r="B3134" s="318" t="s">
        <v>10733</v>
      </c>
      <c r="C3134" s="319">
        <v>2.5629709996799996</v>
      </c>
      <c r="D3134" s="227">
        <v>5</v>
      </c>
      <c r="E3134" s="232">
        <v>25</v>
      </c>
      <c r="F3134" s="320"/>
    </row>
    <row r="3135" spans="1:6" s="224" customFormat="1" x14ac:dyDescent="0.25">
      <c r="A3135" s="317" t="s">
        <v>2995</v>
      </c>
      <c r="B3135" s="318" t="s">
        <v>10734</v>
      </c>
      <c r="C3135" s="319">
        <v>3.5577753120000004</v>
      </c>
      <c r="D3135" s="227">
        <v>5</v>
      </c>
      <c r="E3135" s="232">
        <v>25</v>
      </c>
      <c r="F3135" s="320"/>
    </row>
    <row r="3136" spans="1:6" s="224" customFormat="1" x14ac:dyDescent="0.25">
      <c r="A3136" s="317" t="s">
        <v>2996</v>
      </c>
      <c r="B3136" s="318" t="s">
        <v>10735</v>
      </c>
      <c r="C3136" s="319">
        <v>3.0759312729600001</v>
      </c>
      <c r="D3136" s="227">
        <v>5</v>
      </c>
      <c r="E3136" s="232">
        <v>25</v>
      </c>
      <c r="F3136" s="320"/>
    </row>
    <row r="3137" spans="1:6" s="224" customFormat="1" x14ac:dyDescent="0.25">
      <c r="A3137" s="317" t="s">
        <v>2997</v>
      </c>
      <c r="B3137" s="318" t="s">
        <v>12712</v>
      </c>
      <c r="C3137" s="319">
        <v>2.5629709996799996</v>
      </c>
      <c r="D3137" s="227">
        <v>5</v>
      </c>
      <c r="E3137" s="232">
        <v>25</v>
      </c>
      <c r="F3137" s="320"/>
    </row>
    <row r="3138" spans="1:6" s="224" customFormat="1" x14ac:dyDescent="0.25">
      <c r="A3138" s="317" t="s">
        <v>2998</v>
      </c>
      <c r="B3138" s="318" t="s">
        <v>10736</v>
      </c>
      <c r="C3138" s="319">
        <v>2.5629709996799996</v>
      </c>
      <c r="D3138" s="227">
        <v>5</v>
      </c>
      <c r="E3138" s="232">
        <v>25</v>
      </c>
      <c r="F3138" s="320"/>
    </row>
    <row r="3139" spans="1:6" s="224" customFormat="1" x14ac:dyDescent="0.25">
      <c r="A3139" s="317" t="s">
        <v>2999</v>
      </c>
      <c r="B3139" s="318" t="s">
        <v>10737</v>
      </c>
      <c r="C3139" s="319">
        <v>3.5577753120000004</v>
      </c>
      <c r="D3139" s="227">
        <v>5</v>
      </c>
      <c r="E3139" s="232">
        <v>25</v>
      </c>
      <c r="F3139" s="320"/>
    </row>
    <row r="3140" spans="1:6" s="224" customFormat="1" x14ac:dyDescent="0.25">
      <c r="A3140" s="317" t="s">
        <v>3000</v>
      </c>
      <c r="B3140" s="318" t="s">
        <v>12713</v>
      </c>
      <c r="C3140" s="319">
        <v>2.8382123952000002</v>
      </c>
      <c r="D3140" s="227">
        <v>5</v>
      </c>
      <c r="E3140" s="232">
        <v>25</v>
      </c>
      <c r="F3140" s="320"/>
    </row>
    <row r="3141" spans="1:6" s="224" customFormat="1" x14ac:dyDescent="0.25">
      <c r="A3141" s="317" t="s">
        <v>3001</v>
      </c>
      <c r="B3141" s="318" t="s">
        <v>12714</v>
      </c>
      <c r="C3141" s="319">
        <v>3.9121800681600001</v>
      </c>
      <c r="D3141" s="227">
        <v>5</v>
      </c>
      <c r="E3141" s="232">
        <v>25</v>
      </c>
      <c r="F3141" s="320"/>
    </row>
    <row r="3142" spans="1:6" s="224" customFormat="1" x14ac:dyDescent="0.25">
      <c r="A3142" s="317" t="s">
        <v>3002</v>
      </c>
      <c r="B3142" s="318" t="s">
        <v>10738</v>
      </c>
      <c r="C3142" s="319">
        <v>3.9121800681600001</v>
      </c>
      <c r="D3142" s="227">
        <v>5</v>
      </c>
      <c r="E3142" s="232">
        <v>25</v>
      </c>
      <c r="F3142" s="320"/>
    </row>
    <row r="3143" spans="1:6" s="224" customFormat="1" x14ac:dyDescent="0.25">
      <c r="A3143" s="317" t="s">
        <v>3003</v>
      </c>
      <c r="B3143" s="318" t="s">
        <v>10739</v>
      </c>
      <c r="C3143" s="319">
        <v>4.8687754752000005</v>
      </c>
      <c r="D3143" s="227">
        <v>5</v>
      </c>
      <c r="E3143" s="232">
        <v>25</v>
      </c>
      <c r="F3143" s="320"/>
    </row>
    <row r="3144" spans="1:6" s="224" customFormat="1" x14ac:dyDescent="0.25">
      <c r="A3144" s="317" t="s">
        <v>3004</v>
      </c>
      <c r="B3144" s="318" t="s">
        <v>10740</v>
      </c>
      <c r="C3144" s="319">
        <v>2.8382123952000002</v>
      </c>
      <c r="D3144" s="227">
        <v>5</v>
      </c>
      <c r="E3144" s="232">
        <v>25</v>
      </c>
      <c r="F3144" s="320"/>
    </row>
    <row r="3145" spans="1:6" s="224" customFormat="1" x14ac:dyDescent="0.25">
      <c r="A3145" s="317" t="s">
        <v>3005</v>
      </c>
      <c r="B3145" s="318" t="s">
        <v>12715</v>
      </c>
      <c r="C3145" s="319">
        <v>3.5843156294400007</v>
      </c>
      <c r="D3145" s="227">
        <v>5</v>
      </c>
      <c r="E3145" s="232">
        <v>25</v>
      </c>
      <c r="F3145" s="320"/>
    </row>
    <row r="3146" spans="1:6" s="224" customFormat="1" x14ac:dyDescent="0.25">
      <c r="A3146" s="317" t="s">
        <v>3006</v>
      </c>
      <c r="B3146" s="318" t="s">
        <v>10741</v>
      </c>
      <c r="C3146" s="319">
        <v>3.5843156294400007</v>
      </c>
      <c r="D3146" s="227">
        <v>5</v>
      </c>
      <c r="E3146" s="232">
        <v>25</v>
      </c>
      <c r="F3146" s="320"/>
    </row>
    <row r="3147" spans="1:6" s="224" customFormat="1" x14ac:dyDescent="0.25">
      <c r="A3147" s="317" t="s">
        <v>3007</v>
      </c>
      <c r="B3147" s="318" t="s">
        <v>10742</v>
      </c>
      <c r="C3147" s="319">
        <v>4.5413686281599999</v>
      </c>
      <c r="D3147" s="227">
        <v>5</v>
      </c>
      <c r="E3147" s="232">
        <v>25</v>
      </c>
      <c r="F3147" s="320"/>
    </row>
    <row r="3148" spans="1:6" s="224" customFormat="1" x14ac:dyDescent="0.25">
      <c r="A3148" s="317" t="s">
        <v>3008</v>
      </c>
      <c r="B3148" s="318" t="s">
        <v>12716</v>
      </c>
      <c r="C3148" s="319">
        <v>3.5843156294400007</v>
      </c>
      <c r="D3148" s="227">
        <v>5</v>
      </c>
      <c r="E3148" s="232">
        <v>25</v>
      </c>
      <c r="F3148" s="320"/>
    </row>
    <row r="3149" spans="1:6" s="224" customFormat="1" x14ac:dyDescent="0.25">
      <c r="A3149" s="317" t="s">
        <v>3009</v>
      </c>
      <c r="B3149" s="318" t="s">
        <v>10743</v>
      </c>
      <c r="C3149" s="319">
        <v>3.5843156294400007</v>
      </c>
      <c r="D3149" s="227">
        <v>5</v>
      </c>
      <c r="E3149" s="232">
        <v>25</v>
      </c>
      <c r="F3149" s="320"/>
    </row>
    <row r="3150" spans="1:6" s="224" customFormat="1" x14ac:dyDescent="0.25">
      <c r="A3150" s="317" t="s">
        <v>3010</v>
      </c>
      <c r="B3150" s="318" t="s">
        <v>10744</v>
      </c>
      <c r="C3150" s="319">
        <v>4.5413686281599999</v>
      </c>
      <c r="D3150" s="227">
        <v>5</v>
      </c>
      <c r="E3150" s="232">
        <v>25</v>
      </c>
      <c r="F3150" s="320"/>
    </row>
    <row r="3151" spans="1:6" s="224" customFormat="1" x14ac:dyDescent="0.25">
      <c r="A3151" s="317" t="s">
        <v>3011</v>
      </c>
      <c r="B3151" s="318" t="s">
        <v>10745</v>
      </c>
      <c r="C3151" s="319">
        <v>3.7950365980799998</v>
      </c>
      <c r="D3151" s="227">
        <v>5</v>
      </c>
      <c r="E3151" s="232">
        <v>25</v>
      </c>
      <c r="F3151" s="320"/>
    </row>
    <row r="3152" spans="1:6" s="224" customFormat="1" x14ac:dyDescent="0.25">
      <c r="A3152" s="317" t="s">
        <v>3012</v>
      </c>
      <c r="B3152" s="318" t="s">
        <v>12717</v>
      </c>
      <c r="C3152" s="319">
        <v>3.5843156294400007</v>
      </c>
      <c r="D3152" s="227">
        <v>5</v>
      </c>
      <c r="E3152" s="232">
        <v>25</v>
      </c>
      <c r="F3152" s="320"/>
    </row>
    <row r="3153" spans="1:6" s="224" customFormat="1" x14ac:dyDescent="0.25">
      <c r="A3153" s="317" t="s">
        <v>3013</v>
      </c>
      <c r="B3153" s="318" t="s">
        <v>10746</v>
      </c>
      <c r="C3153" s="319">
        <v>3.5843156294400007</v>
      </c>
      <c r="D3153" s="227">
        <v>5</v>
      </c>
      <c r="E3153" s="232">
        <v>25</v>
      </c>
      <c r="F3153" s="320"/>
    </row>
    <row r="3154" spans="1:6" s="224" customFormat="1" x14ac:dyDescent="0.25">
      <c r="A3154" s="317" t="s">
        <v>3014</v>
      </c>
      <c r="B3154" s="318" t="s">
        <v>10747</v>
      </c>
      <c r="C3154" s="319">
        <v>4.5413686281599999</v>
      </c>
      <c r="D3154" s="227">
        <v>5</v>
      </c>
      <c r="E3154" s="232">
        <v>25</v>
      </c>
      <c r="F3154" s="320"/>
    </row>
    <row r="3155" spans="1:6" s="224" customFormat="1" x14ac:dyDescent="0.25">
      <c r="A3155" s="329" t="s">
        <v>3015</v>
      </c>
      <c r="B3155" s="330" t="s">
        <v>12718</v>
      </c>
      <c r="C3155" s="331">
        <v>93.589167147840016</v>
      </c>
      <c r="D3155" s="332">
        <v>10</v>
      </c>
      <c r="E3155" s="333">
        <v>10</v>
      </c>
      <c r="F3155" s="334" t="s">
        <v>16108</v>
      </c>
    </row>
    <row r="3156" spans="1:6" s="224" customFormat="1" x14ac:dyDescent="0.25">
      <c r="A3156" s="317" t="s">
        <v>3016</v>
      </c>
      <c r="B3156" s="318" t="s">
        <v>12719</v>
      </c>
      <c r="C3156" s="319">
        <v>93.589167147840016</v>
      </c>
      <c r="D3156" s="227">
        <v>1</v>
      </c>
      <c r="E3156" s="232">
        <v>10</v>
      </c>
      <c r="F3156" s="320"/>
    </row>
    <row r="3157" spans="1:6" s="224" customFormat="1" x14ac:dyDescent="0.25">
      <c r="A3157" s="317" t="s">
        <v>3017</v>
      </c>
      <c r="B3157" s="318" t="s">
        <v>10748</v>
      </c>
      <c r="C3157" s="319">
        <v>93.589167147840016</v>
      </c>
      <c r="D3157" s="227">
        <v>1</v>
      </c>
      <c r="E3157" s="232">
        <v>10</v>
      </c>
      <c r="F3157" s="320"/>
    </row>
    <row r="3158" spans="1:6" s="224" customFormat="1" x14ac:dyDescent="0.25">
      <c r="A3158" s="317" t="s">
        <v>3018</v>
      </c>
      <c r="B3158" s="318" t="s">
        <v>10749</v>
      </c>
      <c r="C3158" s="319">
        <v>100.60839472320001</v>
      </c>
      <c r="D3158" s="227">
        <v>1</v>
      </c>
      <c r="E3158" s="232">
        <v>10</v>
      </c>
      <c r="F3158" s="320"/>
    </row>
    <row r="3159" spans="1:6" s="224" customFormat="1" x14ac:dyDescent="0.25">
      <c r="A3159" s="329" t="s">
        <v>3019</v>
      </c>
      <c r="B3159" s="330" t="s">
        <v>10750</v>
      </c>
      <c r="C3159" s="331">
        <v>93.589167147840016</v>
      </c>
      <c r="D3159" s="332">
        <v>10</v>
      </c>
      <c r="E3159" s="333">
        <v>10</v>
      </c>
      <c r="F3159" s="334" t="s">
        <v>16108</v>
      </c>
    </row>
    <row r="3160" spans="1:6" s="224" customFormat="1" x14ac:dyDescent="0.25">
      <c r="A3160" s="317" t="s">
        <v>3020</v>
      </c>
      <c r="B3160" s="318" t="s">
        <v>10751</v>
      </c>
      <c r="C3160" s="319">
        <v>100.60839472320001</v>
      </c>
      <c r="D3160" s="227">
        <v>10</v>
      </c>
      <c r="E3160" s="232">
        <v>10</v>
      </c>
      <c r="F3160" s="320"/>
    </row>
    <row r="3161" spans="1:6" s="224" customFormat="1" x14ac:dyDescent="0.25">
      <c r="A3161" s="317" t="s">
        <v>3021</v>
      </c>
      <c r="B3161" s="318" t="s">
        <v>12720</v>
      </c>
      <c r="C3161" s="319">
        <v>102.94828977888</v>
      </c>
      <c r="D3161" s="227">
        <v>10</v>
      </c>
      <c r="E3161" s="232">
        <v>10</v>
      </c>
      <c r="F3161" s="320"/>
    </row>
    <row r="3162" spans="1:6" s="224" customFormat="1" x14ac:dyDescent="0.25">
      <c r="A3162" s="317" t="s">
        <v>3022</v>
      </c>
      <c r="B3162" s="318" t="s">
        <v>10752</v>
      </c>
      <c r="C3162" s="319">
        <v>102.94828977888</v>
      </c>
      <c r="D3162" s="227">
        <v>10</v>
      </c>
      <c r="E3162" s="232">
        <v>10</v>
      </c>
      <c r="F3162" s="320"/>
    </row>
    <row r="3163" spans="1:6" s="224" customFormat="1" x14ac:dyDescent="0.25">
      <c r="A3163" s="317" t="s">
        <v>3023</v>
      </c>
      <c r="B3163" s="318" t="s">
        <v>12721</v>
      </c>
      <c r="C3163" s="319">
        <v>88.672802137920002</v>
      </c>
      <c r="D3163" s="227">
        <v>10</v>
      </c>
      <c r="E3163" s="232">
        <v>10</v>
      </c>
      <c r="F3163" s="320"/>
    </row>
    <row r="3164" spans="1:6" s="224" customFormat="1" x14ac:dyDescent="0.25">
      <c r="A3164" s="317" t="s">
        <v>3024</v>
      </c>
      <c r="B3164" s="318" t="s">
        <v>10753</v>
      </c>
      <c r="C3164" s="319">
        <v>88.672802137920002</v>
      </c>
      <c r="D3164" s="227">
        <v>10</v>
      </c>
      <c r="E3164" s="232">
        <v>10</v>
      </c>
      <c r="F3164" s="320"/>
    </row>
    <row r="3165" spans="1:6" s="224" customFormat="1" x14ac:dyDescent="0.25">
      <c r="A3165" s="317" t="s">
        <v>3025</v>
      </c>
      <c r="B3165" s="318" t="s">
        <v>10754</v>
      </c>
      <c r="C3165" s="319">
        <v>95.323439615040002</v>
      </c>
      <c r="D3165" s="227">
        <v>10</v>
      </c>
      <c r="E3165" s="232">
        <v>10</v>
      </c>
      <c r="F3165" s="320"/>
    </row>
    <row r="3166" spans="1:6" s="224" customFormat="1" x14ac:dyDescent="0.25">
      <c r="A3166" s="317" t="s">
        <v>3026</v>
      </c>
      <c r="B3166" s="318" t="s">
        <v>12722</v>
      </c>
      <c r="C3166" s="319">
        <v>49.019508719999997</v>
      </c>
      <c r="D3166" s="227">
        <v>20</v>
      </c>
      <c r="E3166" s="232">
        <v>20</v>
      </c>
      <c r="F3166" s="320" t="s">
        <v>15893</v>
      </c>
    </row>
    <row r="3167" spans="1:6" s="224" customFormat="1" x14ac:dyDescent="0.25">
      <c r="A3167" s="317" t="s">
        <v>3027</v>
      </c>
      <c r="B3167" s="318" t="s">
        <v>10755</v>
      </c>
      <c r="C3167" s="319">
        <v>49.019508719999997</v>
      </c>
      <c r="D3167" s="227">
        <v>20</v>
      </c>
      <c r="E3167" s="232">
        <v>20</v>
      </c>
      <c r="F3167" s="320" t="s">
        <v>15893</v>
      </c>
    </row>
    <row r="3168" spans="1:6" s="224" customFormat="1" x14ac:dyDescent="0.25">
      <c r="A3168" s="317" t="s">
        <v>3028</v>
      </c>
      <c r="B3168" s="318" t="s">
        <v>10756</v>
      </c>
      <c r="C3168" s="319">
        <v>52.696486664639998</v>
      </c>
      <c r="D3168" s="227">
        <v>20</v>
      </c>
      <c r="E3168" s="232">
        <v>20</v>
      </c>
      <c r="F3168" s="320" t="s">
        <v>15893</v>
      </c>
    </row>
    <row r="3169" spans="1:6" s="224" customFormat="1" x14ac:dyDescent="0.25">
      <c r="A3169" s="317" t="s">
        <v>3029</v>
      </c>
      <c r="B3169" s="318" t="s">
        <v>12723</v>
      </c>
      <c r="C3169" s="319">
        <v>42.588744045120009</v>
      </c>
      <c r="D3169" s="227">
        <v>20</v>
      </c>
      <c r="E3169" s="232">
        <v>240</v>
      </c>
      <c r="F3169" s="320"/>
    </row>
    <row r="3170" spans="1:6" s="224" customFormat="1" x14ac:dyDescent="0.25">
      <c r="A3170" s="317" t="s">
        <v>3030</v>
      </c>
      <c r="B3170" s="318" t="s">
        <v>10757</v>
      </c>
      <c r="C3170" s="319">
        <v>42.588744045120009</v>
      </c>
      <c r="D3170" s="227">
        <v>20</v>
      </c>
      <c r="E3170" s="232">
        <v>240</v>
      </c>
      <c r="F3170" s="320"/>
    </row>
    <row r="3171" spans="1:6" s="224" customFormat="1" x14ac:dyDescent="0.25">
      <c r="A3171" s="317" t="s">
        <v>3031</v>
      </c>
      <c r="B3171" s="318" t="s">
        <v>10758</v>
      </c>
      <c r="C3171" s="319">
        <v>45.782733971520003</v>
      </c>
      <c r="D3171" s="227">
        <v>20</v>
      </c>
      <c r="E3171" s="232">
        <v>20</v>
      </c>
      <c r="F3171" s="320"/>
    </row>
    <row r="3172" spans="1:6" s="224" customFormat="1" x14ac:dyDescent="0.25">
      <c r="A3172" s="317" t="s">
        <v>3032</v>
      </c>
      <c r="B3172" s="318" t="s">
        <v>12724</v>
      </c>
      <c r="C3172" s="319">
        <v>50.314721970240001</v>
      </c>
      <c r="D3172" s="227">
        <v>20</v>
      </c>
      <c r="E3172" s="232">
        <v>20</v>
      </c>
      <c r="F3172" s="320"/>
    </row>
    <row r="3173" spans="1:6" s="224" customFormat="1" x14ac:dyDescent="0.25">
      <c r="A3173" s="317" t="s">
        <v>3033</v>
      </c>
      <c r="B3173" s="318" t="s">
        <v>10759</v>
      </c>
      <c r="C3173" s="319">
        <v>50.314721970240001</v>
      </c>
      <c r="D3173" s="227">
        <v>20</v>
      </c>
      <c r="E3173" s="232">
        <v>20</v>
      </c>
      <c r="F3173" s="320"/>
    </row>
    <row r="3174" spans="1:6" s="224" customFormat="1" x14ac:dyDescent="0.25">
      <c r="A3174" s="317" t="s">
        <v>3034</v>
      </c>
      <c r="B3174" s="318" t="s">
        <v>10760</v>
      </c>
      <c r="C3174" s="319">
        <v>54.088480555200007</v>
      </c>
      <c r="D3174" s="227">
        <v>20</v>
      </c>
      <c r="E3174" s="232">
        <v>20</v>
      </c>
      <c r="F3174" s="320"/>
    </row>
    <row r="3175" spans="1:6" s="224" customFormat="1" x14ac:dyDescent="0.25">
      <c r="A3175" s="317" t="s">
        <v>13439</v>
      </c>
      <c r="B3175" s="318" t="s">
        <v>13442</v>
      </c>
      <c r="C3175" s="319">
        <v>181.10494872288001</v>
      </c>
      <c r="D3175" s="227">
        <v>1</v>
      </c>
      <c r="E3175" s="232">
        <v>10</v>
      </c>
      <c r="F3175" s="320"/>
    </row>
    <row r="3176" spans="1:6" s="224" customFormat="1" x14ac:dyDescent="0.25">
      <c r="A3176" s="317" t="s">
        <v>13440</v>
      </c>
      <c r="B3176" s="318" t="s">
        <v>13443</v>
      </c>
      <c r="C3176" s="319">
        <v>181.10494872288001</v>
      </c>
      <c r="D3176" s="227">
        <v>1</v>
      </c>
      <c r="E3176" s="232">
        <v>10</v>
      </c>
      <c r="F3176" s="320"/>
    </row>
    <row r="3177" spans="1:6" s="224" customFormat="1" x14ac:dyDescent="0.25">
      <c r="A3177" s="317" t="s">
        <v>13441</v>
      </c>
      <c r="B3177" s="318" t="s">
        <v>13444</v>
      </c>
      <c r="C3177" s="319">
        <v>190.11218335199996</v>
      </c>
      <c r="D3177" s="227">
        <v>1</v>
      </c>
      <c r="E3177" s="232">
        <v>10</v>
      </c>
      <c r="F3177" s="320"/>
    </row>
    <row r="3178" spans="1:6" s="224" customFormat="1" x14ac:dyDescent="0.25">
      <c r="A3178" s="317" t="s">
        <v>3035</v>
      </c>
      <c r="B3178" s="318" t="s">
        <v>12725</v>
      </c>
      <c r="C3178" s="319">
        <v>77.518089754560009</v>
      </c>
      <c r="D3178" s="227">
        <v>5</v>
      </c>
      <c r="E3178" s="232">
        <v>60</v>
      </c>
      <c r="F3178" s="320"/>
    </row>
    <row r="3179" spans="1:6" s="224" customFormat="1" x14ac:dyDescent="0.25">
      <c r="A3179" s="317" t="s">
        <v>3036</v>
      </c>
      <c r="B3179" s="318" t="s">
        <v>12726</v>
      </c>
      <c r="C3179" s="319">
        <v>77.518089754560009</v>
      </c>
      <c r="D3179" s="227">
        <v>5</v>
      </c>
      <c r="E3179" s="232">
        <v>5</v>
      </c>
      <c r="F3179" s="320"/>
    </row>
    <row r="3180" spans="1:6" s="224" customFormat="1" x14ac:dyDescent="0.25">
      <c r="A3180" s="317" t="s">
        <v>3037</v>
      </c>
      <c r="B3180" s="318" t="s">
        <v>10761</v>
      </c>
      <c r="C3180" s="319">
        <v>77.518089754560009</v>
      </c>
      <c r="D3180" s="227">
        <v>5</v>
      </c>
      <c r="E3180" s="232">
        <v>5</v>
      </c>
      <c r="F3180" s="320"/>
    </row>
    <row r="3181" spans="1:6" s="224" customFormat="1" x14ac:dyDescent="0.25">
      <c r="A3181" s="317" t="s">
        <v>3038</v>
      </c>
      <c r="B3181" s="318" t="s">
        <v>10762</v>
      </c>
      <c r="C3181" s="319">
        <v>82.698485163840004</v>
      </c>
      <c r="D3181" s="227">
        <v>5</v>
      </c>
      <c r="E3181" s="232">
        <v>5</v>
      </c>
      <c r="F3181" s="320"/>
    </row>
    <row r="3182" spans="1:6" s="224" customFormat="1" x14ac:dyDescent="0.25">
      <c r="A3182" s="317" t="s">
        <v>3039</v>
      </c>
      <c r="B3182" s="318" t="s">
        <v>10763</v>
      </c>
      <c r="C3182" s="319">
        <v>77.518089754560009</v>
      </c>
      <c r="D3182" s="227">
        <v>5</v>
      </c>
      <c r="E3182" s="232">
        <v>60</v>
      </c>
      <c r="F3182" s="320"/>
    </row>
    <row r="3183" spans="1:6" s="224" customFormat="1" x14ac:dyDescent="0.25">
      <c r="A3183" s="317" t="s">
        <v>3040</v>
      </c>
      <c r="B3183" s="318" t="s">
        <v>10764</v>
      </c>
      <c r="C3183" s="319">
        <v>82.698485163840004</v>
      </c>
      <c r="D3183" s="227">
        <v>5</v>
      </c>
      <c r="E3183" s="232">
        <v>5</v>
      </c>
      <c r="F3183" s="320"/>
    </row>
    <row r="3184" spans="1:6" s="224" customFormat="1" x14ac:dyDescent="0.25">
      <c r="A3184" s="317" t="s">
        <v>3041</v>
      </c>
      <c r="B3184" s="318" t="s">
        <v>12727</v>
      </c>
      <c r="C3184" s="319">
        <v>136.87482332159999</v>
      </c>
      <c r="D3184" s="227">
        <v>1</v>
      </c>
      <c r="E3184" s="232">
        <v>1</v>
      </c>
      <c r="F3184" s="320"/>
    </row>
    <row r="3185" spans="1:6" x14ac:dyDescent="0.25">
      <c r="A3185" s="317" t="s">
        <v>3042</v>
      </c>
      <c r="B3185" s="318" t="s">
        <v>10765</v>
      </c>
      <c r="C3185" s="319">
        <v>136.87482332159999</v>
      </c>
      <c r="D3185" s="227">
        <v>1</v>
      </c>
      <c r="E3185" s="232">
        <v>1</v>
      </c>
      <c r="F3185" s="320"/>
    </row>
    <row r="3186" spans="1:6" x14ac:dyDescent="0.25">
      <c r="A3186" s="317" t="s">
        <v>3043</v>
      </c>
      <c r="B3186" s="318" t="s">
        <v>10766</v>
      </c>
      <c r="C3186" s="319">
        <v>146.82561199487998</v>
      </c>
      <c r="D3186" s="227">
        <v>1</v>
      </c>
      <c r="E3186" s="232">
        <v>1</v>
      </c>
      <c r="F3186" s="320"/>
    </row>
    <row r="3187" spans="1:6" x14ac:dyDescent="0.25">
      <c r="A3187" s="317" t="s">
        <v>3044</v>
      </c>
      <c r="B3187" s="318" t="s">
        <v>12728</v>
      </c>
      <c r="C3187" s="319">
        <v>283.14949493376002</v>
      </c>
      <c r="D3187" s="227">
        <v>1</v>
      </c>
      <c r="E3187" s="232">
        <v>5</v>
      </c>
      <c r="F3187" s="320"/>
    </row>
    <row r="3188" spans="1:6" x14ac:dyDescent="0.25">
      <c r="A3188" s="317" t="s">
        <v>3045</v>
      </c>
      <c r="B3188" s="318" t="s">
        <v>10767</v>
      </c>
      <c r="C3188" s="319">
        <v>283.14949493376002</v>
      </c>
      <c r="D3188" s="227">
        <v>1</v>
      </c>
      <c r="E3188" s="232">
        <v>5</v>
      </c>
      <c r="F3188" s="320"/>
    </row>
    <row r="3189" spans="1:6" x14ac:dyDescent="0.25">
      <c r="A3189" s="317" t="s">
        <v>3046</v>
      </c>
      <c r="B3189" s="318" t="s">
        <v>10768</v>
      </c>
      <c r="C3189" s="319">
        <v>285.96963245759997</v>
      </c>
      <c r="D3189" s="227">
        <v>1</v>
      </c>
      <c r="E3189" s="232">
        <v>5</v>
      </c>
      <c r="F3189" s="320"/>
    </row>
    <row r="3190" spans="1:6" x14ac:dyDescent="0.25">
      <c r="A3190" s="317" t="s">
        <v>3047</v>
      </c>
      <c r="B3190" s="318" t="s">
        <v>12729</v>
      </c>
      <c r="C3190" s="319">
        <v>52.906292449920009</v>
      </c>
      <c r="D3190" s="227">
        <v>10</v>
      </c>
      <c r="E3190" s="232">
        <v>200</v>
      </c>
      <c r="F3190" s="320"/>
    </row>
    <row r="3191" spans="1:6" x14ac:dyDescent="0.25">
      <c r="A3191" s="317" t="s">
        <v>3048</v>
      </c>
      <c r="B3191" s="318" t="s">
        <v>10769</v>
      </c>
      <c r="C3191" s="319">
        <v>52.906292449920009</v>
      </c>
      <c r="D3191" s="227">
        <v>10</v>
      </c>
      <c r="E3191" s="232">
        <v>200</v>
      </c>
      <c r="F3191" s="320"/>
    </row>
    <row r="3192" spans="1:6" x14ac:dyDescent="0.25">
      <c r="A3192" s="317" t="s">
        <v>3049</v>
      </c>
      <c r="B3192" s="318" t="s">
        <v>10770</v>
      </c>
      <c r="C3192" s="319">
        <v>57.139015489919998</v>
      </c>
      <c r="D3192" s="227">
        <v>10</v>
      </c>
      <c r="E3192" s="232">
        <v>200</v>
      </c>
      <c r="F3192" s="320"/>
    </row>
    <row r="3193" spans="1:6" x14ac:dyDescent="0.25">
      <c r="A3193" s="317" t="s">
        <v>3050</v>
      </c>
      <c r="B3193" s="318" t="s">
        <v>12730</v>
      </c>
      <c r="C3193" s="319">
        <v>7.278993449058242</v>
      </c>
      <c r="D3193" s="227">
        <v>50</v>
      </c>
      <c r="E3193" s="232">
        <v>500</v>
      </c>
      <c r="F3193" s="320"/>
    </row>
    <row r="3194" spans="1:6" x14ac:dyDescent="0.25">
      <c r="A3194" s="317" t="s">
        <v>3051</v>
      </c>
      <c r="B3194" s="318" t="s">
        <v>12731</v>
      </c>
      <c r="C3194" s="319">
        <v>8.3940906061958387</v>
      </c>
      <c r="D3194" s="227">
        <v>50</v>
      </c>
      <c r="E3194" s="232">
        <v>500</v>
      </c>
      <c r="F3194" s="320"/>
    </row>
    <row r="3195" spans="1:6" x14ac:dyDescent="0.25">
      <c r="A3195" s="317" t="s">
        <v>3052</v>
      </c>
      <c r="B3195" s="318" t="s">
        <v>10771</v>
      </c>
      <c r="C3195" s="319">
        <v>8.3940906061958387</v>
      </c>
      <c r="D3195" s="227">
        <v>50</v>
      </c>
      <c r="E3195" s="232">
        <v>500</v>
      </c>
      <c r="F3195" s="320"/>
    </row>
    <row r="3196" spans="1:6" x14ac:dyDescent="0.25">
      <c r="A3196" s="317" t="s">
        <v>3053</v>
      </c>
      <c r="B3196" s="318" t="s">
        <v>10772</v>
      </c>
      <c r="C3196" s="319">
        <v>7.278993449058242</v>
      </c>
      <c r="D3196" s="227">
        <v>50</v>
      </c>
      <c r="E3196" s="232">
        <v>500</v>
      </c>
      <c r="F3196" s="320"/>
    </row>
    <row r="3197" spans="1:6" x14ac:dyDescent="0.25">
      <c r="A3197" s="317" t="s">
        <v>3054</v>
      </c>
      <c r="B3197" s="318" t="s">
        <v>10773</v>
      </c>
      <c r="C3197" s="319">
        <v>8.2692536471999993</v>
      </c>
      <c r="D3197" s="227">
        <v>50</v>
      </c>
      <c r="E3197" s="232">
        <v>500</v>
      </c>
      <c r="F3197" s="320"/>
    </row>
    <row r="3198" spans="1:6" x14ac:dyDescent="0.25">
      <c r="A3198" s="329" t="s">
        <v>3055</v>
      </c>
      <c r="B3198" s="330" t="s">
        <v>12732</v>
      </c>
      <c r="C3198" s="331">
        <v>9.5532951806229622</v>
      </c>
      <c r="D3198" s="332">
        <v>50</v>
      </c>
      <c r="E3198" s="333">
        <v>500</v>
      </c>
      <c r="F3198" s="334" t="s">
        <v>16108</v>
      </c>
    </row>
    <row r="3199" spans="1:6" x14ac:dyDescent="0.25">
      <c r="A3199" s="317" t="s">
        <v>3056</v>
      </c>
      <c r="B3199" s="318" t="s">
        <v>12733</v>
      </c>
      <c r="C3199" s="319">
        <v>10.997110397417043</v>
      </c>
      <c r="D3199" s="227">
        <v>50</v>
      </c>
      <c r="E3199" s="232">
        <v>500</v>
      </c>
      <c r="F3199" s="320"/>
    </row>
    <row r="3200" spans="1:6" x14ac:dyDescent="0.25">
      <c r="A3200" s="317" t="s">
        <v>3057</v>
      </c>
      <c r="B3200" s="318" t="s">
        <v>10774</v>
      </c>
      <c r="C3200" s="319">
        <v>10.997110397417043</v>
      </c>
      <c r="D3200" s="227">
        <v>50</v>
      </c>
      <c r="E3200" s="232">
        <v>500</v>
      </c>
      <c r="F3200" s="320"/>
    </row>
    <row r="3201" spans="1:6" x14ac:dyDescent="0.25">
      <c r="A3201" s="329" t="s">
        <v>3058</v>
      </c>
      <c r="B3201" s="330" t="s">
        <v>10775</v>
      </c>
      <c r="C3201" s="331">
        <v>9.5532951806229622</v>
      </c>
      <c r="D3201" s="332">
        <v>50</v>
      </c>
      <c r="E3201" s="333">
        <v>500</v>
      </c>
      <c r="F3201" s="334" t="s">
        <v>16108</v>
      </c>
    </row>
    <row r="3202" spans="1:6" x14ac:dyDescent="0.25">
      <c r="A3202" s="317" t="s">
        <v>3059</v>
      </c>
      <c r="B3202" s="318" t="s">
        <v>10776</v>
      </c>
      <c r="C3202" s="319">
        <v>11.329587580896002</v>
      </c>
      <c r="D3202" s="227">
        <v>50</v>
      </c>
      <c r="E3202" s="232">
        <v>500</v>
      </c>
      <c r="F3202" s="320"/>
    </row>
    <row r="3203" spans="1:6" x14ac:dyDescent="0.25">
      <c r="A3203" s="317" t="s">
        <v>3060</v>
      </c>
      <c r="B3203" s="318" t="s">
        <v>10777</v>
      </c>
      <c r="C3203" s="319">
        <v>10.742608176300003</v>
      </c>
      <c r="D3203" s="227">
        <v>20</v>
      </c>
      <c r="E3203" s="232">
        <v>200</v>
      </c>
      <c r="F3203" s="320"/>
    </row>
    <row r="3204" spans="1:6" x14ac:dyDescent="0.25">
      <c r="A3204" s="329" t="s">
        <v>3061</v>
      </c>
      <c r="B3204" s="330" t="s">
        <v>12734</v>
      </c>
      <c r="C3204" s="331">
        <v>6.2870351281920005</v>
      </c>
      <c r="D3204" s="332">
        <v>20</v>
      </c>
      <c r="E3204" s="333">
        <v>240</v>
      </c>
      <c r="F3204" s="334" t="s">
        <v>16108</v>
      </c>
    </row>
    <row r="3205" spans="1:6" x14ac:dyDescent="0.25">
      <c r="A3205" s="317" t="s">
        <v>3062</v>
      </c>
      <c r="B3205" s="318" t="s">
        <v>12735</v>
      </c>
      <c r="C3205" s="319">
        <v>12.050219301119997</v>
      </c>
      <c r="D3205" s="227">
        <v>20</v>
      </c>
      <c r="E3205" s="232">
        <v>240</v>
      </c>
      <c r="F3205" s="320"/>
    </row>
    <row r="3206" spans="1:6" x14ac:dyDescent="0.25">
      <c r="A3206" s="317" t="s">
        <v>3063</v>
      </c>
      <c r="B3206" s="318" t="s">
        <v>10778</v>
      </c>
      <c r="C3206" s="319">
        <v>12.050219301119997</v>
      </c>
      <c r="D3206" s="227">
        <v>20</v>
      </c>
      <c r="E3206" s="232">
        <v>240</v>
      </c>
      <c r="F3206" s="320"/>
    </row>
    <row r="3207" spans="1:6" x14ac:dyDescent="0.25">
      <c r="A3207" s="329" t="s">
        <v>3064</v>
      </c>
      <c r="B3207" s="330" t="s">
        <v>10779</v>
      </c>
      <c r="C3207" s="331">
        <v>6.2870351281920005</v>
      </c>
      <c r="D3207" s="332">
        <v>20</v>
      </c>
      <c r="E3207" s="333">
        <v>240</v>
      </c>
      <c r="F3207" s="334" t="s">
        <v>16108</v>
      </c>
    </row>
    <row r="3208" spans="1:6" x14ac:dyDescent="0.25">
      <c r="A3208" s="329" t="s">
        <v>3065</v>
      </c>
      <c r="B3208" s="330" t="s">
        <v>12736</v>
      </c>
      <c r="C3208" s="331">
        <v>10.346585865408002</v>
      </c>
      <c r="D3208" s="332">
        <v>10</v>
      </c>
      <c r="E3208" s="333">
        <v>10</v>
      </c>
      <c r="F3208" s="334" t="s">
        <v>16108</v>
      </c>
    </row>
    <row r="3209" spans="1:6" x14ac:dyDescent="0.25">
      <c r="A3209" s="329" t="s">
        <v>3066</v>
      </c>
      <c r="B3209" s="330" t="s">
        <v>10780</v>
      </c>
      <c r="C3209" s="331">
        <v>10.346585865408002</v>
      </c>
      <c r="D3209" s="332">
        <v>10</v>
      </c>
      <c r="E3209" s="333">
        <v>10</v>
      </c>
      <c r="F3209" s="334" t="s">
        <v>16108</v>
      </c>
    </row>
    <row r="3210" spans="1:6" x14ac:dyDescent="0.25">
      <c r="A3210" s="317" t="s">
        <v>3067</v>
      </c>
      <c r="B3210" s="318" t="s">
        <v>10781</v>
      </c>
      <c r="C3210" s="319">
        <v>14.41802744928</v>
      </c>
      <c r="D3210" s="227">
        <v>10</v>
      </c>
      <c r="E3210" s="232">
        <v>10</v>
      </c>
      <c r="F3210" s="320"/>
    </row>
    <row r="3211" spans="1:6" x14ac:dyDescent="0.25">
      <c r="A3211" s="317" t="s">
        <v>3068</v>
      </c>
      <c r="B3211" s="318" t="s">
        <v>12737</v>
      </c>
      <c r="C3211" s="319">
        <v>10.47839188032</v>
      </c>
      <c r="D3211" s="227">
        <v>20</v>
      </c>
      <c r="E3211" s="232">
        <v>20</v>
      </c>
      <c r="F3211" s="320"/>
    </row>
    <row r="3212" spans="1:6" x14ac:dyDescent="0.25">
      <c r="A3212" s="317" t="s">
        <v>3069</v>
      </c>
      <c r="B3212" s="318" t="s">
        <v>10782</v>
      </c>
      <c r="C3212" s="319">
        <v>10.47839188032</v>
      </c>
      <c r="D3212" s="227">
        <v>20</v>
      </c>
      <c r="E3212" s="232">
        <v>20</v>
      </c>
      <c r="F3212" s="320"/>
    </row>
    <row r="3213" spans="1:6" x14ac:dyDescent="0.25">
      <c r="A3213" s="317" t="s">
        <v>3070</v>
      </c>
      <c r="B3213" s="318" t="s">
        <v>12738</v>
      </c>
      <c r="C3213" s="319">
        <v>13.412240936640002</v>
      </c>
      <c r="D3213" s="227">
        <v>10</v>
      </c>
      <c r="E3213" s="232">
        <v>10</v>
      </c>
      <c r="F3213" s="320"/>
    </row>
    <row r="3214" spans="1:6" x14ac:dyDescent="0.25">
      <c r="A3214" s="317" t="s">
        <v>3071</v>
      </c>
      <c r="B3214" s="318" t="s">
        <v>10783</v>
      </c>
      <c r="C3214" s="319">
        <v>13.412240936640002</v>
      </c>
      <c r="D3214" s="227">
        <v>10</v>
      </c>
      <c r="E3214" s="232">
        <v>10</v>
      </c>
      <c r="F3214" s="320"/>
    </row>
    <row r="3215" spans="1:6" x14ac:dyDescent="0.25">
      <c r="A3215" s="317" t="s">
        <v>3072</v>
      </c>
      <c r="B3215" s="318" t="s">
        <v>10784</v>
      </c>
      <c r="C3215" s="319">
        <v>14.41802744928</v>
      </c>
      <c r="D3215" s="227">
        <v>10</v>
      </c>
      <c r="E3215" s="232">
        <v>10</v>
      </c>
      <c r="F3215" s="320"/>
    </row>
    <row r="3216" spans="1:6" x14ac:dyDescent="0.25">
      <c r="A3216" s="317" t="s">
        <v>3073</v>
      </c>
      <c r="B3216" s="318" t="s">
        <v>10785</v>
      </c>
      <c r="C3216" s="319">
        <v>11.309607167040003</v>
      </c>
      <c r="D3216" s="227">
        <v>20</v>
      </c>
      <c r="E3216" s="232">
        <v>20</v>
      </c>
      <c r="F3216" s="320"/>
    </row>
    <row r="3217" spans="1:6" s="224" customFormat="1" x14ac:dyDescent="0.25">
      <c r="A3217" s="317" t="s">
        <v>3074</v>
      </c>
      <c r="B3217" s="318" t="s">
        <v>10786</v>
      </c>
      <c r="C3217" s="319">
        <v>11.309607167040003</v>
      </c>
      <c r="D3217" s="227">
        <v>20</v>
      </c>
      <c r="E3217" s="232">
        <v>20</v>
      </c>
      <c r="F3217" s="320"/>
    </row>
    <row r="3218" spans="1:6" s="224" customFormat="1" x14ac:dyDescent="0.25">
      <c r="A3218" s="317" t="s">
        <v>3075</v>
      </c>
      <c r="B3218" s="318" t="s">
        <v>12739</v>
      </c>
      <c r="C3218" s="319">
        <v>13.758180246720002</v>
      </c>
      <c r="D3218" s="227">
        <v>20</v>
      </c>
      <c r="E3218" s="232">
        <v>240</v>
      </c>
      <c r="F3218" s="320"/>
    </row>
    <row r="3219" spans="1:6" s="224" customFormat="1" x14ac:dyDescent="0.25">
      <c r="A3219" s="317" t="s">
        <v>3076</v>
      </c>
      <c r="B3219" s="318" t="s">
        <v>10787</v>
      </c>
      <c r="C3219" s="319">
        <v>14.336576130240003</v>
      </c>
      <c r="D3219" s="227">
        <v>10</v>
      </c>
      <c r="E3219" s="232">
        <v>10</v>
      </c>
      <c r="F3219" s="320"/>
    </row>
    <row r="3220" spans="1:6" s="224" customFormat="1" x14ac:dyDescent="0.25">
      <c r="A3220" s="317" t="s">
        <v>3077</v>
      </c>
      <c r="B3220" s="318" t="s">
        <v>10788</v>
      </c>
      <c r="C3220" s="319">
        <v>13.758180246720002</v>
      </c>
      <c r="D3220" s="227">
        <v>20</v>
      </c>
      <c r="E3220" s="232">
        <v>240</v>
      </c>
      <c r="F3220" s="320"/>
    </row>
    <row r="3221" spans="1:6" s="224" customFormat="1" x14ac:dyDescent="0.25">
      <c r="A3221" s="317" t="s">
        <v>3078</v>
      </c>
      <c r="B3221" s="318" t="s">
        <v>10789</v>
      </c>
      <c r="C3221" s="319">
        <v>14.789820689280001</v>
      </c>
      <c r="D3221" s="227">
        <v>20</v>
      </c>
      <c r="E3221" s="232">
        <v>240</v>
      </c>
      <c r="F3221" s="320"/>
    </row>
    <row r="3222" spans="1:6" s="224" customFormat="1" x14ac:dyDescent="0.25">
      <c r="A3222" s="317" t="s">
        <v>3079</v>
      </c>
      <c r="B3222" s="318" t="s">
        <v>10790</v>
      </c>
      <c r="C3222" s="319">
        <v>14.336576130240003</v>
      </c>
      <c r="D3222" s="227">
        <v>10</v>
      </c>
      <c r="E3222" s="232">
        <v>10</v>
      </c>
      <c r="F3222" s="320"/>
    </row>
    <row r="3223" spans="1:6" s="224" customFormat="1" x14ac:dyDescent="0.25">
      <c r="A3223" s="317" t="s">
        <v>3080</v>
      </c>
      <c r="B3223" s="318" t="s">
        <v>10791</v>
      </c>
      <c r="C3223" s="319">
        <v>14.336576130240003</v>
      </c>
      <c r="D3223" s="227">
        <v>10</v>
      </c>
      <c r="E3223" s="232">
        <v>10</v>
      </c>
      <c r="F3223" s="320"/>
    </row>
    <row r="3224" spans="1:6" s="224" customFormat="1" x14ac:dyDescent="0.25">
      <c r="A3224" s="317" t="s">
        <v>3081</v>
      </c>
      <c r="B3224" s="318" t="s">
        <v>12740</v>
      </c>
      <c r="C3224" s="319">
        <v>26.374898047679999</v>
      </c>
      <c r="D3224" s="227">
        <v>20</v>
      </c>
      <c r="E3224" s="232">
        <v>240</v>
      </c>
      <c r="F3224" s="320" t="s">
        <v>5970</v>
      </c>
    </row>
    <row r="3225" spans="1:6" s="224" customFormat="1" x14ac:dyDescent="0.25">
      <c r="A3225" s="317" t="s">
        <v>3082</v>
      </c>
      <c r="B3225" s="318" t="s">
        <v>13448</v>
      </c>
      <c r="C3225" s="319">
        <v>30.331006917120003</v>
      </c>
      <c r="D3225" s="227">
        <v>20</v>
      </c>
      <c r="E3225" s="232">
        <v>240</v>
      </c>
      <c r="F3225" s="320"/>
    </row>
    <row r="3226" spans="1:6" s="224" customFormat="1" x14ac:dyDescent="0.25">
      <c r="A3226" s="317" t="s">
        <v>3083</v>
      </c>
      <c r="B3226" s="318" t="s">
        <v>13449</v>
      </c>
      <c r="C3226" s="319">
        <v>30.331006917120003</v>
      </c>
      <c r="D3226" s="227">
        <v>20</v>
      </c>
      <c r="E3226" s="232">
        <v>240</v>
      </c>
      <c r="F3226" s="320"/>
    </row>
    <row r="3227" spans="1:6" s="224" customFormat="1" x14ac:dyDescent="0.25">
      <c r="A3227" s="317" t="s">
        <v>3084</v>
      </c>
      <c r="B3227" s="318" t="s">
        <v>13362</v>
      </c>
      <c r="C3227" s="319">
        <v>26.374898047679999</v>
      </c>
      <c r="D3227" s="227">
        <v>20</v>
      </c>
      <c r="E3227" s="232">
        <v>240</v>
      </c>
      <c r="F3227" s="320" t="s">
        <v>5970</v>
      </c>
    </row>
    <row r="3228" spans="1:6" s="224" customFormat="1" x14ac:dyDescent="0.25">
      <c r="A3228" s="317" t="s">
        <v>3085</v>
      </c>
      <c r="B3228" s="318" t="s">
        <v>13450</v>
      </c>
      <c r="C3228" s="319">
        <v>28.373658505920002</v>
      </c>
      <c r="D3228" s="227">
        <v>20</v>
      </c>
      <c r="E3228" s="232">
        <v>240</v>
      </c>
      <c r="F3228" s="320"/>
    </row>
    <row r="3229" spans="1:6" s="224" customFormat="1" x14ac:dyDescent="0.25">
      <c r="A3229" s="317" t="s">
        <v>3086</v>
      </c>
      <c r="B3229" s="318" t="s">
        <v>10792</v>
      </c>
      <c r="C3229" s="319">
        <v>30.117997990080003</v>
      </c>
      <c r="D3229" s="227">
        <v>20</v>
      </c>
      <c r="E3229" s="232">
        <v>20</v>
      </c>
      <c r="F3229" s="320" t="s">
        <v>5970</v>
      </c>
    </row>
    <row r="3230" spans="1:6" s="224" customFormat="1" x14ac:dyDescent="0.25">
      <c r="A3230" s="317" t="s">
        <v>13445</v>
      </c>
      <c r="B3230" s="318" t="s">
        <v>13451</v>
      </c>
      <c r="C3230" s="319">
        <v>55.881782349120002</v>
      </c>
      <c r="D3230" s="227">
        <v>1</v>
      </c>
      <c r="E3230" s="232">
        <v>120</v>
      </c>
      <c r="F3230" s="320"/>
    </row>
    <row r="3231" spans="1:6" s="224" customFormat="1" x14ac:dyDescent="0.25">
      <c r="A3231" s="317" t="s">
        <v>13446</v>
      </c>
      <c r="B3231" s="318" t="s">
        <v>13452</v>
      </c>
      <c r="C3231" s="319">
        <v>55.881782349120002</v>
      </c>
      <c r="D3231" s="227">
        <v>1</v>
      </c>
      <c r="E3231" s="232">
        <v>120</v>
      </c>
      <c r="F3231" s="320"/>
    </row>
    <row r="3232" spans="1:6" s="224" customFormat="1" x14ac:dyDescent="0.25">
      <c r="A3232" s="317" t="s">
        <v>13447</v>
      </c>
      <c r="B3232" s="318" t="s">
        <v>13453</v>
      </c>
      <c r="C3232" s="319">
        <v>60.085219521599988</v>
      </c>
      <c r="D3232" s="227">
        <v>1</v>
      </c>
      <c r="E3232" s="232">
        <v>120</v>
      </c>
      <c r="F3232" s="320"/>
    </row>
    <row r="3233" spans="1:6" s="224" customFormat="1" x14ac:dyDescent="0.25">
      <c r="A3233" s="317" t="s">
        <v>3087</v>
      </c>
      <c r="B3233" s="318" t="s">
        <v>12741</v>
      </c>
      <c r="C3233" s="319">
        <v>10.8632264832</v>
      </c>
      <c r="D3233" s="227">
        <v>20</v>
      </c>
      <c r="E3233" s="232">
        <v>240</v>
      </c>
      <c r="F3233" s="320"/>
    </row>
    <row r="3234" spans="1:6" s="224" customFormat="1" x14ac:dyDescent="0.25">
      <c r="A3234" s="317" t="s">
        <v>3088</v>
      </c>
      <c r="B3234" s="318" t="s">
        <v>12742</v>
      </c>
      <c r="C3234" s="319">
        <v>12.492710455680003</v>
      </c>
      <c r="D3234" s="227">
        <v>20</v>
      </c>
      <c r="E3234" s="232">
        <v>240</v>
      </c>
      <c r="F3234" s="320"/>
    </row>
    <row r="3235" spans="1:6" s="224" customFormat="1" x14ac:dyDescent="0.25">
      <c r="A3235" s="317" t="s">
        <v>3089</v>
      </c>
      <c r="B3235" s="318" t="s">
        <v>10793</v>
      </c>
      <c r="C3235" s="319">
        <v>12.492710455680003</v>
      </c>
      <c r="D3235" s="227">
        <v>20</v>
      </c>
      <c r="E3235" s="232">
        <v>240</v>
      </c>
      <c r="F3235" s="320"/>
    </row>
    <row r="3236" spans="1:6" s="224" customFormat="1" x14ac:dyDescent="0.25">
      <c r="A3236" s="317" t="s">
        <v>3090</v>
      </c>
      <c r="B3236" s="318" t="s">
        <v>10794</v>
      </c>
      <c r="C3236" s="319">
        <v>10.8632264832</v>
      </c>
      <c r="D3236" s="227">
        <v>20</v>
      </c>
      <c r="E3236" s="232">
        <v>240</v>
      </c>
      <c r="F3236" s="320"/>
    </row>
    <row r="3237" spans="1:6" s="224" customFormat="1" x14ac:dyDescent="0.25">
      <c r="A3237" s="317" t="s">
        <v>3091</v>
      </c>
      <c r="B3237" s="318" t="s">
        <v>12743</v>
      </c>
      <c r="C3237" s="319">
        <v>13.905067176000003</v>
      </c>
      <c r="D3237" s="227">
        <v>10</v>
      </c>
      <c r="E3237" s="232">
        <v>10</v>
      </c>
      <c r="F3237" s="320"/>
    </row>
    <row r="3238" spans="1:6" s="224" customFormat="1" x14ac:dyDescent="0.25">
      <c r="A3238" s="317" t="s">
        <v>3092</v>
      </c>
      <c r="B3238" s="318" t="s">
        <v>10795</v>
      </c>
      <c r="C3238" s="319">
        <v>13.905067176000003</v>
      </c>
      <c r="D3238" s="227">
        <v>10</v>
      </c>
      <c r="E3238" s="232">
        <v>10</v>
      </c>
      <c r="F3238" s="320"/>
    </row>
    <row r="3239" spans="1:6" s="224" customFormat="1" x14ac:dyDescent="0.25">
      <c r="A3239" s="317" t="s">
        <v>3093</v>
      </c>
      <c r="B3239" s="318" t="s">
        <v>10796</v>
      </c>
      <c r="C3239" s="319">
        <v>14.947918614719999</v>
      </c>
      <c r="D3239" s="227">
        <v>10</v>
      </c>
      <c r="E3239" s="232">
        <v>10</v>
      </c>
      <c r="F3239" s="320"/>
    </row>
    <row r="3240" spans="1:6" s="224" customFormat="1" x14ac:dyDescent="0.25">
      <c r="A3240" s="317" t="s">
        <v>3094</v>
      </c>
      <c r="B3240" s="318" t="s">
        <v>12744</v>
      </c>
      <c r="C3240" s="319">
        <v>10.8632264832</v>
      </c>
      <c r="D3240" s="227">
        <v>20</v>
      </c>
      <c r="E3240" s="232">
        <v>20</v>
      </c>
      <c r="F3240" s="320"/>
    </row>
    <row r="3241" spans="1:6" s="224" customFormat="1" x14ac:dyDescent="0.25">
      <c r="A3241" s="317" t="s">
        <v>3095</v>
      </c>
      <c r="B3241" s="318" t="s">
        <v>10797</v>
      </c>
      <c r="C3241" s="319">
        <v>10.8632264832</v>
      </c>
      <c r="D3241" s="227">
        <v>20</v>
      </c>
      <c r="E3241" s="232">
        <v>20</v>
      </c>
      <c r="F3241" s="320"/>
    </row>
    <row r="3242" spans="1:6" s="224" customFormat="1" x14ac:dyDescent="0.25">
      <c r="A3242" s="317" t="s">
        <v>3096</v>
      </c>
      <c r="B3242" s="318" t="s">
        <v>12745</v>
      </c>
      <c r="C3242" s="319">
        <v>13.905067176000003</v>
      </c>
      <c r="D3242" s="227">
        <v>10</v>
      </c>
      <c r="E3242" s="232">
        <v>10</v>
      </c>
      <c r="F3242" s="320"/>
    </row>
    <row r="3243" spans="1:6" s="224" customFormat="1" x14ac:dyDescent="0.25">
      <c r="A3243" s="317" t="s">
        <v>3097</v>
      </c>
      <c r="B3243" s="318" t="s">
        <v>10798</v>
      </c>
      <c r="C3243" s="319">
        <v>13.905067176000003</v>
      </c>
      <c r="D3243" s="227">
        <v>10</v>
      </c>
      <c r="E3243" s="232">
        <v>10</v>
      </c>
      <c r="F3243" s="320"/>
    </row>
    <row r="3244" spans="1:6" s="224" customFormat="1" x14ac:dyDescent="0.25">
      <c r="A3244" s="317" t="s">
        <v>3098</v>
      </c>
      <c r="B3244" s="318" t="s">
        <v>10799</v>
      </c>
      <c r="C3244" s="319">
        <v>14.947918614719999</v>
      </c>
      <c r="D3244" s="227">
        <v>10</v>
      </c>
      <c r="E3244" s="232">
        <v>10</v>
      </c>
      <c r="F3244" s="320"/>
    </row>
    <row r="3245" spans="1:6" s="224" customFormat="1" x14ac:dyDescent="0.25">
      <c r="A3245" s="317" t="s">
        <v>3099</v>
      </c>
      <c r="B3245" s="318" t="s">
        <v>10800</v>
      </c>
      <c r="C3245" s="319">
        <v>11.694441769920001</v>
      </c>
      <c r="D3245" s="227">
        <v>20</v>
      </c>
      <c r="E3245" s="232">
        <v>20</v>
      </c>
      <c r="F3245" s="320"/>
    </row>
    <row r="3246" spans="1:6" s="224" customFormat="1" x14ac:dyDescent="0.25">
      <c r="A3246" s="317" t="s">
        <v>3100</v>
      </c>
      <c r="B3246" s="318" t="s">
        <v>10801</v>
      </c>
      <c r="C3246" s="319">
        <v>11.694441769920001</v>
      </c>
      <c r="D3246" s="227">
        <v>20</v>
      </c>
      <c r="E3246" s="232">
        <v>20</v>
      </c>
      <c r="F3246" s="320"/>
    </row>
    <row r="3247" spans="1:6" s="224" customFormat="1" x14ac:dyDescent="0.25">
      <c r="A3247" s="317" t="s">
        <v>3101</v>
      </c>
      <c r="B3247" s="318" t="s">
        <v>12746</v>
      </c>
      <c r="C3247" s="319">
        <v>13.307910033599999</v>
      </c>
      <c r="D3247" s="227">
        <v>5</v>
      </c>
      <c r="E3247" s="232">
        <v>5</v>
      </c>
      <c r="F3247" s="320"/>
    </row>
    <row r="3248" spans="1:6" s="224" customFormat="1" x14ac:dyDescent="0.25">
      <c r="A3248" s="317" t="s">
        <v>3102</v>
      </c>
      <c r="B3248" s="318" t="s">
        <v>10802</v>
      </c>
      <c r="C3248" s="319">
        <v>13.307910033599999</v>
      </c>
      <c r="D3248" s="227">
        <v>5</v>
      </c>
      <c r="E3248" s="232">
        <v>5</v>
      </c>
      <c r="F3248" s="320"/>
    </row>
    <row r="3249" spans="1:6" s="224" customFormat="1" x14ac:dyDescent="0.25">
      <c r="A3249" s="317" t="s">
        <v>3103</v>
      </c>
      <c r="B3249" s="318" t="s">
        <v>10803</v>
      </c>
      <c r="C3249" s="319">
        <v>14.30614628352</v>
      </c>
      <c r="D3249" s="227">
        <v>5</v>
      </c>
      <c r="E3249" s="232">
        <v>5</v>
      </c>
      <c r="F3249" s="320"/>
    </row>
    <row r="3250" spans="1:6" s="224" customFormat="1" x14ac:dyDescent="0.25">
      <c r="A3250" s="317" t="s">
        <v>3104</v>
      </c>
      <c r="B3250" s="318" t="s">
        <v>12747</v>
      </c>
      <c r="C3250" s="319">
        <v>15.425186736959999</v>
      </c>
      <c r="D3250" s="227">
        <v>10</v>
      </c>
      <c r="E3250" s="232">
        <v>10</v>
      </c>
      <c r="F3250" s="320"/>
    </row>
    <row r="3251" spans="1:6" s="224" customFormat="1" x14ac:dyDescent="0.25">
      <c r="A3251" s="317" t="s">
        <v>3105</v>
      </c>
      <c r="B3251" s="318" t="s">
        <v>10804</v>
      </c>
      <c r="C3251" s="319">
        <v>15.425186736959999</v>
      </c>
      <c r="D3251" s="227">
        <v>10</v>
      </c>
      <c r="E3251" s="232">
        <v>10</v>
      </c>
      <c r="F3251" s="320"/>
    </row>
    <row r="3252" spans="1:6" s="224" customFormat="1" x14ac:dyDescent="0.25">
      <c r="A3252" s="317" t="s">
        <v>3106</v>
      </c>
      <c r="B3252" s="318" t="s">
        <v>10805</v>
      </c>
      <c r="C3252" s="319">
        <v>16.582436095680006</v>
      </c>
      <c r="D3252" s="227">
        <v>10</v>
      </c>
      <c r="E3252" s="232">
        <v>10</v>
      </c>
      <c r="F3252" s="320"/>
    </row>
    <row r="3253" spans="1:6" s="224" customFormat="1" x14ac:dyDescent="0.25">
      <c r="A3253" s="317" t="s">
        <v>3107</v>
      </c>
      <c r="B3253" s="318" t="s">
        <v>12748</v>
      </c>
      <c r="C3253" s="319">
        <v>18.147628437120002</v>
      </c>
      <c r="D3253" s="227">
        <v>10</v>
      </c>
      <c r="E3253" s="232">
        <v>10</v>
      </c>
      <c r="F3253" s="320"/>
    </row>
    <row r="3254" spans="1:6" s="224" customFormat="1" x14ac:dyDescent="0.25">
      <c r="A3254" s="317" t="s">
        <v>3108</v>
      </c>
      <c r="B3254" s="318" t="s">
        <v>10806</v>
      </c>
      <c r="C3254" s="319">
        <v>18.147628437120002</v>
      </c>
      <c r="D3254" s="227">
        <v>10</v>
      </c>
      <c r="E3254" s="232">
        <v>10</v>
      </c>
      <c r="F3254" s="320"/>
    </row>
    <row r="3255" spans="1:6" s="224" customFormat="1" x14ac:dyDescent="0.25">
      <c r="A3255" s="317" t="s">
        <v>3109</v>
      </c>
      <c r="B3255" s="318" t="s">
        <v>10807</v>
      </c>
      <c r="C3255" s="319">
        <v>19.508277297599999</v>
      </c>
      <c r="D3255" s="227">
        <v>10</v>
      </c>
      <c r="E3255" s="232">
        <v>10</v>
      </c>
      <c r="F3255" s="320"/>
    </row>
    <row r="3256" spans="1:6" s="224" customFormat="1" x14ac:dyDescent="0.25">
      <c r="A3256" s="317" t="s">
        <v>3110</v>
      </c>
      <c r="B3256" s="318" t="s">
        <v>12749</v>
      </c>
      <c r="C3256" s="319">
        <v>16.563674836800001</v>
      </c>
      <c r="D3256" s="227">
        <v>20</v>
      </c>
      <c r="E3256" s="232">
        <v>20</v>
      </c>
      <c r="F3256" s="320"/>
    </row>
    <row r="3257" spans="1:6" s="224" customFormat="1" x14ac:dyDescent="0.25">
      <c r="A3257" s="317" t="s">
        <v>3111</v>
      </c>
      <c r="B3257" s="318" t="s">
        <v>10808</v>
      </c>
      <c r="C3257" s="319">
        <v>16.563674836800001</v>
      </c>
      <c r="D3257" s="227">
        <v>20</v>
      </c>
      <c r="E3257" s="232">
        <v>20</v>
      </c>
      <c r="F3257" s="320"/>
    </row>
    <row r="3258" spans="1:6" s="224" customFormat="1" x14ac:dyDescent="0.25">
      <c r="A3258" s="317" t="s">
        <v>3112</v>
      </c>
      <c r="B3258" s="318" t="s">
        <v>10809</v>
      </c>
      <c r="C3258" s="319">
        <v>17.80580745216</v>
      </c>
      <c r="D3258" s="227">
        <v>20</v>
      </c>
      <c r="E3258" s="232">
        <v>20</v>
      </c>
      <c r="F3258" s="320"/>
    </row>
    <row r="3259" spans="1:6" s="224" customFormat="1" x14ac:dyDescent="0.25">
      <c r="A3259" s="317" t="s">
        <v>3113</v>
      </c>
      <c r="B3259" s="318" t="s">
        <v>12750</v>
      </c>
      <c r="C3259" s="319">
        <v>14.826885615359998</v>
      </c>
      <c r="D3259" s="227">
        <v>10</v>
      </c>
      <c r="E3259" s="232">
        <v>10</v>
      </c>
      <c r="F3259" s="320"/>
    </row>
    <row r="3260" spans="1:6" s="224" customFormat="1" x14ac:dyDescent="0.25">
      <c r="A3260" s="317" t="s">
        <v>3114</v>
      </c>
      <c r="B3260" s="318" t="s">
        <v>10810</v>
      </c>
      <c r="C3260" s="319">
        <v>14.826885615359998</v>
      </c>
      <c r="D3260" s="227">
        <v>10</v>
      </c>
      <c r="E3260" s="232">
        <v>10</v>
      </c>
      <c r="F3260" s="320"/>
    </row>
    <row r="3261" spans="1:6" s="224" customFormat="1" x14ac:dyDescent="0.25">
      <c r="A3261" s="317" t="s">
        <v>3115</v>
      </c>
      <c r="B3261" s="318" t="s">
        <v>12751</v>
      </c>
      <c r="C3261" s="319">
        <v>20.043201971519998</v>
      </c>
      <c r="D3261" s="227">
        <v>10</v>
      </c>
      <c r="E3261" s="232">
        <v>10</v>
      </c>
      <c r="F3261" s="320"/>
    </row>
    <row r="3262" spans="1:6" s="224" customFormat="1" x14ac:dyDescent="0.25">
      <c r="A3262" s="317" t="s">
        <v>3116</v>
      </c>
      <c r="B3262" s="318" t="s">
        <v>10810</v>
      </c>
      <c r="C3262" s="319">
        <v>20.043201971519998</v>
      </c>
      <c r="D3262" s="227">
        <v>10</v>
      </c>
      <c r="E3262" s="232">
        <v>10</v>
      </c>
      <c r="F3262" s="320"/>
    </row>
    <row r="3263" spans="1:6" s="224" customFormat="1" x14ac:dyDescent="0.25">
      <c r="A3263" s="317" t="s">
        <v>3117</v>
      </c>
      <c r="B3263" s="318" t="s">
        <v>10811</v>
      </c>
      <c r="C3263" s="319">
        <v>21.546390640320002</v>
      </c>
      <c r="D3263" s="227">
        <v>10</v>
      </c>
      <c r="E3263" s="232">
        <v>10</v>
      </c>
      <c r="F3263" s="320"/>
    </row>
    <row r="3264" spans="1:6" s="224" customFormat="1" x14ac:dyDescent="0.25">
      <c r="A3264" s="317" t="s">
        <v>3118</v>
      </c>
      <c r="B3264" s="318" t="s">
        <v>10811</v>
      </c>
      <c r="C3264" s="319">
        <v>15.939519785279998</v>
      </c>
      <c r="D3264" s="227">
        <v>10</v>
      </c>
      <c r="E3264" s="232">
        <v>10</v>
      </c>
      <c r="F3264" s="320"/>
    </row>
    <row r="3265" spans="1:6" s="224" customFormat="1" x14ac:dyDescent="0.25">
      <c r="A3265" s="317" t="s">
        <v>3119</v>
      </c>
      <c r="B3265" s="318" t="s">
        <v>12752</v>
      </c>
      <c r="C3265" s="319">
        <v>22.765872467520001</v>
      </c>
      <c r="D3265" s="227">
        <v>5</v>
      </c>
      <c r="E3265" s="232">
        <v>5</v>
      </c>
      <c r="F3265" s="320"/>
    </row>
    <row r="3266" spans="1:6" s="224" customFormat="1" x14ac:dyDescent="0.25">
      <c r="A3266" s="317" t="s">
        <v>3120</v>
      </c>
      <c r="B3266" s="318" t="s">
        <v>10812</v>
      </c>
      <c r="C3266" s="319">
        <v>22.765872467520001</v>
      </c>
      <c r="D3266" s="227">
        <v>5</v>
      </c>
      <c r="E3266" s="232">
        <v>5</v>
      </c>
      <c r="F3266" s="320"/>
    </row>
    <row r="3267" spans="1:6" s="224" customFormat="1" x14ac:dyDescent="0.25">
      <c r="A3267" s="317" t="s">
        <v>3121</v>
      </c>
      <c r="B3267" s="318" t="s">
        <v>12753</v>
      </c>
      <c r="C3267" s="319">
        <v>33.649461780480003</v>
      </c>
      <c r="D3267" s="227">
        <v>5</v>
      </c>
      <c r="E3267" s="232">
        <v>5</v>
      </c>
      <c r="F3267" s="320"/>
    </row>
    <row r="3268" spans="1:6" s="224" customFormat="1" x14ac:dyDescent="0.25">
      <c r="A3268" s="317" t="s">
        <v>3122</v>
      </c>
      <c r="B3268" s="318" t="s">
        <v>10813</v>
      </c>
      <c r="C3268" s="319">
        <v>33.649461780480003</v>
      </c>
      <c r="D3268" s="227">
        <v>5</v>
      </c>
      <c r="E3268" s="232">
        <v>5</v>
      </c>
      <c r="F3268" s="320"/>
    </row>
    <row r="3269" spans="1:6" s="224" customFormat="1" x14ac:dyDescent="0.25">
      <c r="A3269" s="317" t="s">
        <v>3123</v>
      </c>
      <c r="B3269" s="318" t="s">
        <v>10814</v>
      </c>
      <c r="C3269" s="319">
        <v>36.172851099840003</v>
      </c>
      <c r="D3269" s="227">
        <v>5</v>
      </c>
      <c r="E3269" s="232">
        <v>5</v>
      </c>
      <c r="F3269" s="320"/>
    </row>
    <row r="3270" spans="1:6" s="224" customFormat="1" x14ac:dyDescent="0.25">
      <c r="A3270" s="317" t="s">
        <v>3124</v>
      </c>
      <c r="B3270" s="318" t="s">
        <v>10815</v>
      </c>
      <c r="C3270" s="319">
        <v>24.473604617279999</v>
      </c>
      <c r="D3270" s="227">
        <v>5</v>
      </c>
      <c r="E3270" s="232">
        <v>5</v>
      </c>
      <c r="F3270" s="320"/>
    </row>
    <row r="3271" spans="1:6" s="224" customFormat="1" x14ac:dyDescent="0.25">
      <c r="A3271" s="317" t="s">
        <v>3125</v>
      </c>
      <c r="B3271" s="318" t="s">
        <v>12754</v>
      </c>
      <c r="C3271" s="319">
        <v>55.991604352319996</v>
      </c>
      <c r="D3271" s="227">
        <v>1</v>
      </c>
      <c r="E3271" s="232">
        <v>10</v>
      </c>
      <c r="F3271" s="320" t="s">
        <v>15897</v>
      </c>
    </row>
    <row r="3272" spans="1:6" s="224" customFormat="1" x14ac:dyDescent="0.25">
      <c r="A3272" s="317" t="s">
        <v>3126</v>
      </c>
      <c r="B3272" s="318" t="s">
        <v>10816</v>
      </c>
      <c r="C3272" s="319">
        <v>55.991604352319996</v>
      </c>
      <c r="D3272" s="227">
        <v>1</v>
      </c>
      <c r="E3272" s="232">
        <v>10</v>
      </c>
      <c r="F3272" s="320" t="s">
        <v>15897</v>
      </c>
    </row>
    <row r="3273" spans="1:6" s="224" customFormat="1" x14ac:dyDescent="0.25">
      <c r="A3273" s="317" t="s">
        <v>3127</v>
      </c>
      <c r="B3273" s="318" t="s">
        <v>10817</v>
      </c>
      <c r="C3273" s="319">
        <v>57.123228576960003</v>
      </c>
      <c r="D3273" s="227">
        <v>1</v>
      </c>
      <c r="E3273" s="232">
        <v>10</v>
      </c>
      <c r="F3273" s="320" t="s">
        <v>15897</v>
      </c>
    </row>
    <row r="3274" spans="1:6" s="224" customFormat="1" x14ac:dyDescent="0.25">
      <c r="A3274" s="317" t="s">
        <v>3128</v>
      </c>
      <c r="B3274" s="318" t="s">
        <v>12755</v>
      </c>
      <c r="C3274" s="319">
        <v>55.991604352319996</v>
      </c>
      <c r="D3274" s="227">
        <v>10</v>
      </c>
      <c r="E3274" s="232">
        <v>10</v>
      </c>
      <c r="F3274" s="320"/>
    </row>
    <row r="3275" spans="1:6" s="224" customFormat="1" x14ac:dyDescent="0.25">
      <c r="A3275" s="317" t="s">
        <v>3129</v>
      </c>
      <c r="B3275" s="318" t="s">
        <v>10818</v>
      </c>
      <c r="C3275" s="319">
        <v>55.991604352319996</v>
      </c>
      <c r="D3275" s="227">
        <v>10</v>
      </c>
      <c r="E3275" s="232">
        <v>10</v>
      </c>
      <c r="F3275" s="320"/>
    </row>
    <row r="3276" spans="1:6" s="224" customFormat="1" x14ac:dyDescent="0.25">
      <c r="A3276" s="317" t="s">
        <v>3130</v>
      </c>
      <c r="B3276" s="318" t="s">
        <v>10819</v>
      </c>
      <c r="C3276" s="319">
        <v>57.123228576960003</v>
      </c>
      <c r="D3276" s="227">
        <v>10</v>
      </c>
      <c r="E3276" s="232">
        <v>10</v>
      </c>
      <c r="F3276" s="320"/>
    </row>
    <row r="3277" spans="1:6" s="224" customFormat="1" x14ac:dyDescent="0.25">
      <c r="A3277" s="317" t="s">
        <v>3131</v>
      </c>
      <c r="B3277" s="318" t="s">
        <v>12756</v>
      </c>
      <c r="C3277" s="319">
        <v>74.428659527039997</v>
      </c>
      <c r="D3277" s="227">
        <v>1</v>
      </c>
      <c r="E3277" s="232">
        <v>5</v>
      </c>
      <c r="F3277" s="320" t="s">
        <v>15897</v>
      </c>
    </row>
    <row r="3278" spans="1:6" s="224" customFormat="1" x14ac:dyDescent="0.25">
      <c r="A3278" s="317" t="s">
        <v>3132</v>
      </c>
      <c r="B3278" s="318" t="s">
        <v>10820</v>
      </c>
      <c r="C3278" s="319">
        <v>74.428659527039997</v>
      </c>
      <c r="D3278" s="227">
        <v>1</v>
      </c>
      <c r="E3278" s="232">
        <v>5</v>
      </c>
      <c r="F3278" s="320" t="s">
        <v>15897</v>
      </c>
    </row>
    <row r="3279" spans="1:6" s="224" customFormat="1" x14ac:dyDescent="0.25">
      <c r="A3279" s="317" t="s">
        <v>3133</v>
      </c>
      <c r="B3279" s="318" t="s">
        <v>10821</v>
      </c>
      <c r="C3279" s="319">
        <v>76.056541928640016</v>
      </c>
      <c r="D3279" s="227">
        <v>1</v>
      </c>
      <c r="E3279" s="232">
        <v>5</v>
      </c>
      <c r="F3279" s="320" t="s">
        <v>15897</v>
      </c>
    </row>
    <row r="3280" spans="1:6" s="224" customFormat="1" x14ac:dyDescent="0.25">
      <c r="A3280" s="317" t="s">
        <v>3134</v>
      </c>
      <c r="B3280" s="318" t="s">
        <v>12757</v>
      </c>
      <c r="C3280" s="319">
        <v>74.428659527039997</v>
      </c>
      <c r="D3280" s="227">
        <v>5</v>
      </c>
      <c r="E3280" s="232">
        <v>5</v>
      </c>
      <c r="F3280" s="320"/>
    </row>
    <row r="3281" spans="1:6" s="224" customFormat="1" x14ac:dyDescent="0.25">
      <c r="A3281" s="317" t="s">
        <v>3135</v>
      </c>
      <c r="B3281" s="318" t="s">
        <v>10822</v>
      </c>
      <c r="C3281" s="319">
        <v>74.428659527039997</v>
      </c>
      <c r="D3281" s="227">
        <v>5</v>
      </c>
      <c r="E3281" s="232">
        <v>5</v>
      </c>
      <c r="F3281" s="320"/>
    </row>
    <row r="3282" spans="1:6" s="224" customFormat="1" x14ac:dyDescent="0.25">
      <c r="A3282" s="317" t="s">
        <v>3136</v>
      </c>
      <c r="B3282" s="318" t="s">
        <v>10823</v>
      </c>
      <c r="C3282" s="319">
        <v>76.056541928640016</v>
      </c>
      <c r="D3282" s="227">
        <v>5</v>
      </c>
      <c r="E3282" s="232">
        <v>5</v>
      </c>
      <c r="F3282" s="320"/>
    </row>
    <row r="3283" spans="1:6" s="224" customFormat="1" x14ac:dyDescent="0.25">
      <c r="A3283" s="317" t="s">
        <v>3137</v>
      </c>
      <c r="B3283" s="318" t="s">
        <v>12758</v>
      </c>
      <c r="C3283" s="319">
        <v>9.7418980713599996</v>
      </c>
      <c r="D3283" s="228">
        <v>20</v>
      </c>
      <c r="E3283" s="228">
        <v>20</v>
      </c>
      <c r="F3283" s="320"/>
    </row>
    <row r="3284" spans="1:6" s="224" customFormat="1" x14ac:dyDescent="0.25">
      <c r="A3284" s="317" t="s">
        <v>3138</v>
      </c>
      <c r="B3284" s="318" t="s">
        <v>10824</v>
      </c>
      <c r="C3284" s="319">
        <v>9.7418980713599996</v>
      </c>
      <c r="D3284" s="227">
        <v>20</v>
      </c>
      <c r="E3284" s="232">
        <v>20</v>
      </c>
      <c r="F3284" s="320"/>
    </row>
    <row r="3285" spans="1:6" s="224" customFormat="1" x14ac:dyDescent="0.25">
      <c r="A3285" s="317" t="s">
        <v>3139</v>
      </c>
      <c r="B3285" s="318" t="s">
        <v>10825</v>
      </c>
      <c r="C3285" s="319">
        <v>10.573113358080002</v>
      </c>
      <c r="D3285" s="227">
        <v>20</v>
      </c>
      <c r="E3285" s="232">
        <v>20</v>
      </c>
      <c r="F3285" s="320"/>
    </row>
    <row r="3286" spans="1:6" s="224" customFormat="1" x14ac:dyDescent="0.25">
      <c r="A3286" s="317" t="s">
        <v>3140</v>
      </c>
      <c r="B3286" s="318" t="s">
        <v>13844</v>
      </c>
      <c r="C3286" s="319">
        <v>7.5797773833600015</v>
      </c>
      <c r="D3286" s="227">
        <v>20</v>
      </c>
      <c r="E3286" s="232">
        <v>20</v>
      </c>
      <c r="F3286" s="320"/>
    </row>
    <row r="3287" spans="1:6" s="224" customFormat="1" x14ac:dyDescent="0.25">
      <c r="A3287" s="317" t="s">
        <v>3141</v>
      </c>
      <c r="B3287" s="318" t="s">
        <v>13845</v>
      </c>
      <c r="C3287" s="319">
        <v>7.5797773833600015</v>
      </c>
      <c r="D3287" s="227">
        <v>20</v>
      </c>
      <c r="E3287" s="232">
        <v>460</v>
      </c>
      <c r="F3287" s="320"/>
    </row>
    <row r="3288" spans="1:6" s="224" customFormat="1" x14ac:dyDescent="0.25">
      <c r="A3288" s="317" t="s">
        <v>3142</v>
      </c>
      <c r="B3288" s="318" t="s">
        <v>13846</v>
      </c>
      <c r="C3288" s="319">
        <v>8.4107638742400006</v>
      </c>
      <c r="D3288" s="227">
        <v>20</v>
      </c>
      <c r="E3288" s="232">
        <v>20</v>
      </c>
      <c r="F3288" s="320"/>
    </row>
    <row r="3289" spans="1:6" s="224" customFormat="1" x14ac:dyDescent="0.25">
      <c r="A3289" s="317" t="s">
        <v>3143</v>
      </c>
      <c r="B3289" s="318" t="s">
        <v>12759</v>
      </c>
      <c r="C3289" s="319">
        <v>11.100945360960001</v>
      </c>
      <c r="D3289" s="227">
        <v>20</v>
      </c>
      <c r="E3289" s="232">
        <v>240</v>
      </c>
      <c r="F3289" s="320"/>
    </row>
    <row r="3290" spans="1:6" s="224" customFormat="1" x14ac:dyDescent="0.25">
      <c r="A3290" s="317" t="s">
        <v>3144</v>
      </c>
      <c r="B3290" s="318" t="s">
        <v>10826</v>
      </c>
      <c r="C3290" s="319">
        <v>11.100945360960001</v>
      </c>
      <c r="D3290" s="227">
        <v>20</v>
      </c>
      <c r="E3290" s="232">
        <v>240</v>
      </c>
      <c r="F3290" s="320"/>
    </row>
    <row r="3291" spans="1:6" s="224" customFormat="1" x14ac:dyDescent="0.25">
      <c r="A3291" s="317" t="s">
        <v>3145</v>
      </c>
      <c r="B3291" s="318" t="s">
        <v>10827</v>
      </c>
      <c r="C3291" s="319">
        <v>11.93376221856</v>
      </c>
      <c r="D3291" s="227">
        <v>20</v>
      </c>
      <c r="E3291" s="232">
        <v>240</v>
      </c>
      <c r="F3291" s="320"/>
    </row>
    <row r="3292" spans="1:6" s="224" customFormat="1" x14ac:dyDescent="0.25">
      <c r="A3292" s="317" t="s">
        <v>3146</v>
      </c>
      <c r="B3292" s="318" t="s">
        <v>12760</v>
      </c>
      <c r="C3292" s="319">
        <v>8.0645957683200002</v>
      </c>
      <c r="D3292" s="227">
        <v>20</v>
      </c>
      <c r="E3292" s="232">
        <v>300</v>
      </c>
      <c r="F3292" s="320"/>
    </row>
    <row r="3293" spans="1:6" s="224" customFormat="1" x14ac:dyDescent="0.25">
      <c r="A3293" s="317" t="s">
        <v>3147</v>
      </c>
      <c r="B3293" s="318" t="s">
        <v>10828</v>
      </c>
      <c r="C3293" s="319">
        <v>8.0645957683200002</v>
      </c>
      <c r="D3293" s="227">
        <v>20</v>
      </c>
      <c r="E3293" s="232">
        <v>20</v>
      </c>
      <c r="F3293" s="320"/>
    </row>
    <row r="3294" spans="1:6" s="224" customFormat="1" x14ac:dyDescent="0.25">
      <c r="A3294" s="317" t="s">
        <v>3148</v>
      </c>
      <c r="B3294" s="318" t="s">
        <v>10829</v>
      </c>
      <c r="C3294" s="319">
        <v>8.8960398508799994</v>
      </c>
      <c r="D3294" s="227">
        <v>20</v>
      </c>
      <c r="E3294" s="232">
        <v>20</v>
      </c>
      <c r="F3294" s="320"/>
    </row>
    <row r="3295" spans="1:6" s="224" customFormat="1" x14ac:dyDescent="0.25">
      <c r="A3295" s="317" t="s">
        <v>3149</v>
      </c>
      <c r="B3295" s="318" t="s">
        <v>12761</v>
      </c>
      <c r="C3295" s="319">
        <v>15.655584147840003</v>
      </c>
      <c r="D3295" s="228">
        <v>20</v>
      </c>
      <c r="E3295" s="228">
        <v>20</v>
      </c>
      <c r="F3295" s="320"/>
    </row>
    <row r="3296" spans="1:6" s="224" customFormat="1" x14ac:dyDescent="0.25">
      <c r="A3296" s="317" t="s">
        <v>3150</v>
      </c>
      <c r="B3296" s="318" t="s">
        <v>10830</v>
      </c>
      <c r="C3296" s="319">
        <v>15.655584147840003</v>
      </c>
      <c r="D3296" s="227">
        <v>20</v>
      </c>
      <c r="E3296" s="232">
        <v>20</v>
      </c>
      <c r="F3296" s="320"/>
    </row>
    <row r="3297" spans="1:6" s="224" customFormat="1" x14ac:dyDescent="0.25">
      <c r="A3297" s="317" t="s">
        <v>3151</v>
      </c>
      <c r="B3297" s="318" t="s">
        <v>10831</v>
      </c>
      <c r="C3297" s="319">
        <v>16.82999319456</v>
      </c>
      <c r="D3297" s="228">
        <v>20</v>
      </c>
      <c r="E3297" s="228">
        <v>20</v>
      </c>
      <c r="F3297" s="320"/>
    </row>
    <row r="3298" spans="1:6" s="224" customFormat="1" x14ac:dyDescent="0.25">
      <c r="A3298" s="317" t="s">
        <v>3152</v>
      </c>
      <c r="B3298" s="318" t="s">
        <v>12762</v>
      </c>
      <c r="C3298" s="319">
        <v>7.5260103609599991</v>
      </c>
      <c r="D3298" s="227">
        <v>20</v>
      </c>
      <c r="E3298" s="232">
        <v>20</v>
      </c>
      <c r="F3298" s="320"/>
    </row>
    <row r="3299" spans="1:6" s="224" customFormat="1" x14ac:dyDescent="0.25">
      <c r="A3299" s="317" t="s">
        <v>3153</v>
      </c>
      <c r="B3299" s="318" t="s">
        <v>10832</v>
      </c>
      <c r="C3299" s="319">
        <v>7.5260103609599991</v>
      </c>
      <c r="D3299" s="227">
        <v>20</v>
      </c>
      <c r="E3299" s="232">
        <v>20</v>
      </c>
      <c r="F3299" s="320"/>
    </row>
    <row r="3300" spans="1:6" s="224" customFormat="1" x14ac:dyDescent="0.25">
      <c r="A3300" s="317" t="s">
        <v>3154</v>
      </c>
      <c r="B3300" s="318" t="s">
        <v>10833</v>
      </c>
      <c r="C3300" s="319">
        <v>8.3569968518400017</v>
      </c>
      <c r="D3300" s="227">
        <v>20</v>
      </c>
      <c r="E3300" s="232">
        <v>20</v>
      </c>
      <c r="F3300" s="320"/>
    </row>
    <row r="3301" spans="1:6" s="224" customFormat="1" x14ac:dyDescent="0.25">
      <c r="A3301" s="317" t="s">
        <v>3155</v>
      </c>
      <c r="B3301" s="318" t="s">
        <v>12763</v>
      </c>
      <c r="C3301" s="319">
        <v>14.824140065279998</v>
      </c>
      <c r="D3301" s="227">
        <v>20</v>
      </c>
      <c r="E3301" s="232">
        <v>20</v>
      </c>
      <c r="F3301" s="320"/>
    </row>
    <row r="3302" spans="1:6" s="224" customFormat="1" x14ac:dyDescent="0.25">
      <c r="A3302" s="317" t="s">
        <v>3156</v>
      </c>
      <c r="B3302" s="318" t="s">
        <v>10834</v>
      </c>
      <c r="C3302" s="319">
        <v>14.824140065279998</v>
      </c>
      <c r="D3302" s="227">
        <v>20</v>
      </c>
      <c r="E3302" s="232">
        <v>20</v>
      </c>
      <c r="F3302" s="320"/>
    </row>
    <row r="3303" spans="1:6" s="224" customFormat="1" x14ac:dyDescent="0.25">
      <c r="A3303" s="317" t="s">
        <v>3157</v>
      </c>
      <c r="B3303" s="318" t="s">
        <v>10835</v>
      </c>
      <c r="C3303" s="319">
        <v>15.93608784768</v>
      </c>
      <c r="D3303" s="227">
        <v>20</v>
      </c>
      <c r="E3303" s="232">
        <v>20</v>
      </c>
      <c r="F3303" s="320"/>
    </row>
    <row r="3304" spans="1:6" s="224" customFormat="1" x14ac:dyDescent="0.25">
      <c r="A3304" s="317" t="s">
        <v>3158</v>
      </c>
      <c r="B3304" s="318" t="s">
        <v>12764</v>
      </c>
      <c r="C3304" s="319">
        <v>8.0680277059200005</v>
      </c>
      <c r="D3304" s="227">
        <v>20</v>
      </c>
      <c r="E3304" s="232">
        <v>20</v>
      </c>
      <c r="F3304" s="320"/>
    </row>
    <row r="3305" spans="1:6" s="224" customFormat="1" x14ac:dyDescent="0.25">
      <c r="A3305" s="317" t="s">
        <v>3159</v>
      </c>
      <c r="B3305" s="318" t="s">
        <v>10836</v>
      </c>
      <c r="C3305" s="319">
        <v>8.0680277059200005</v>
      </c>
      <c r="D3305" s="227">
        <v>20</v>
      </c>
      <c r="E3305" s="232">
        <v>20</v>
      </c>
      <c r="F3305" s="320"/>
    </row>
    <row r="3306" spans="1:6" s="224" customFormat="1" x14ac:dyDescent="0.25">
      <c r="A3306" s="317" t="s">
        <v>3160</v>
      </c>
      <c r="B3306" s="318" t="s">
        <v>10837</v>
      </c>
      <c r="C3306" s="319">
        <v>8.8990141968000014</v>
      </c>
      <c r="D3306" s="227">
        <v>20</v>
      </c>
      <c r="E3306" s="232">
        <v>20</v>
      </c>
      <c r="F3306" s="320"/>
    </row>
    <row r="3307" spans="1:6" s="224" customFormat="1" x14ac:dyDescent="0.25">
      <c r="A3307" s="317" t="s">
        <v>3161</v>
      </c>
      <c r="B3307" s="318" t="s">
        <v>12765</v>
      </c>
      <c r="C3307" s="319">
        <v>15.36798777696</v>
      </c>
      <c r="D3307" s="227">
        <v>20</v>
      </c>
      <c r="E3307" s="232">
        <v>20</v>
      </c>
      <c r="F3307" s="320"/>
    </row>
    <row r="3308" spans="1:6" s="224" customFormat="1" x14ac:dyDescent="0.25">
      <c r="A3308" s="317" t="s">
        <v>3162</v>
      </c>
      <c r="B3308" s="318" t="s">
        <v>10838</v>
      </c>
      <c r="C3308" s="319">
        <v>15.36798777696</v>
      </c>
      <c r="D3308" s="227">
        <v>20</v>
      </c>
      <c r="E3308" s="232">
        <v>20</v>
      </c>
      <c r="F3308" s="320"/>
    </row>
    <row r="3309" spans="1:6" s="224" customFormat="1" x14ac:dyDescent="0.25">
      <c r="A3309" s="317" t="s">
        <v>3163</v>
      </c>
      <c r="B3309" s="318" t="s">
        <v>10839</v>
      </c>
      <c r="C3309" s="319">
        <v>16.520432423039999</v>
      </c>
      <c r="D3309" s="227">
        <v>20</v>
      </c>
      <c r="E3309" s="232">
        <v>20</v>
      </c>
      <c r="F3309" s="320"/>
    </row>
    <row r="3310" spans="1:6" s="224" customFormat="1" x14ac:dyDescent="0.25">
      <c r="A3310" s="317" t="s">
        <v>3164</v>
      </c>
      <c r="B3310" s="318" t="s">
        <v>12766</v>
      </c>
      <c r="C3310" s="319">
        <v>10.809459460799999</v>
      </c>
      <c r="D3310" s="227">
        <v>20</v>
      </c>
      <c r="E3310" s="232">
        <v>20</v>
      </c>
      <c r="F3310" s="320"/>
    </row>
    <row r="3311" spans="1:6" s="224" customFormat="1" x14ac:dyDescent="0.25">
      <c r="A3311" s="317" t="s">
        <v>3165</v>
      </c>
      <c r="B3311" s="318" t="s">
        <v>10840</v>
      </c>
      <c r="C3311" s="319">
        <v>10.809459460799999</v>
      </c>
      <c r="D3311" s="227">
        <v>20</v>
      </c>
      <c r="E3311" s="232">
        <v>20</v>
      </c>
      <c r="F3311" s="320"/>
    </row>
    <row r="3312" spans="1:6" s="224" customFormat="1" x14ac:dyDescent="0.25">
      <c r="A3312" s="317" t="s">
        <v>3166</v>
      </c>
      <c r="B3312" s="318" t="s">
        <v>10841</v>
      </c>
      <c r="C3312" s="319">
        <v>11.64067474752</v>
      </c>
      <c r="D3312" s="227">
        <v>20</v>
      </c>
      <c r="E3312" s="232">
        <v>20</v>
      </c>
      <c r="F3312" s="320"/>
    </row>
    <row r="3313" spans="1:6" s="224" customFormat="1" x14ac:dyDescent="0.25">
      <c r="A3313" s="317" t="s">
        <v>3167</v>
      </c>
      <c r="B3313" s="318" t="s">
        <v>12767</v>
      </c>
      <c r="C3313" s="319">
        <v>24.729855958079995</v>
      </c>
      <c r="D3313" s="227">
        <v>10</v>
      </c>
      <c r="E3313" s="232">
        <v>10</v>
      </c>
      <c r="F3313" s="320"/>
    </row>
    <row r="3314" spans="1:6" s="224" customFormat="1" x14ac:dyDescent="0.25">
      <c r="A3314" s="317" t="s">
        <v>3168</v>
      </c>
      <c r="B3314" s="318" t="s">
        <v>10842</v>
      </c>
      <c r="C3314" s="319">
        <v>24.729855958079995</v>
      </c>
      <c r="D3314" s="227">
        <v>10</v>
      </c>
      <c r="E3314" s="232">
        <v>10</v>
      </c>
      <c r="F3314" s="320"/>
    </row>
    <row r="3315" spans="1:6" s="224" customFormat="1" x14ac:dyDescent="0.25">
      <c r="A3315" s="317" t="s">
        <v>3169</v>
      </c>
      <c r="B3315" s="318" t="s">
        <v>10843</v>
      </c>
      <c r="C3315" s="319">
        <v>26.570060899200001</v>
      </c>
      <c r="D3315" s="227">
        <v>10</v>
      </c>
      <c r="E3315" s="232">
        <v>10</v>
      </c>
      <c r="F3315" s="320"/>
    </row>
    <row r="3316" spans="1:6" s="224" customFormat="1" x14ac:dyDescent="0.25">
      <c r="A3316" s="317" t="s">
        <v>3170</v>
      </c>
      <c r="B3316" s="318" t="s">
        <v>12768</v>
      </c>
      <c r="C3316" s="319">
        <v>11.88113917536</v>
      </c>
      <c r="D3316" s="227">
        <v>20</v>
      </c>
      <c r="E3316" s="232">
        <v>240</v>
      </c>
      <c r="F3316" s="320" t="s">
        <v>15893</v>
      </c>
    </row>
    <row r="3317" spans="1:6" s="224" customFormat="1" x14ac:dyDescent="0.25">
      <c r="A3317" s="317" t="s">
        <v>3171</v>
      </c>
      <c r="B3317" s="318" t="s">
        <v>10844</v>
      </c>
      <c r="C3317" s="319">
        <v>11.88113917536</v>
      </c>
      <c r="D3317" s="227">
        <v>20</v>
      </c>
      <c r="E3317" s="232">
        <v>20</v>
      </c>
      <c r="F3317" s="320" t="s">
        <v>15893</v>
      </c>
    </row>
    <row r="3318" spans="1:6" s="224" customFormat="1" x14ac:dyDescent="0.25">
      <c r="A3318" s="317" t="s">
        <v>3172</v>
      </c>
      <c r="B3318" s="318" t="s">
        <v>10845</v>
      </c>
      <c r="C3318" s="319">
        <v>12.771841380480002</v>
      </c>
      <c r="D3318" s="227">
        <v>20</v>
      </c>
      <c r="E3318" s="232">
        <v>20</v>
      </c>
      <c r="F3318" s="320" t="s">
        <v>15893</v>
      </c>
    </row>
    <row r="3319" spans="1:6" s="224" customFormat="1" x14ac:dyDescent="0.25">
      <c r="A3319" s="317" t="s">
        <v>3173</v>
      </c>
      <c r="B3319" s="318" t="s">
        <v>12769</v>
      </c>
      <c r="C3319" s="319">
        <v>10.809459460799999</v>
      </c>
      <c r="D3319" s="227">
        <v>20</v>
      </c>
      <c r="E3319" s="228">
        <v>20</v>
      </c>
      <c r="F3319" s="320"/>
    </row>
    <row r="3320" spans="1:6" s="224" customFormat="1" x14ac:dyDescent="0.25">
      <c r="A3320" s="317" t="s">
        <v>3174</v>
      </c>
      <c r="B3320" s="318" t="s">
        <v>10846</v>
      </c>
      <c r="C3320" s="319">
        <v>10.809459460799999</v>
      </c>
      <c r="D3320" s="227">
        <v>20</v>
      </c>
      <c r="E3320" s="232">
        <v>20</v>
      </c>
      <c r="F3320" s="320"/>
    </row>
    <row r="3321" spans="1:6" s="224" customFormat="1" x14ac:dyDescent="0.25">
      <c r="A3321" s="317" t="s">
        <v>3175</v>
      </c>
      <c r="B3321" s="318" t="s">
        <v>10847</v>
      </c>
      <c r="C3321" s="319">
        <v>11.64067474752</v>
      </c>
      <c r="D3321" s="227">
        <v>20</v>
      </c>
      <c r="E3321" s="232">
        <v>20</v>
      </c>
      <c r="F3321" s="320"/>
    </row>
    <row r="3322" spans="1:6" s="224" customFormat="1" x14ac:dyDescent="0.25">
      <c r="A3322" s="317" t="s">
        <v>3176</v>
      </c>
      <c r="B3322" s="318" t="s">
        <v>10848</v>
      </c>
      <c r="C3322" s="319">
        <v>73.083797579519995</v>
      </c>
      <c r="D3322" s="227">
        <v>1</v>
      </c>
      <c r="E3322" s="232">
        <v>10</v>
      </c>
      <c r="F3322" s="320" t="s">
        <v>15897</v>
      </c>
    </row>
    <row r="3323" spans="1:6" s="224" customFormat="1" x14ac:dyDescent="0.25">
      <c r="A3323" s="317" t="s">
        <v>3177</v>
      </c>
      <c r="B3323" s="318" t="s">
        <v>10849</v>
      </c>
      <c r="C3323" s="319">
        <v>73.083797579519995</v>
      </c>
      <c r="D3323" s="227">
        <v>1</v>
      </c>
      <c r="E3323" s="232">
        <v>10</v>
      </c>
      <c r="F3323" s="320" t="s">
        <v>15897</v>
      </c>
    </row>
    <row r="3324" spans="1:6" s="224" customFormat="1" x14ac:dyDescent="0.25">
      <c r="A3324" s="317" t="s">
        <v>3178</v>
      </c>
      <c r="B3324" s="318" t="s">
        <v>10850</v>
      </c>
      <c r="C3324" s="319">
        <v>74.806630254720005</v>
      </c>
      <c r="D3324" s="227">
        <v>1</v>
      </c>
      <c r="E3324" s="232">
        <v>10</v>
      </c>
      <c r="F3324" s="320" t="s">
        <v>15897</v>
      </c>
    </row>
    <row r="3325" spans="1:6" s="224" customFormat="1" x14ac:dyDescent="0.25">
      <c r="A3325" s="317" t="s">
        <v>3179</v>
      </c>
      <c r="B3325" s="318" t="s">
        <v>12770</v>
      </c>
      <c r="C3325" s="319">
        <v>73.083797579519995</v>
      </c>
      <c r="D3325" s="227">
        <v>10</v>
      </c>
      <c r="E3325" s="232">
        <v>10</v>
      </c>
      <c r="F3325" s="320"/>
    </row>
    <row r="3326" spans="1:6" s="224" customFormat="1" x14ac:dyDescent="0.25">
      <c r="A3326" s="317" t="s">
        <v>3180</v>
      </c>
      <c r="B3326" s="318" t="s">
        <v>10851</v>
      </c>
      <c r="C3326" s="319">
        <v>73.083797579519995</v>
      </c>
      <c r="D3326" s="227">
        <v>10</v>
      </c>
      <c r="E3326" s="232">
        <v>10</v>
      </c>
      <c r="F3326" s="320"/>
    </row>
    <row r="3327" spans="1:6" s="224" customFormat="1" x14ac:dyDescent="0.25">
      <c r="A3327" s="317" t="s">
        <v>3181</v>
      </c>
      <c r="B3327" s="318" t="s">
        <v>10852</v>
      </c>
      <c r="C3327" s="319">
        <v>74.806630254720005</v>
      </c>
      <c r="D3327" s="227">
        <v>10</v>
      </c>
      <c r="E3327" s="232">
        <v>10</v>
      </c>
      <c r="F3327" s="320"/>
    </row>
    <row r="3328" spans="1:6" s="224" customFormat="1" x14ac:dyDescent="0.25">
      <c r="A3328" s="317" t="s">
        <v>3182</v>
      </c>
      <c r="B3328" s="318" t="s">
        <v>12771</v>
      </c>
      <c r="C3328" s="319">
        <v>143.02554188831996</v>
      </c>
      <c r="D3328" s="227">
        <v>5</v>
      </c>
      <c r="E3328" s="232">
        <v>5</v>
      </c>
      <c r="F3328" s="320"/>
    </row>
    <row r="3329" spans="1:6" s="224" customFormat="1" x14ac:dyDescent="0.25">
      <c r="A3329" s="317" t="s">
        <v>3183</v>
      </c>
      <c r="B3329" s="318" t="s">
        <v>10853</v>
      </c>
      <c r="C3329" s="319">
        <v>143.02554188831996</v>
      </c>
      <c r="D3329" s="227">
        <v>5</v>
      </c>
      <c r="E3329" s="232">
        <v>5</v>
      </c>
      <c r="F3329" s="320"/>
    </row>
    <row r="3330" spans="1:6" s="224" customFormat="1" x14ac:dyDescent="0.25">
      <c r="A3330" s="321" t="s">
        <v>3184</v>
      </c>
      <c r="B3330" s="318" t="s">
        <v>10854</v>
      </c>
      <c r="C3330" s="319">
        <v>152.44415143776001</v>
      </c>
      <c r="D3330" s="227">
        <v>5</v>
      </c>
      <c r="E3330" s="232">
        <v>5</v>
      </c>
      <c r="F3330" s="320"/>
    </row>
    <row r="3331" spans="1:6" s="224" customFormat="1" x14ac:dyDescent="0.25">
      <c r="A3331" s="317" t="s">
        <v>3185</v>
      </c>
      <c r="B3331" s="318" t="s">
        <v>12772</v>
      </c>
      <c r="C3331" s="319">
        <v>313.15378139136004</v>
      </c>
      <c r="D3331" s="227">
        <v>1</v>
      </c>
      <c r="E3331" s="232">
        <v>1</v>
      </c>
      <c r="F3331" s="320"/>
    </row>
    <row r="3332" spans="1:6" s="224" customFormat="1" x14ac:dyDescent="0.25">
      <c r="A3332" s="317" t="s">
        <v>3186</v>
      </c>
      <c r="B3332" s="318" t="s">
        <v>10855</v>
      </c>
      <c r="C3332" s="319">
        <v>313.15378139136004</v>
      </c>
      <c r="D3332" s="227">
        <v>1</v>
      </c>
      <c r="E3332" s="232">
        <v>1</v>
      </c>
      <c r="F3332" s="320"/>
    </row>
    <row r="3333" spans="1:6" s="224" customFormat="1" x14ac:dyDescent="0.25">
      <c r="A3333" s="317" t="s">
        <v>3187</v>
      </c>
      <c r="B3333" s="318" t="s">
        <v>10856</v>
      </c>
      <c r="C3333" s="319">
        <v>322.57216214496003</v>
      </c>
      <c r="D3333" s="227">
        <v>1</v>
      </c>
      <c r="E3333" s="232">
        <v>1</v>
      </c>
      <c r="F3333" s="320"/>
    </row>
    <row r="3334" spans="1:6" s="224" customFormat="1" x14ac:dyDescent="0.25">
      <c r="A3334" s="317" t="s">
        <v>3188</v>
      </c>
      <c r="B3334" s="318" t="s">
        <v>12773</v>
      </c>
      <c r="C3334" s="319">
        <v>109.97781316704003</v>
      </c>
      <c r="D3334" s="227">
        <v>1</v>
      </c>
      <c r="E3334" s="232">
        <v>1</v>
      </c>
      <c r="F3334" s="320"/>
    </row>
    <row r="3335" spans="1:6" s="224" customFormat="1" x14ac:dyDescent="0.25">
      <c r="A3335" s="317" t="s">
        <v>3189</v>
      </c>
      <c r="B3335" s="318" t="s">
        <v>12774</v>
      </c>
      <c r="C3335" s="319">
        <v>125.36090146944001</v>
      </c>
      <c r="D3335" s="227">
        <v>1</v>
      </c>
      <c r="E3335" s="232">
        <v>1</v>
      </c>
      <c r="F3335" s="320"/>
    </row>
    <row r="3336" spans="1:6" s="224" customFormat="1" x14ac:dyDescent="0.25">
      <c r="A3336" s="317" t="s">
        <v>3190</v>
      </c>
      <c r="B3336" s="318" t="s">
        <v>10857</v>
      </c>
      <c r="C3336" s="319">
        <v>125.36090146944001</v>
      </c>
      <c r="D3336" s="227">
        <v>1</v>
      </c>
      <c r="E3336" s="232">
        <v>1</v>
      </c>
      <c r="F3336" s="320"/>
    </row>
    <row r="3337" spans="1:6" s="224" customFormat="1" x14ac:dyDescent="0.25">
      <c r="A3337" s="317" t="s">
        <v>3191</v>
      </c>
      <c r="B3337" s="318" t="s">
        <v>10858</v>
      </c>
      <c r="C3337" s="319">
        <v>109.97781316704003</v>
      </c>
      <c r="D3337" s="227">
        <v>1</v>
      </c>
      <c r="E3337" s="232">
        <v>1</v>
      </c>
      <c r="F3337" s="320"/>
    </row>
    <row r="3338" spans="1:6" s="224" customFormat="1" x14ac:dyDescent="0.25">
      <c r="A3338" s="317" t="s">
        <v>3192</v>
      </c>
      <c r="B3338" s="318" t="s">
        <v>10859</v>
      </c>
      <c r="C3338" s="319">
        <v>118.22613199487999</v>
      </c>
      <c r="D3338" s="227">
        <v>1</v>
      </c>
      <c r="E3338" s="232">
        <v>1</v>
      </c>
      <c r="F3338" s="320"/>
    </row>
    <row r="3339" spans="1:6" s="224" customFormat="1" x14ac:dyDescent="0.25">
      <c r="A3339" s="317" t="s">
        <v>3193</v>
      </c>
      <c r="B3339" s="318" t="s">
        <v>12773</v>
      </c>
      <c r="C3339" s="319">
        <v>114.58965091392001</v>
      </c>
      <c r="D3339" s="227">
        <v>1</v>
      </c>
      <c r="E3339" s="232">
        <v>1</v>
      </c>
      <c r="F3339" s="320"/>
    </row>
    <row r="3340" spans="1:6" s="224" customFormat="1" x14ac:dyDescent="0.25">
      <c r="A3340" s="317" t="s">
        <v>3194</v>
      </c>
      <c r="B3340" s="318" t="s">
        <v>10858</v>
      </c>
      <c r="C3340" s="319">
        <v>114.58965091392001</v>
      </c>
      <c r="D3340" s="227">
        <v>1</v>
      </c>
      <c r="E3340" s="232">
        <v>1</v>
      </c>
      <c r="F3340" s="320"/>
    </row>
    <row r="3341" spans="1:6" s="224" customFormat="1" x14ac:dyDescent="0.25">
      <c r="A3341" s="317" t="s">
        <v>3195</v>
      </c>
      <c r="B3341" s="318" t="s">
        <v>10859</v>
      </c>
      <c r="C3341" s="319">
        <v>123.18413784767999</v>
      </c>
      <c r="D3341" s="227">
        <v>1</v>
      </c>
      <c r="E3341" s="232">
        <v>1</v>
      </c>
      <c r="F3341" s="320"/>
    </row>
    <row r="3342" spans="1:6" s="224" customFormat="1" x14ac:dyDescent="0.25">
      <c r="A3342" s="317" t="s">
        <v>3196</v>
      </c>
      <c r="B3342" s="318" t="s">
        <v>12775</v>
      </c>
      <c r="C3342" s="319">
        <v>29.068969063679997</v>
      </c>
      <c r="D3342" s="227">
        <v>1</v>
      </c>
      <c r="E3342" s="232">
        <v>10</v>
      </c>
      <c r="F3342" s="320"/>
    </row>
    <row r="3343" spans="1:6" s="224" customFormat="1" x14ac:dyDescent="0.25">
      <c r="A3343" s="317" t="s">
        <v>3197</v>
      </c>
      <c r="B3343" s="318" t="s">
        <v>12776</v>
      </c>
      <c r="C3343" s="319">
        <v>40.264178310719998</v>
      </c>
      <c r="D3343" s="227">
        <v>1</v>
      </c>
      <c r="E3343" s="232">
        <v>10</v>
      </c>
      <c r="F3343" s="320"/>
    </row>
    <row r="3344" spans="1:6" s="224" customFormat="1" x14ac:dyDescent="0.25">
      <c r="A3344" s="317" t="s">
        <v>3198</v>
      </c>
      <c r="B3344" s="318" t="s">
        <v>10860</v>
      </c>
      <c r="C3344" s="319">
        <v>44.290298707199995</v>
      </c>
      <c r="D3344" s="227">
        <v>1</v>
      </c>
      <c r="E3344" s="232">
        <v>10</v>
      </c>
      <c r="F3344" s="320"/>
    </row>
    <row r="3345" spans="1:6" s="224" customFormat="1" x14ac:dyDescent="0.25">
      <c r="A3345" s="317" t="s">
        <v>3199</v>
      </c>
      <c r="B3345" s="318" t="s">
        <v>10861</v>
      </c>
      <c r="C3345" s="319">
        <v>44.290298707199995</v>
      </c>
      <c r="D3345" s="227">
        <v>1</v>
      </c>
      <c r="E3345" s="232">
        <v>10</v>
      </c>
      <c r="F3345" s="320"/>
    </row>
    <row r="3346" spans="1:6" s="224" customFormat="1" x14ac:dyDescent="0.25">
      <c r="A3346" s="317" t="s">
        <v>3200</v>
      </c>
      <c r="B3346" s="318" t="s">
        <v>10862</v>
      </c>
      <c r="C3346" s="319">
        <v>40.264178310719998</v>
      </c>
      <c r="D3346" s="227">
        <v>1</v>
      </c>
      <c r="E3346" s="232">
        <v>10</v>
      </c>
      <c r="F3346" s="320"/>
    </row>
    <row r="3347" spans="1:6" s="224" customFormat="1" x14ac:dyDescent="0.25">
      <c r="A3347" s="317" t="s">
        <v>3201</v>
      </c>
      <c r="B3347" s="318" t="s">
        <v>10863</v>
      </c>
      <c r="C3347" s="319">
        <v>43.283825807040003</v>
      </c>
      <c r="D3347" s="227">
        <v>1</v>
      </c>
      <c r="E3347" s="232">
        <v>10</v>
      </c>
      <c r="F3347" s="320"/>
    </row>
    <row r="3348" spans="1:6" s="224" customFormat="1" x14ac:dyDescent="0.25">
      <c r="A3348" s="317" t="s">
        <v>3202</v>
      </c>
      <c r="B3348" s="318" t="s">
        <v>10864</v>
      </c>
      <c r="C3348" s="319">
        <v>29.068969063679997</v>
      </c>
      <c r="D3348" s="227">
        <v>1</v>
      </c>
      <c r="E3348" s="232">
        <v>10</v>
      </c>
      <c r="F3348" s="320"/>
    </row>
    <row r="3349" spans="1:6" s="224" customFormat="1" x14ac:dyDescent="0.25">
      <c r="A3349" s="317" t="s">
        <v>3203</v>
      </c>
      <c r="B3349" s="318" t="s">
        <v>12777</v>
      </c>
      <c r="C3349" s="319">
        <v>29.068969063679997</v>
      </c>
      <c r="D3349" s="227">
        <v>1</v>
      </c>
      <c r="E3349" s="232">
        <v>10</v>
      </c>
      <c r="F3349" s="320"/>
    </row>
    <row r="3350" spans="1:6" s="224" customFormat="1" x14ac:dyDescent="0.25">
      <c r="A3350" s="317" t="s">
        <v>3204</v>
      </c>
      <c r="B3350" s="318" t="s">
        <v>10865</v>
      </c>
      <c r="C3350" s="319">
        <v>29.068969063679997</v>
      </c>
      <c r="D3350" s="227">
        <v>1</v>
      </c>
      <c r="E3350" s="232">
        <v>10</v>
      </c>
      <c r="F3350" s="320"/>
    </row>
    <row r="3351" spans="1:6" s="224" customFormat="1" x14ac:dyDescent="0.25">
      <c r="A3351" s="317" t="s">
        <v>3205</v>
      </c>
      <c r="B3351" s="318" t="s">
        <v>10866</v>
      </c>
      <c r="C3351" s="319">
        <v>31.241843156159995</v>
      </c>
      <c r="D3351" s="227">
        <v>1</v>
      </c>
      <c r="E3351" s="232">
        <v>10</v>
      </c>
      <c r="F3351" s="320"/>
    </row>
    <row r="3352" spans="1:6" s="224" customFormat="1" x14ac:dyDescent="0.25">
      <c r="A3352" s="317" t="s">
        <v>3206</v>
      </c>
      <c r="B3352" s="318" t="s">
        <v>12778</v>
      </c>
      <c r="C3352" s="319">
        <v>43.233719518080001</v>
      </c>
      <c r="D3352" s="227">
        <v>1</v>
      </c>
      <c r="E3352" s="232">
        <v>10</v>
      </c>
      <c r="F3352" s="320"/>
    </row>
    <row r="3353" spans="1:6" s="224" customFormat="1" x14ac:dyDescent="0.25">
      <c r="A3353" s="317" t="s">
        <v>3207</v>
      </c>
      <c r="B3353" s="318" t="s">
        <v>10867</v>
      </c>
      <c r="C3353" s="319">
        <v>43.233719518080001</v>
      </c>
      <c r="D3353" s="227">
        <v>1</v>
      </c>
      <c r="E3353" s="232">
        <v>10</v>
      </c>
      <c r="F3353" s="320"/>
    </row>
    <row r="3354" spans="1:6" s="224" customFormat="1" x14ac:dyDescent="0.25">
      <c r="A3354" s="317" t="s">
        <v>3208</v>
      </c>
      <c r="B3354" s="318" t="s">
        <v>10868</v>
      </c>
      <c r="C3354" s="319">
        <v>46.492001075520008</v>
      </c>
      <c r="D3354" s="227">
        <v>1</v>
      </c>
      <c r="E3354" s="232">
        <v>10</v>
      </c>
      <c r="F3354" s="320"/>
    </row>
    <row r="3355" spans="1:6" s="224" customFormat="1" x14ac:dyDescent="0.25">
      <c r="A3355" s="317" t="s">
        <v>3209</v>
      </c>
      <c r="B3355" s="318" t="s">
        <v>10869</v>
      </c>
      <c r="C3355" s="319">
        <v>31.241843156159995</v>
      </c>
      <c r="D3355" s="227">
        <v>1</v>
      </c>
      <c r="E3355" s="232">
        <v>10</v>
      </c>
      <c r="F3355" s="320"/>
    </row>
    <row r="3356" spans="1:6" s="224" customFormat="1" x14ac:dyDescent="0.25">
      <c r="A3356" s="317" t="s">
        <v>3210</v>
      </c>
      <c r="B3356" s="318" t="s">
        <v>12779</v>
      </c>
      <c r="C3356" s="319">
        <v>50.018660153279995</v>
      </c>
      <c r="D3356" s="227">
        <v>1</v>
      </c>
      <c r="E3356" s="232">
        <v>10</v>
      </c>
      <c r="F3356" s="320"/>
    </row>
    <row r="3357" spans="1:6" s="224" customFormat="1" x14ac:dyDescent="0.25">
      <c r="A3357" s="317" t="s">
        <v>3211</v>
      </c>
      <c r="B3357" s="318" t="s">
        <v>12780</v>
      </c>
      <c r="C3357" s="319">
        <v>50.018660153279995</v>
      </c>
      <c r="D3357" s="227">
        <v>1</v>
      </c>
      <c r="E3357" s="232">
        <v>10</v>
      </c>
      <c r="F3357" s="320"/>
    </row>
    <row r="3358" spans="1:6" s="224" customFormat="1" x14ac:dyDescent="0.25">
      <c r="A3358" s="317" t="s">
        <v>3212</v>
      </c>
      <c r="B3358" s="318" t="s">
        <v>10870</v>
      </c>
      <c r="C3358" s="319">
        <v>54.637819367039988</v>
      </c>
      <c r="D3358" s="227">
        <v>1</v>
      </c>
      <c r="E3358" s="232">
        <v>10</v>
      </c>
      <c r="F3358" s="320"/>
    </row>
    <row r="3359" spans="1:6" s="224" customFormat="1" x14ac:dyDescent="0.25">
      <c r="A3359" s="317" t="s">
        <v>3213</v>
      </c>
      <c r="B3359" s="318" t="s">
        <v>10871</v>
      </c>
      <c r="C3359" s="319">
        <v>54.637819367039988</v>
      </c>
      <c r="D3359" s="227">
        <v>1</v>
      </c>
      <c r="E3359" s="232">
        <v>10</v>
      </c>
      <c r="F3359" s="320"/>
    </row>
    <row r="3360" spans="1:6" s="224" customFormat="1" x14ac:dyDescent="0.25">
      <c r="A3360" s="317" t="s">
        <v>3214</v>
      </c>
      <c r="B3360" s="318" t="s">
        <v>10872</v>
      </c>
      <c r="C3360" s="319">
        <v>50.018660153279995</v>
      </c>
      <c r="D3360" s="227">
        <v>1</v>
      </c>
      <c r="E3360" s="232">
        <v>10</v>
      </c>
      <c r="F3360" s="320"/>
    </row>
    <row r="3361" spans="1:6" s="224" customFormat="1" x14ac:dyDescent="0.25">
      <c r="A3361" s="317" t="s">
        <v>3215</v>
      </c>
      <c r="B3361" s="318" t="s">
        <v>10873</v>
      </c>
      <c r="C3361" s="319">
        <v>53.396144343360007</v>
      </c>
      <c r="D3361" s="227">
        <v>1</v>
      </c>
      <c r="E3361" s="232">
        <v>10</v>
      </c>
      <c r="F3361" s="320"/>
    </row>
    <row r="3362" spans="1:6" s="224" customFormat="1" x14ac:dyDescent="0.25">
      <c r="A3362" s="317" t="s">
        <v>3216</v>
      </c>
      <c r="B3362" s="318" t="s">
        <v>10874</v>
      </c>
      <c r="C3362" s="319">
        <v>50.018660153279995</v>
      </c>
      <c r="D3362" s="227">
        <v>1</v>
      </c>
      <c r="E3362" s="232">
        <v>10</v>
      </c>
      <c r="F3362" s="320"/>
    </row>
    <row r="3363" spans="1:6" s="224" customFormat="1" x14ac:dyDescent="0.25">
      <c r="A3363" s="317" t="s">
        <v>3217</v>
      </c>
      <c r="B3363" s="318" t="s">
        <v>12781</v>
      </c>
      <c r="C3363" s="319">
        <v>50.018660153279995</v>
      </c>
      <c r="D3363" s="227">
        <v>1</v>
      </c>
      <c r="E3363" s="232">
        <v>10</v>
      </c>
      <c r="F3363" s="320"/>
    </row>
    <row r="3364" spans="1:6" s="224" customFormat="1" x14ac:dyDescent="0.25">
      <c r="A3364" s="317" t="s">
        <v>3218</v>
      </c>
      <c r="B3364" s="318" t="s">
        <v>10875</v>
      </c>
      <c r="C3364" s="319">
        <v>50.018660153279995</v>
      </c>
      <c r="D3364" s="227">
        <v>1</v>
      </c>
      <c r="E3364" s="232">
        <v>10</v>
      </c>
      <c r="F3364" s="320"/>
    </row>
    <row r="3365" spans="1:6" s="224" customFormat="1" x14ac:dyDescent="0.25">
      <c r="A3365" s="317" t="s">
        <v>3219</v>
      </c>
      <c r="B3365" s="318" t="s">
        <v>10876</v>
      </c>
      <c r="C3365" s="319">
        <v>53.396144343360007</v>
      </c>
      <c r="D3365" s="227">
        <v>1</v>
      </c>
      <c r="E3365" s="232">
        <v>10</v>
      </c>
      <c r="F3365" s="320"/>
    </row>
    <row r="3366" spans="1:6" s="224" customFormat="1" x14ac:dyDescent="0.25">
      <c r="A3366" s="317" t="s">
        <v>3220</v>
      </c>
      <c r="B3366" s="318" t="s">
        <v>10877</v>
      </c>
      <c r="C3366" s="319">
        <v>53.396144343360007</v>
      </c>
      <c r="D3366" s="227">
        <v>1</v>
      </c>
      <c r="E3366" s="232">
        <v>10</v>
      </c>
      <c r="F3366" s="320"/>
    </row>
    <row r="3367" spans="1:6" s="224" customFormat="1" x14ac:dyDescent="0.25">
      <c r="A3367" s="317" t="s">
        <v>3221</v>
      </c>
      <c r="B3367" s="318" t="s">
        <v>12782</v>
      </c>
      <c r="C3367" s="319">
        <v>32.497703521920002</v>
      </c>
      <c r="D3367" s="227">
        <v>5</v>
      </c>
      <c r="E3367" s="232">
        <v>95</v>
      </c>
      <c r="F3367" s="320"/>
    </row>
    <row r="3368" spans="1:6" s="224" customFormat="1" x14ac:dyDescent="0.25">
      <c r="A3368" s="317" t="s">
        <v>3222</v>
      </c>
      <c r="B3368" s="318" t="s">
        <v>10878</v>
      </c>
      <c r="C3368" s="319">
        <v>32.497703521920002</v>
      </c>
      <c r="D3368" s="227">
        <v>5</v>
      </c>
      <c r="E3368" s="232">
        <v>95</v>
      </c>
      <c r="F3368" s="320"/>
    </row>
    <row r="3369" spans="1:6" s="224" customFormat="1" x14ac:dyDescent="0.25">
      <c r="A3369" s="317" t="s">
        <v>3223</v>
      </c>
      <c r="B3369" s="318" t="s">
        <v>10879</v>
      </c>
      <c r="C3369" s="319">
        <v>34.935294401280004</v>
      </c>
      <c r="D3369" s="227">
        <v>95</v>
      </c>
      <c r="E3369" s="232">
        <v>95</v>
      </c>
      <c r="F3369" s="320"/>
    </row>
    <row r="3370" spans="1:6" s="224" customFormat="1" x14ac:dyDescent="0.25">
      <c r="A3370" s="317" t="s">
        <v>13454</v>
      </c>
      <c r="B3370" s="318" t="s">
        <v>13457</v>
      </c>
      <c r="C3370" s="319">
        <v>53.519922892799997</v>
      </c>
      <c r="D3370" s="227">
        <v>1</v>
      </c>
      <c r="E3370" s="232">
        <v>10</v>
      </c>
      <c r="F3370" s="320"/>
    </row>
    <row r="3371" spans="1:6" s="224" customFormat="1" x14ac:dyDescent="0.25">
      <c r="A3371" s="317" t="s">
        <v>13455</v>
      </c>
      <c r="B3371" s="318" t="s">
        <v>13458</v>
      </c>
      <c r="C3371" s="319">
        <v>53.519922892799997</v>
      </c>
      <c r="D3371" s="227">
        <v>1</v>
      </c>
      <c r="E3371" s="232">
        <v>10</v>
      </c>
      <c r="F3371" s="320"/>
    </row>
    <row r="3372" spans="1:6" s="224" customFormat="1" x14ac:dyDescent="0.25">
      <c r="A3372" s="317" t="s">
        <v>13456</v>
      </c>
      <c r="B3372" s="318" t="s">
        <v>13459</v>
      </c>
      <c r="C3372" s="319">
        <v>57.533688313920003</v>
      </c>
      <c r="D3372" s="227">
        <v>1</v>
      </c>
      <c r="E3372" s="232">
        <v>10</v>
      </c>
      <c r="F3372" s="320"/>
    </row>
    <row r="3373" spans="1:6" s="224" customFormat="1" x14ac:dyDescent="0.25">
      <c r="A3373" s="329" t="s">
        <v>3224</v>
      </c>
      <c r="B3373" s="330" t="s">
        <v>12783</v>
      </c>
      <c r="C3373" s="331">
        <v>14.990474640960002</v>
      </c>
      <c r="D3373" s="332">
        <v>20</v>
      </c>
      <c r="E3373" s="333">
        <v>200</v>
      </c>
      <c r="F3373" s="334" t="s">
        <v>16108</v>
      </c>
    </row>
    <row r="3374" spans="1:6" s="224" customFormat="1" x14ac:dyDescent="0.25">
      <c r="A3374" s="317" t="s">
        <v>3225</v>
      </c>
      <c r="B3374" s="318" t="s">
        <v>12784</v>
      </c>
      <c r="C3374" s="319">
        <v>17.23908015648</v>
      </c>
      <c r="D3374" s="227">
        <v>20</v>
      </c>
      <c r="E3374" s="232">
        <v>200</v>
      </c>
      <c r="F3374" s="320"/>
    </row>
    <row r="3375" spans="1:6" s="224" customFormat="1" x14ac:dyDescent="0.25">
      <c r="A3375" s="317" t="s">
        <v>3226</v>
      </c>
      <c r="B3375" s="318" t="s">
        <v>10880</v>
      </c>
      <c r="C3375" s="319">
        <v>17.23908015648</v>
      </c>
      <c r="D3375" s="227">
        <v>20</v>
      </c>
      <c r="E3375" s="232">
        <v>200</v>
      </c>
      <c r="F3375" s="320"/>
    </row>
    <row r="3376" spans="1:6" s="224" customFormat="1" x14ac:dyDescent="0.25">
      <c r="A3376" s="329" t="s">
        <v>3227</v>
      </c>
      <c r="B3376" s="330" t="s">
        <v>10881</v>
      </c>
      <c r="C3376" s="331">
        <v>14.990474640960002</v>
      </c>
      <c r="D3376" s="332">
        <v>20</v>
      </c>
      <c r="E3376" s="333">
        <v>200</v>
      </c>
      <c r="F3376" s="334" t="s">
        <v>16108</v>
      </c>
    </row>
    <row r="3377" spans="1:6" s="224" customFormat="1" x14ac:dyDescent="0.25">
      <c r="A3377" s="317" t="s">
        <v>3228</v>
      </c>
      <c r="B3377" s="318" t="s">
        <v>10882</v>
      </c>
      <c r="C3377" s="319">
        <v>16.115006194560003</v>
      </c>
      <c r="D3377" s="227">
        <v>20</v>
      </c>
      <c r="E3377" s="232">
        <v>200</v>
      </c>
      <c r="F3377" s="320"/>
    </row>
    <row r="3378" spans="1:6" s="224" customFormat="1" x14ac:dyDescent="0.25">
      <c r="A3378" s="317" t="s">
        <v>3229</v>
      </c>
      <c r="B3378" s="318" t="s">
        <v>12785</v>
      </c>
      <c r="C3378" s="319">
        <v>20.19329204256</v>
      </c>
      <c r="D3378" s="227">
        <v>20</v>
      </c>
      <c r="E3378" s="232">
        <v>200</v>
      </c>
      <c r="F3378" s="320"/>
    </row>
    <row r="3379" spans="1:6" s="224" customFormat="1" x14ac:dyDescent="0.25">
      <c r="A3379" s="317" t="s">
        <v>3230</v>
      </c>
      <c r="B3379" s="318" t="s">
        <v>10883</v>
      </c>
      <c r="C3379" s="319">
        <v>20.19329204256</v>
      </c>
      <c r="D3379" s="227">
        <v>20</v>
      </c>
      <c r="E3379" s="232">
        <v>200</v>
      </c>
      <c r="F3379" s="320"/>
    </row>
    <row r="3380" spans="1:6" s="224" customFormat="1" x14ac:dyDescent="0.25">
      <c r="A3380" s="317" t="s">
        <v>3231</v>
      </c>
      <c r="B3380" s="318" t="s">
        <v>10884</v>
      </c>
      <c r="C3380" s="319">
        <v>21.707691707520002</v>
      </c>
      <c r="D3380" s="227">
        <v>20</v>
      </c>
      <c r="E3380" s="232">
        <v>200</v>
      </c>
      <c r="F3380" s="320"/>
    </row>
    <row r="3381" spans="1:6" s="224" customFormat="1" x14ac:dyDescent="0.25">
      <c r="A3381" s="317" t="s">
        <v>3232</v>
      </c>
      <c r="B3381" s="318" t="s">
        <v>12786</v>
      </c>
      <c r="C3381" s="319">
        <v>65.768736983040014</v>
      </c>
      <c r="D3381" s="227">
        <v>10</v>
      </c>
      <c r="E3381" s="232">
        <v>200</v>
      </c>
      <c r="F3381" s="320"/>
    </row>
    <row r="3382" spans="1:6" s="224" customFormat="1" x14ac:dyDescent="0.25">
      <c r="A3382" s="317" t="s">
        <v>3233</v>
      </c>
      <c r="B3382" s="318" t="s">
        <v>10885</v>
      </c>
      <c r="C3382" s="319">
        <v>65.768736983040014</v>
      </c>
      <c r="D3382" s="227">
        <v>10</v>
      </c>
      <c r="E3382" s="232">
        <v>10</v>
      </c>
      <c r="F3382" s="320"/>
    </row>
    <row r="3383" spans="1:6" s="224" customFormat="1" x14ac:dyDescent="0.25">
      <c r="A3383" s="317" t="s">
        <v>3234</v>
      </c>
      <c r="B3383" s="318" t="s">
        <v>10886</v>
      </c>
      <c r="C3383" s="319">
        <v>71.381098938240001</v>
      </c>
      <c r="D3383" s="227">
        <v>10</v>
      </c>
      <c r="E3383" s="232">
        <v>10</v>
      </c>
      <c r="F3383" s="320"/>
    </row>
    <row r="3384" spans="1:6" s="224" customFormat="1" x14ac:dyDescent="0.25">
      <c r="A3384" s="317" t="s">
        <v>3235</v>
      </c>
      <c r="B3384" s="318" t="s">
        <v>12787</v>
      </c>
      <c r="C3384" s="319">
        <v>65.830511859840001</v>
      </c>
      <c r="D3384" s="227">
        <v>10</v>
      </c>
      <c r="E3384" s="232">
        <v>10</v>
      </c>
      <c r="F3384" s="320"/>
    </row>
    <row r="3385" spans="1:6" s="224" customFormat="1" x14ac:dyDescent="0.25">
      <c r="A3385" s="317" t="s">
        <v>3236</v>
      </c>
      <c r="B3385" s="318" t="s">
        <v>10887</v>
      </c>
      <c r="C3385" s="319">
        <v>65.830511859840001</v>
      </c>
      <c r="D3385" s="227">
        <v>10</v>
      </c>
      <c r="E3385" s="232">
        <v>10</v>
      </c>
      <c r="F3385" s="320"/>
    </row>
    <row r="3386" spans="1:6" s="224" customFormat="1" x14ac:dyDescent="0.25">
      <c r="A3386" s="317" t="s">
        <v>3237</v>
      </c>
      <c r="B3386" s="318" t="s">
        <v>10888</v>
      </c>
      <c r="C3386" s="319">
        <v>72.128803743359995</v>
      </c>
      <c r="D3386" s="227">
        <v>10</v>
      </c>
      <c r="E3386" s="232">
        <v>10</v>
      </c>
      <c r="F3386" s="320"/>
    </row>
    <row r="3387" spans="1:6" s="224" customFormat="1" x14ac:dyDescent="0.25">
      <c r="A3387" s="317" t="s">
        <v>3238</v>
      </c>
      <c r="B3387" s="318" t="s">
        <v>12788</v>
      </c>
      <c r="C3387" s="319">
        <v>82.716788831040006</v>
      </c>
      <c r="D3387" s="227">
        <v>5</v>
      </c>
      <c r="E3387" s="232">
        <v>5</v>
      </c>
      <c r="F3387" s="320"/>
    </row>
    <row r="3388" spans="1:6" s="224" customFormat="1" x14ac:dyDescent="0.25">
      <c r="A3388" s="317" t="s">
        <v>3239</v>
      </c>
      <c r="B3388" s="318" t="s">
        <v>10889</v>
      </c>
      <c r="C3388" s="319">
        <v>82.716788831040006</v>
      </c>
      <c r="D3388" s="227">
        <v>5</v>
      </c>
      <c r="E3388" s="232">
        <v>5</v>
      </c>
      <c r="F3388" s="320"/>
    </row>
    <row r="3389" spans="1:6" s="224" customFormat="1" x14ac:dyDescent="0.25">
      <c r="A3389" s="317" t="s">
        <v>3240</v>
      </c>
      <c r="B3389" s="318" t="s">
        <v>10890</v>
      </c>
      <c r="C3389" s="319">
        <v>88.920359236799996</v>
      </c>
      <c r="D3389" s="227">
        <v>5</v>
      </c>
      <c r="E3389" s="232">
        <v>5</v>
      </c>
      <c r="F3389" s="320"/>
    </row>
    <row r="3390" spans="1:6" s="224" customFormat="1" x14ac:dyDescent="0.25">
      <c r="A3390" s="317" t="s">
        <v>3241</v>
      </c>
      <c r="B3390" s="318" t="s">
        <v>12789</v>
      </c>
      <c r="C3390" s="319">
        <v>15.407569457279997</v>
      </c>
      <c r="D3390" s="227">
        <v>20</v>
      </c>
      <c r="E3390" s="232">
        <v>20</v>
      </c>
      <c r="F3390" s="320" t="s">
        <v>15893</v>
      </c>
    </row>
    <row r="3391" spans="1:6" s="224" customFormat="1" x14ac:dyDescent="0.25">
      <c r="A3391" s="317" t="s">
        <v>3242</v>
      </c>
      <c r="B3391" s="318" t="s">
        <v>10891</v>
      </c>
      <c r="C3391" s="319">
        <v>15.407569457279997</v>
      </c>
      <c r="D3391" s="227">
        <v>20</v>
      </c>
      <c r="E3391" s="232">
        <v>20</v>
      </c>
      <c r="F3391" s="320" t="s">
        <v>15893</v>
      </c>
    </row>
    <row r="3392" spans="1:6" s="224" customFormat="1" x14ac:dyDescent="0.25">
      <c r="A3392" s="317" t="s">
        <v>3243</v>
      </c>
      <c r="B3392" s="318" t="s">
        <v>10892</v>
      </c>
      <c r="C3392" s="319">
        <v>16.563446040959999</v>
      </c>
      <c r="D3392" s="227">
        <v>20</v>
      </c>
      <c r="E3392" s="232">
        <v>20</v>
      </c>
      <c r="F3392" s="320" t="s">
        <v>15893</v>
      </c>
    </row>
    <row r="3393" spans="1:6" s="224" customFormat="1" x14ac:dyDescent="0.25">
      <c r="A3393" s="329" t="s">
        <v>3244</v>
      </c>
      <c r="B3393" s="330" t="s">
        <v>12790</v>
      </c>
      <c r="C3393" s="331">
        <v>11.012401370880001</v>
      </c>
      <c r="D3393" s="332">
        <v>10</v>
      </c>
      <c r="E3393" s="333">
        <v>160</v>
      </c>
      <c r="F3393" s="334" t="s">
        <v>16108</v>
      </c>
    </row>
    <row r="3394" spans="1:6" s="224" customFormat="1" x14ac:dyDescent="0.25">
      <c r="A3394" s="329" t="s">
        <v>3245</v>
      </c>
      <c r="B3394" s="330" t="s">
        <v>10893</v>
      </c>
      <c r="C3394" s="331">
        <v>11.012401370880001</v>
      </c>
      <c r="D3394" s="332">
        <v>10</v>
      </c>
      <c r="E3394" s="333">
        <v>160</v>
      </c>
      <c r="F3394" s="334" t="s">
        <v>16108</v>
      </c>
    </row>
    <row r="3395" spans="1:6" s="224" customFormat="1" x14ac:dyDescent="0.25">
      <c r="A3395" s="317" t="s">
        <v>3246</v>
      </c>
      <c r="B3395" s="318" t="s">
        <v>10894</v>
      </c>
      <c r="C3395" s="319">
        <v>11.921636039039999</v>
      </c>
      <c r="D3395" s="227">
        <v>10</v>
      </c>
      <c r="E3395" s="232">
        <v>10</v>
      </c>
      <c r="F3395" s="320"/>
    </row>
    <row r="3396" spans="1:6" s="224" customFormat="1" x14ac:dyDescent="0.25">
      <c r="A3396" s="317" t="s">
        <v>3247</v>
      </c>
      <c r="B3396" s="318" t="s">
        <v>12791</v>
      </c>
      <c r="C3396" s="319">
        <v>3.0656354601599998</v>
      </c>
      <c r="D3396" s="227">
        <v>20</v>
      </c>
      <c r="E3396" s="232">
        <v>20</v>
      </c>
      <c r="F3396" s="320"/>
    </row>
    <row r="3397" spans="1:6" s="224" customFormat="1" x14ac:dyDescent="0.25">
      <c r="A3397" s="317" t="s">
        <v>3248</v>
      </c>
      <c r="B3397" s="318" t="s">
        <v>10895</v>
      </c>
      <c r="C3397" s="319">
        <v>3.0656354601599998</v>
      </c>
      <c r="D3397" s="227">
        <v>20</v>
      </c>
      <c r="E3397" s="232">
        <v>20</v>
      </c>
      <c r="F3397" s="320"/>
    </row>
    <row r="3398" spans="1:6" s="224" customFormat="1" x14ac:dyDescent="0.25">
      <c r="A3398" s="317" t="s">
        <v>3249</v>
      </c>
      <c r="B3398" s="318" t="s">
        <v>10896</v>
      </c>
      <c r="C3398" s="319">
        <v>4.0448816553600002</v>
      </c>
      <c r="D3398" s="227">
        <v>20</v>
      </c>
      <c r="E3398" s="232">
        <v>20</v>
      </c>
      <c r="F3398" s="320"/>
    </row>
    <row r="3399" spans="1:6" s="224" customFormat="1" x14ac:dyDescent="0.25">
      <c r="A3399" s="317" t="s">
        <v>3250</v>
      </c>
      <c r="B3399" s="318" t="s">
        <v>12792</v>
      </c>
      <c r="C3399" s="319">
        <v>18.250357769280001</v>
      </c>
      <c r="D3399" s="227">
        <v>20</v>
      </c>
      <c r="E3399" s="232">
        <v>120</v>
      </c>
      <c r="F3399" s="320"/>
    </row>
    <row r="3400" spans="1:6" s="224" customFormat="1" x14ac:dyDescent="0.25">
      <c r="A3400" s="317" t="s">
        <v>3251</v>
      </c>
      <c r="B3400" s="318" t="s">
        <v>12793</v>
      </c>
      <c r="C3400" s="319">
        <v>20.988128790720001</v>
      </c>
      <c r="D3400" s="227">
        <v>20</v>
      </c>
      <c r="E3400" s="232">
        <v>120</v>
      </c>
      <c r="F3400" s="320"/>
    </row>
    <row r="3401" spans="1:6" s="224" customFormat="1" x14ac:dyDescent="0.25">
      <c r="A3401" s="317" t="s">
        <v>3252</v>
      </c>
      <c r="B3401" s="318" t="s">
        <v>10897</v>
      </c>
      <c r="C3401" s="319">
        <v>20.988128790720001</v>
      </c>
      <c r="D3401" s="227">
        <v>20</v>
      </c>
      <c r="E3401" s="232">
        <v>120</v>
      </c>
      <c r="F3401" s="320"/>
    </row>
    <row r="3402" spans="1:6" s="224" customFormat="1" x14ac:dyDescent="0.25">
      <c r="A3402" s="317" t="s">
        <v>3253</v>
      </c>
      <c r="B3402" s="318" t="s">
        <v>10898</v>
      </c>
      <c r="C3402" s="319">
        <v>18.250357769280001</v>
      </c>
      <c r="D3402" s="227">
        <v>20</v>
      </c>
      <c r="E3402" s="232">
        <v>120</v>
      </c>
      <c r="F3402" s="320"/>
    </row>
    <row r="3403" spans="1:6" s="224" customFormat="1" x14ac:dyDescent="0.25">
      <c r="A3403" s="317" t="s">
        <v>3254</v>
      </c>
      <c r="B3403" s="318" t="s">
        <v>10899</v>
      </c>
      <c r="C3403" s="319">
        <v>19.619014484160001</v>
      </c>
      <c r="D3403" s="227">
        <v>20</v>
      </c>
      <c r="E3403" s="232">
        <v>120</v>
      </c>
      <c r="F3403" s="320"/>
    </row>
    <row r="3404" spans="1:6" s="224" customFormat="1" x14ac:dyDescent="0.25">
      <c r="A3404" s="317" t="s">
        <v>3255</v>
      </c>
      <c r="B3404" s="318" t="s">
        <v>12794</v>
      </c>
      <c r="C3404" s="319">
        <v>16.912588492800001</v>
      </c>
      <c r="D3404" s="227">
        <v>10</v>
      </c>
      <c r="E3404" s="232">
        <v>10</v>
      </c>
      <c r="F3404" s="320"/>
    </row>
    <row r="3405" spans="1:6" s="224" customFormat="1" x14ac:dyDescent="0.25">
      <c r="A3405" s="317" t="s">
        <v>3256</v>
      </c>
      <c r="B3405" s="318" t="s">
        <v>10900</v>
      </c>
      <c r="C3405" s="319">
        <v>16.912588492800001</v>
      </c>
      <c r="D3405" s="227">
        <v>10</v>
      </c>
      <c r="E3405" s="232">
        <v>10</v>
      </c>
      <c r="F3405" s="320"/>
    </row>
    <row r="3406" spans="1:6" s="224" customFormat="1" x14ac:dyDescent="0.25">
      <c r="A3406" s="317" t="s">
        <v>3257</v>
      </c>
      <c r="B3406" s="318" t="s">
        <v>10901</v>
      </c>
      <c r="C3406" s="319">
        <v>19.543054265279999</v>
      </c>
      <c r="D3406" s="227">
        <v>10</v>
      </c>
      <c r="E3406" s="232">
        <v>10</v>
      </c>
      <c r="F3406" s="320"/>
    </row>
    <row r="3407" spans="1:6" s="224" customFormat="1" x14ac:dyDescent="0.25">
      <c r="A3407" s="317" t="s">
        <v>3258</v>
      </c>
      <c r="B3407" s="318" t="s">
        <v>12795</v>
      </c>
      <c r="C3407" s="319">
        <v>12.972037740480001</v>
      </c>
      <c r="D3407" s="228">
        <v>10</v>
      </c>
      <c r="E3407" s="228">
        <v>10</v>
      </c>
      <c r="F3407" s="320"/>
    </row>
    <row r="3408" spans="1:6" s="224" customFormat="1" x14ac:dyDescent="0.25">
      <c r="A3408" s="317" t="s">
        <v>3259</v>
      </c>
      <c r="B3408" s="318" t="s">
        <v>10902</v>
      </c>
      <c r="C3408" s="319">
        <v>12.972037740480001</v>
      </c>
      <c r="D3408" s="228">
        <v>10</v>
      </c>
      <c r="E3408" s="228">
        <v>10</v>
      </c>
      <c r="F3408" s="320"/>
    </row>
    <row r="3409" spans="1:6" s="224" customFormat="1" x14ac:dyDescent="0.25">
      <c r="A3409" s="317" t="s">
        <v>3260</v>
      </c>
      <c r="B3409" s="318" t="s">
        <v>10903</v>
      </c>
      <c r="C3409" s="319">
        <v>13.951283935680001</v>
      </c>
      <c r="D3409" s="228">
        <v>10</v>
      </c>
      <c r="E3409" s="228">
        <v>10</v>
      </c>
      <c r="F3409" s="320"/>
    </row>
    <row r="3410" spans="1:6" s="224" customFormat="1" x14ac:dyDescent="0.25">
      <c r="A3410" s="317" t="s">
        <v>3261</v>
      </c>
      <c r="B3410" s="318" t="s">
        <v>12796</v>
      </c>
      <c r="C3410" s="319">
        <v>19.891052737919999</v>
      </c>
      <c r="D3410" s="227">
        <v>20</v>
      </c>
      <c r="E3410" s="232">
        <v>20</v>
      </c>
      <c r="F3410" s="320"/>
    </row>
    <row r="3411" spans="1:6" s="224" customFormat="1" x14ac:dyDescent="0.25">
      <c r="A3411" s="317" t="s">
        <v>3262</v>
      </c>
      <c r="B3411" s="318" t="s">
        <v>10904</v>
      </c>
      <c r="C3411" s="319">
        <v>19.891052737919999</v>
      </c>
      <c r="D3411" s="227">
        <v>20</v>
      </c>
      <c r="E3411" s="232">
        <v>20</v>
      </c>
      <c r="F3411" s="320"/>
    </row>
    <row r="3412" spans="1:6" s="224" customFormat="1" x14ac:dyDescent="0.25">
      <c r="A3412" s="317" t="s">
        <v>3263</v>
      </c>
      <c r="B3412" s="318" t="s">
        <v>10905</v>
      </c>
      <c r="C3412" s="319">
        <v>21.38303041056</v>
      </c>
      <c r="D3412" s="227">
        <v>20</v>
      </c>
      <c r="E3412" s="232">
        <v>20</v>
      </c>
      <c r="F3412" s="320"/>
    </row>
    <row r="3413" spans="1:6" s="224" customFormat="1" x14ac:dyDescent="0.25">
      <c r="A3413" s="317" t="s">
        <v>3264</v>
      </c>
      <c r="B3413" s="318" t="s">
        <v>12797</v>
      </c>
      <c r="C3413" s="319">
        <v>30.897276621120007</v>
      </c>
      <c r="D3413" s="227">
        <v>1</v>
      </c>
      <c r="E3413" s="232">
        <v>20</v>
      </c>
      <c r="F3413" s="320"/>
    </row>
    <row r="3414" spans="1:6" s="224" customFormat="1" x14ac:dyDescent="0.25">
      <c r="A3414" s="317" t="s">
        <v>3265</v>
      </c>
      <c r="B3414" s="318" t="s">
        <v>10906</v>
      </c>
      <c r="C3414" s="319">
        <v>30.897276621120007</v>
      </c>
      <c r="D3414" s="227">
        <v>1</v>
      </c>
      <c r="E3414" s="232">
        <v>20</v>
      </c>
      <c r="F3414" s="320"/>
    </row>
    <row r="3415" spans="1:6" s="224" customFormat="1" x14ac:dyDescent="0.25">
      <c r="A3415" s="317" t="s">
        <v>3266</v>
      </c>
      <c r="B3415" s="318" t="s">
        <v>10907</v>
      </c>
      <c r="C3415" s="319">
        <v>32.56817264064</v>
      </c>
      <c r="D3415" s="227">
        <v>1</v>
      </c>
      <c r="E3415" s="232">
        <v>20</v>
      </c>
      <c r="F3415" s="320"/>
    </row>
    <row r="3416" spans="1:6" s="224" customFormat="1" x14ac:dyDescent="0.25">
      <c r="A3416" s="317" t="s">
        <v>3267</v>
      </c>
      <c r="B3416" s="318" t="s">
        <v>12798</v>
      </c>
      <c r="C3416" s="319">
        <v>11.50293965184</v>
      </c>
      <c r="D3416" s="227">
        <v>20</v>
      </c>
      <c r="E3416" s="232">
        <v>20</v>
      </c>
      <c r="F3416" s="320"/>
    </row>
    <row r="3417" spans="1:6" s="224" customFormat="1" x14ac:dyDescent="0.25">
      <c r="A3417" s="317" t="s">
        <v>3268</v>
      </c>
      <c r="B3417" s="318" t="s">
        <v>10908</v>
      </c>
      <c r="C3417" s="319">
        <v>11.50293965184</v>
      </c>
      <c r="D3417" s="227">
        <v>20</v>
      </c>
      <c r="E3417" s="232">
        <v>20</v>
      </c>
      <c r="F3417" s="320"/>
    </row>
    <row r="3418" spans="1:6" s="224" customFormat="1" x14ac:dyDescent="0.25">
      <c r="A3418" s="317" t="s">
        <v>3269</v>
      </c>
      <c r="B3418" s="318" t="s">
        <v>10909</v>
      </c>
      <c r="C3418" s="319">
        <v>12.48241464288</v>
      </c>
      <c r="D3418" s="227">
        <v>20</v>
      </c>
      <c r="E3418" s="232">
        <v>20</v>
      </c>
      <c r="F3418" s="320"/>
    </row>
    <row r="3419" spans="1:6" s="224" customFormat="1" x14ac:dyDescent="0.25">
      <c r="A3419" s="317" t="s">
        <v>3270</v>
      </c>
      <c r="B3419" s="318" t="s">
        <v>12799</v>
      </c>
      <c r="C3419" s="319">
        <v>10.657996614719998</v>
      </c>
      <c r="D3419" s="227">
        <v>10</v>
      </c>
      <c r="E3419" s="232">
        <v>160</v>
      </c>
      <c r="F3419" s="320"/>
    </row>
    <row r="3420" spans="1:6" s="224" customFormat="1" x14ac:dyDescent="0.25">
      <c r="A3420" s="317" t="s">
        <v>3271</v>
      </c>
      <c r="B3420" s="318" t="s">
        <v>10910</v>
      </c>
      <c r="C3420" s="319">
        <v>10.657996614719998</v>
      </c>
      <c r="D3420" s="227">
        <v>10</v>
      </c>
      <c r="E3420" s="232">
        <v>160</v>
      </c>
      <c r="F3420" s="320"/>
    </row>
    <row r="3421" spans="1:6" s="224" customFormat="1" x14ac:dyDescent="0.25">
      <c r="A3421" s="317" t="s">
        <v>3272</v>
      </c>
      <c r="B3421" s="318" t="s">
        <v>10911</v>
      </c>
      <c r="C3421" s="319">
        <v>11.82233864448</v>
      </c>
      <c r="D3421" s="227">
        <v>10</v>
      </c>
      <c r="E3421" s="232">
        <v>10</v>
      </c>
      <c r="F3421" s="320"/>
    </row>
    <row r="3422" spans="1:6" s="224" customFormat="1" x14ac:dyDescent="0.25">
      <c r="A3422" s="317" t="s">
        <v>3273</v>
      </c>
      <c r="B3422" s="318" t="s">
        <v>12800</v>
      </c>
      <c r="C3422" s="319">
        <v>30.177713704320002</v>
      </c>
      <c r="D3422" s="227">
        <v>1</v>
      </c>
      <c r="E3422" s="232">
        <v>10</v>
      </c>
      <c r="F3422" s="320"/>
    </row>
    <row r="3423" spans="1:6" s="224" customFormat="1" x14ac:dyDescent="0.25">
      <c r="A3423" s="317" t="s">
        <v>3274</v>
      </c>
      <c r="B3423" s="318" t="s">
        <v>10912</v>
      </c>
      <c r="C3423" s="319">
        <v>30.177713704320002</v>
      </c>
      <c r="D3423" s="227">
        <v>1</v>
      </c>
      <c r="E3423" s="232">
        <v>10</v>
      </c>
      <c r="F3423" s="320"/>
    </row>
    <row r="3424" spans="1:6" s="224" customFormat="1" x14ac:dyDescent="0.25">
      <c r="A3424" s="317" t="s">
        <v>3275</v>
      </c>
      <c r="B3424" s="318" t="s">
        <v>10913</v>
      </c>
      <c r="C3424" s="319">
        <v>32.441190949439999</v>
      </c>
      <c r="D3424" s="227">
        <v>1</v>
      </c>
      <c r="E3424" s="232">
        <v>10</v>
      </c>
      <c r="F3424" s="320"/>
    </row>
    <row r="3425" spans="1:6" s="224" customFormat="1" x14ac:dyDescent="0.25">
      <c r="A3425" s="317" t="s">
        <v>3276</v>
      </c>
      <c r="B3425" s="318" t="s">
        <v>12801</v>
      </c>
      <c r="C3425" s="319">
        <v>17.751582838079997</v>
      </c>
      <c r="D3425" s="227">
        <v>20</v>
      </c>
      <c r="E3425" s="232">
        <v>20</v>
      </c>
      <c r="F3425" s="320"/>
    </row>
    <row r="3426" spans="1:6" s="224" customFormat="1" x14ac:dyDescent="0.25">
      <c r="A3426" s="317" t="s">
        <v>3277</v>
      </c>
      <c r="B3426" s="318" t="s">
        <v>10914</v>
      </c>
      <c r="C3426" s="319">
        <v>17.751582838079997</v>
      </c>
      <c r="D3426" s="227">
        <v>20</v>
      </c>
      <c r="E3426" s="232">
        <v>20</v>
      </c>
      <c r="F3426" s="320"/>
    </row>
    <row r="3427" spans="1:6" s="224" customFormat="1" x14ac:dyDescent="0.25">
      <c r="A3427" s="317" t="s">
        <v>3278</v>
      </c>
      <c r="B3427" s="318" t="s">
        <v>10915</v>
      </c>
      <c r="C3427" s="319">
        <v>19.082945831040004</v>
      </c>
      <c r="D3427" s="227">
        <v>20</v>
      </c>
      <c r="E3427" s="232">
        <v>20</v>
      </c>
      <c r="F3427" s="320"/>
    </row>
    <row r="3428" spans="1:6" s="224" customFormat="1" x14ac:dyDescent="0.25">
      <c r="A3428" s="317" t="s">
        <v>3279</v>
      </c>
      <c r="B3428" s="318" t="s">
        <v>12802</v>
      </c>
      <c r="C3428" s="319">
        <v>8.0831282313600017</v>
      </c>
      <c r="D3428" s="227">
        <v>20</v>
      </c>
      <c r="E3428" s="232">
        <v>20</v>
      </c>
      <c r="F3428" s="320"/>
    </row>
    <row r="3429" spans="1:6" s="224" customFormat="1" x14ac:dyDescent="0.25">
      <c r="A3429" s="317" t="s">
        <v>3280</v>
      </c>
      <c r="B3429" s="318" t="s">
        <v>10916</v>
      </c>
      <c r="C3429" s="319">
        <v>8.0831282313600017</v>
      </c>
      <c r="D3429" s="227">
        <v>20</v>
      </c>
      <c r="E3429" s="232">
        <v>20</v>
      </c>
      <c r="F3429" s="320"/>
    </row>
    <row r="3430" spans="1:6" s="224" customFormat="1" x14ac:dyDescent="0.25">
      <c r="A3430" s="317" t="s">
        <v>3281</v>
      </c>
      <c r="B3430" s="318" t="s">
        <v>10917</v>
      </c>
      <c r="C3430" s="319">
        <v>9.0651199766400001</v>
      </c>
      <c r="D3430" s="227">
        <v>20</v>
      </c>
      <c r="E3430" s="232">
        <v>20</v>
      </c>
      <c r="F3430" s="320"/>
    </row>
    <row r="3431" spans="1:6" s="224" customFormat="1" x14ac:dyDescent="0.25">
      <c r="A3431" s="317" t="s">
        <v>3282</v>
      </c>
      <c r="B3431" s="318" t="s">
        <v>12803</v>
      </c>
      <c r="C3431" s="319">
        <v>5.6494268812800001</v>
      </c>
      <c r="D3431" s="227">
        <v>20</v>
      </c>
      <c r="E3431" s="232">
        <v>320</v>
      </c>
      <c r="F3431" s="320"/>
    </row>
    <row r="3432" spans="1:6" s="224" customFormat="1" x14ac:dyDescent="0.25">
      <c r="A3432" s="317" t="s">
        <v>3283</v>
      </c>
      <c r="B3432" s="318" t="s">
        <v>10918</v>
      </c>
      <c r="C3432" s="319">
        <v>5.6494268812800001</v>
      </c>
      <c r="D3432" s="227">
        <v>20</v>
      </c>
      <c r="E3432" s="232">
        <v>320</v>
      </c>
      <c r="F3432" s="320"/>
    </row>
    <row r="3433" spans="1:6" s="224" customFormat="1" x14ac:dyDescent="0.25">
      <c r="A3433" s="317" t="s">
        <v>3284</v>
      </c>
      <c r="B3433" s="318" t="s">
        <v>10919</v>
      </c>
      <c r="C3433" s="319">
        <v>6.4497547295999995</v>
      </c>
      <c r="D3433" s="227">
        <v>20</v>
      </c>
      <c r="E3433" s="232">
        <v>20</v>
      </c>
      <c r="F3433" s="320"/>
    </row>
    <row r="3434" spans="1:6" s="224" customFormat="1" x14ac:dyDescent="0.25">
      <c r="A3434" s="329" t="s">
        <v>3285</v>
      </c>
      <c r="B3434" s="330" t="s">
        <v>12804</v>
      </c>
      <c r="C3434" s="331">
        <v>11.74431926304</v>
      </c>
      <c r="D3434" s="332">
        <v>10</v>
      </c>
      <c r="E3434" s="333">
        <v>200</v>
      </c>
      <c r="F3434" s="334" t="s">
        <v>16108</v>
      </c>
    </row>
    <row r="3435" spans="1:6" s="224" customFormat="1" x14ac:dyDescent="0.25">
      <c r="A3435" s="317" t="s">
        <v>3286</v>
      </c>
      <c r="B3435" s="318" t="s">
        <v>10920</v>
      </c>
      <c r="C3435" s="319">
        <v>13.240872852479999</v>
      </c>
      <c r="D3435" s="227">
        <v>10</v>
      </c>
      <c r="E3435" s="232">
        <v>200</v>
      </c>
      <c r="F3435" s="320"/>
    </row>
    <row r="3436" spans="1:6" s="224" customFormat="1" x14ac:dyDescent="0.25">
      <c r="A3436" s="317" t="s">
        <v>3287</v>
      </c>
      <c r="B3436" s="318" t="s">
        <v>10921</v>
      </c>
      <c r="C3436" s="319">
        <v>13.240872852479999</v>
      </c>
      <c r="D3436" s="227">
        <v>10</v>
      </c>
      <c r="E3436" s="232">
        <v>200</v>
      </c>
      <c r="F3436" s="320"/>
    </row>
    <row r="3437" spans="1:6" x14ac:dyDescent="0.25">
      <c r="A3437" s="329" t="s">
        <v>3288</v>
      </c>
      <c r="B3437" s="330" t="s">
        <v>10922</v>
      </c>
      <c r="C3437" s="331">
        <v>11.74431926304</v>
      </c>
      <c r="D3437" s="332">
        <v>10</v>
      </c>
      <c r="E3437" s="333">
        <v>200</v>
      </c>
      <c r="F3437" s="334" t="s">
        <v>16108</v>
      </c>
    </row>
    <row r="3438" spans="1:6" x14ac:dyDescent="0.25">
      <c r="A3438" s="317" t="s">
        <v>3289</v>
      </c>
      <c r="B3438" s="318" t="s">
        <v>10923</v>
      </c>
      <c r="C3438" s="319">
        <v>12.873197937600001</v>
      </c>
      <c r="D3438" s="227">
        <v>10</v>
      </c>
      <c r="E3438" s="232">
        <v>10</v>
      </c>
      <c r="F3438" s="320"/>
    </row>
    <row r="3439" spans="1:6" x14ac:dyDescent="0.25">
      <c r="A3439" s="317" t="s">
        <v>3290</v>
      </c>
      <c r="B3439" s="318" t="s">
        <v>12805</v>
      </c>
      <c r="C3439" s="319">
        <v>15.82832500704</v>
      </c>
      <c r="D3439" s="227">
        <v>10</v>
      </c>
      <c r="E3439" s="232">
        <v>200</v>
      </c>
      <c r="F3439" s="320"/>
    </row>
    <row r="3440" spans="1:6" x14ac:dyDescent="0.25">
      <c r="A3440" s="317" t="s">
        <v>3291</v>
      </c>
      <c r="B3440" s="318" t="s">
        <v>10924</v>
      </c>
      <c r="C3440" s="319">
        <v>17.845389132479998</v>
      </c>
      <c r="D3440" s="227">
        <v>10</v>
      </c>
      <c r="E3440" s="232">
        <v>200</v>
      </c>
      <c r="F3440" s="320"/>
    </row>
    <row r="3441" spans="1:6" x14ac:dyDescent="0.25">
      <c r="A3441" s="317" t="s">
        <v>3292</v>
      </c>
      <c r="B3441" s="318" t="s">
        <v>10925</v>
      </c>
      <c r="C3441" s="319">
        <v>17.845389132479998</v>
      </c>
      <c r="D3441" s="227">
        <v>10</v>
      </c>
      <c r="E3441" s="232">
        <v>200</v>
      </c>
      <c r="F3441" s="320"/>
    </row>
    <row r="3442" spans="1:6" x14ac:dyDescent="0.25">
      <c r="A3442" s="317" t="s">
        <v>3293</v>
      </c>
      <c r="B3442" s="318" t="s">
        <v>10926</v>
      </c>
      <c r="C3442" s="319">
        <v>15.82832500704</v>
      </c>
      <c r="D3442" s="227">
        <v>10</v>
      </c>
      <c r="E3442" s="232">
        <v>200</v>
      </c>
      <c r="F3442" s="320"/>
    </row>
    <row r="3443" spans="1:6" x14ac:dyDescent="0.25">
      <c r="A3443" s="317" t="s">
        <v>3294</v>
      </c>
      <c r="B3443" s="318" t="s">
        <v>10927</v>
      </c>
      <c r="C3443" s="319">
        <v>17.015546620799999</v>
      </c>
      <c r="D3443" s="227">
        <v>10</v>
      </c>
      <c r="E3443" s="232">
        <v>10</v>
      </c>
      <c r="F3443" s="320"/>
    </row>
    <row r="3444" spans="1:6" x14ac:dyDescent="0.25">
      <c r="A3444" s="329" t="s">
        <v>3295</v>
      </c>
      <c r="B3444" s="330" t="s">
        <v>12806</v>
      </c>
      <c r="C3444" s="331">
        <v>23.242450116600001</v>
      </c>
      <c r="D3444" s="332">
        <v>10</v>
      </c>
      <c r="E3444" s="333">
        <v>200</v>
      </c>
      <c r="F3444" s="334" t="s">
        <v>16108</v>
      </c>
    </row>
    <row r="3445" spans="1:6" x14ac:dyDescent="0.25">
      <c r="A3445" s="329" t="s">
        <v>3296</v>
      </c>
      <c r="B3445" s="330" t="s">
        <v>10928</v>
      </c>
      <c r="C3445" s="331">
        <v>23.242450116600001</v>
      </c>
      <c r="D3445" s="332">
        <v>10</v>
      </c>
      <c r="E3445" s="333">
        <v>200</v>
      </c>
      <c r="F3445" s="334" t="s">
        <v>16108</v>
      </c>
    </row>
    <row r="3446" spans="1:6" x14ac:dyDescent="0.25">
      <c r="A3446" s="317" t="s">
        <v>3297</v>
      </c>
      <c r="B3446" s="318" t="s">
        <v>10929</v>
      </c>
      <c r="C3446" s="319">
        <v>25.43958065376</v>
      </c>
      <c r="D3446" s="227">
        <v>10</v>
      </c>
      <c r="E3446" s="232">
        <v>200</v>
      </c>
      <c r="F3446" s="320"/>
    </row>
    <row r="3447" spans="1:6" x14ac:dyDescent="0.25">
      <c r="A3447" s="317" t="s">
        <v>3298</v>
      </c>
      <c r="B3447" s="318" t="s">
        <v>12807</v>
      </c>
      <c r="C3447" s="319">
        <v>20.937336114240001</v>
      </c>
      <c r="D3447" s="227">
        <v>10</v>
      </c>
      <c r="E3447" s="232">
        <v>10</v>
      </c>
      <c r="F3447" s="320"/>
    </row>
    <row r="3448" spans="1:6" x14ac:dyDescent="0.25">
      <c r="A3448" s="317" t="s">
        <v>3299</v>
      </c>
      <c r="B3448" s="318" t="s">
        <v>10930</v>
      </c>
      <c r="C3448" s="319">
        <v>20.937336114240001</v>
      </c>
      <c r="D3448" s="227">
        <v>10</v>
      </c>
      <c r="E3448" s="232">
        <v>10</v>
      </c>
      <c r="F3448" s="320"/>
    </row>
    <row r="3449" spans="1:6" x14ac:dyDescent="0.25">
      <c r="A3449" s="317" t="s">
        <v>3300</v>
      </c>
      <c r="B3449" s="318" t="s">
        <v>10931</v>
      </c>
      <c r="C3449" s="319">
        <v>22.507333168320002</v>
      </c>
      <c r="D3449" s="227">
        <v>10</v>
      </c>
      <c r="E3449" s="232">
        <v>10</v>
      </c>
      <c r="F3449" s="320"/>
    </row>
    <row r="3450" spans="1:6" x14ac:dyDescent="0.25">
      <c r="A3450" s="317" t="s">
        <v>3301</v>
      </c>
      <c r="B3450" s="318" t="s">
        <v>12808</v>
      </c>
      <c r="C3450" s="319">
        <v>31.607916500160002</v>
      </c>
      <c r="D3450" s="227">
        <v>10</v>
      </c>
      <c r="E3450" s="232">
        <v>200</v>
      </c>
      <c r="F3450" s="320"/>
    </row>
    <row r="3451" spans="1:6" x14ac:dyDescent="0.25">
      <c r="A3451" s="317" t="s">
        <v>3302</v>
      </c>
      <c r="B3451" s="318" t="s">
        <v>10932</v>
      </c>
      <c r="C3451" s="319">
        <v>31.607916500160002</v>
      </c>
      <c r="D3451" s="227">
        <v>10</v>
      </c>
      <c r="E3451" s="232">
        <v>10</v>
      </c>
      <c r="F3451" s="320"/>
    </row>
    <row r="3452" spans="1:6" x14ac:dyDescent="0.25">
      <c r="A3452" s="317" t="s">
        <v>3303</v>
      </c>
      <c r="B3452" s="318" t="s">
        <v>10933</v>
      </c>
      <c r="C3452" s="319">
        <v>33.978698994239998</v>
      </c>
      <c r="D3452" s="227">
        <v>10</v>
      </c>
      <c r="E3452" s="232">
        <v>10</v>
      </c>
      <c r="F3452" s="320"/>
    </row>
    <row r="3453" spans="1:6" s="224" customFormat="1" x14ac:dyDescent="0.25">
      <c r="A3453" s="317" t="s">
        <v>3304</v>
      </c>
      <c r="B3453" s="318" t="s">
        <v>12809</v>
      </c>
      <c r="C3453" s="319">
        <v>37.454794191360001</v>
      </c>
      <c r="D3453" s="227">
        <v>10</v>
      </c>
      <c r="E3453" s="232">
        <v>200</v>
      </c>
      <c r="F3453" s="320"/>
    </row>
    <row r="3454" spans="1:6" s="224" customFormat="1" x14ac:dyDescent="0.25">
      <c r="A3454" s="317" t="s">
        <v>3305</v>
      </c>
      <c r="B3454" s="318" t="s">
        <v>10934</v>
      </c>
      <c r="C3454" s="319">
        <v>37.454794191360001</v>
      </c>
      <c r="D3454" s="227">
        <v>10</v>
      </c>
      <c r="E3454" s="232">
        <v>10</v>
      </c>
      <c r="F3454" s="320"/>
    </row>
    <row r="3455" spans="1:6" s="224" customFormat="1" x14ac:dyDescent="0.25">
      <c r="A3455" s="317" t="s">
        <v>3306</v>
      </c>
      <c r="B3455" s="318" t="s">
        <v>12810</v>
      </c>
      <c r="C3455" s="319">
        <v>48.337697116800001</v>
      </c>
      <c r="D3455" s="227">
        <v>10</v>
      </c>
      <c r="E3455" s="232">
        <v>10</v>
      </c>
      <c r="F3455" s="320"/>
    </row>
    <row r="3456" spans="1:6" s="224" customFormat="1" x14ac:dyDescent="0.25">
      <c r="A3456" s="317" t="s">
        <v>3307</v>
      </c>
      <c r="B3456" s="318" t="s">
        <v>10935</v>
      </c>
      <c r="C3456" s="319">
        <v>48.337697116800001</v>
      </c>
      <c r="D3456" s="227">
        <v>10</v>
      </c>
      <c r="E3456" s="232">
        <v>10</v>
      </c>
      <c r="F3456" s="320"/>
    </row>
    <row r="3457" spans="1:6" s="224" customFormat="1" x14ac:dyDescent="0.25">
      <c r="A3457" s="317" t="s">
        <v>3308</v>
      </c>
      <c r="B3457" s="318" t="s">
        <v>12811</v>
      </c>
      <c r="C3457" s="319">
        <v>8.0472072844800007</v>
      </c>
      <c r="D3457" s="227">
        <v>20</v>
      </c>
      <c r="E3457" s="232">
        <v>320</v>
      </c>
      <c r="F3457" s="320"/>
    </row>
    <row r="3458" spans="1:6" s="224" customFormat="1" x14ac:dyDescent="0.25">
      <c r="A3458" s="317" t="s">
        <v>3309</v>
      </c>
      <c r="B3458" s="318" t="s">
        <v>10936</v>
      </c>
      <c r="C3458" s="319">
        <v>8.0472072844800007</v>
      </c>
      <c r="D3458" s="227">
        <v>20</v>
      </c>
      <c r="E3458" s="232">
        <v>320</v>
      </c>
      <c r="F3458" s="320"/>
    </row>
    <row r="3459" spans="1:6" s="224" customFormat="1" x14ac:dyDescent="0.25">
      <c r="A3459" s="317" t="s">
        <v>3310</v>
      </c>
      <c r="B3459" s="318" t="s">
        <v>10937</v>
      </c>
      <c r="C3459" s="319">
        <v>8.8445607868800007</v>
      </c>
      <c r="D3459" s="227">
        <v>20</v>
      </c>
      <c r="E3459" s="232">
        <v>20</v>
      </c>
      <c r="F3459" s="320"/>
    </row>
    <row r="3460" spans="1:6" s="224" customFormat="1" x14ac:dyDescent="0.25">
      <c r="A3460" s="317" t="s">
        <v>3311</v>
      </c>
      <c r="B3460" s="318" t="s">
        <v>12812</v>
      </c>
      <c r="C3460" s="319">
        <v>8.0472072844800007</v>
      </c>
      <c r="D3460" s="227">
        <v>20</v>
      </c>
      <c r="E3460" s="232">
        <v>20</v>
      </c>
      <c r="F3460" s="320"/>
    </row>
    <row r="3461" spans="1:6" s="224" customFormat="1" x14ac:dyDescent="0.25">
      <c r="A3461" s="317" t="s">
        <v>3312</v>
      </c>
      <c r="B3461" s="318" t="s">
        <v>10938</v>
      </c>
      <c r="C3461" s="319">
        <v>8.0472072844800007</v>
      </c>
      <c r="D3461" s="227">
        <v>20</v>
      </c>
      <c r="E3461" s="232">
        <v>20</v>
      </c>
      <c r="F3461" s="320"/>
    </row>
    <row r="3462" spans="1:6" s="224" customFormat="1" x14ac:dyDescent="0.25">
      <c r="A3462" s="317" t="s">
        <v>3313</v>
      </c>
      <c r="B3462" s="318" t="s">
        <v>10939</v>
      </c>
      <c r="C3462" s="319">
        <v>8.8445607868800007</v>
      </c>
      <c r="D3462" s="227">
        <v>20</v>
      </c>
      <c r="E3462" s="232">
        <v>20</v>
      </c>
      <c r="F3462" s="320"/>
    </row>
    <row r="3463" spans="1:6" s="224" customFormat="1" x14ac:dyDescent="0.25">
      <c r="A3463" s="317" t="s">
        <v>3314</v>
      </c>
      <c r="B3463" s="318" t="s">
        <v>12813</v>
      </c>
      <c r="C3463" s="319">
        <v>8.985727820160001</v>
      </c>
      <c r="D3463" s="227">
        <v>20</v>
      </c>
      <c r="E3463" s="232">
        <v>20</v>
      </c>
      <c r="F3463" s="320"/>
    </row>
    <row r="3464" spans="1:6" s="224" customFormat="1" x14ac:dyDescent="0.25">
      <c r="A3464" s="317" t="s">
        <v>3315</v>
      </c>
      <c r="B3464" s="318" t="s">
        <v>10940</v>
      </c>
      <c r="C3464" s="319">
        <v>8.985727820160001</v>
      </c>
      <c r="D3464" s="227">
        <v>20</v>
      </c>
      <c r="E3464" s="232">
        <v>20</v>
      </c>
      <c r="F3464" s="320"/>
    </row>
    <row r="3465" spans="1:6" s="224" customFormat="1" x14ac:dyDescent="0.25">
      <c r="A3465" s="317" t="s">
        <v>3316</v>
      </c>
      <c r="B3465" s="318" t="s">
        <v>10941</v>
      </c>
      <c r="C3465" s="319">
        <v>9.9324850060800003</v>
      </c>
      <c r="D3465" s="227">
        <v>20</v>
      </c>
      <c r="E3465" s="232">
        <v>20</v>
      </c>
      <c r="F3465" s="320"/>
    </row>
    <row r="3466" spans="1:6" s="224" customFormat="1" x14ac:dyDescent="0.25">
      <c r="A3466" s="317" t="s">
        <v>3317</v>
      </c>
      <c r="B3466" s="318" t="s">
        <v>12814</v>
      </c>
      <c r="C3466" s="319">
        <v>25.08883663104</v>
      </c>
      <c r="D3466" s="227">
        <v>1</v>
      </c>
      <c r="E3466" s="232">
        <v>10</v>
      </c>
      <c r="F3466" s="320"/>
    </row>
    <row r="3467" spans="1:6" s="224" customFormat="1" x14ac:dyDescent="0.25">
      <c r="A3467" s="317" t="s">
        <v>3318</v>
      </c>
      <c r="B3467" s="318" t="s">
        <v>10942</v>
      </c>
      <c r="C3467" s="319">
        <v>25.08883663104</v>
      </c>
      <c r="D3467" s="227">
        <v>1</v>
      </c>
      <c r="E3467" s="232">
        <v>10</v>
      </c>
      <c r="F3467" s="320"/>
    </row>
    <row r="3468" spans="1:6" s="224" customFormat="1" x14ac:dyDescent="0.25">
      <c r="A3468" s="317" t="s">
        <v>3319</v>
      </c>
      <c r="B3468" s="318" t="s">
        <v>10943</v>
      </c>
      <c r="C3468" s="319">
        <v>26.970224823360002</v>
      </c>
      <c r="D3468" s="227">
        <v>1</v>
      </c>
      <c r="E3468" s="232">
        <v>10</v>
      </c>
      <c r="F3468" s="320"/>
    </row>
    <row r="3469" spans="1:6" s="224" customFormat="1" x14ac:dyDescent="0.25">
      <c r="A3469" s="317" t="s">
        <v>3320</v>
      </c>
      <c r="B3469" s="318" t="s">
        <v>12815</v>
      </c>
      <c r="C3469" s="319">
        <v>35.921862063359995</v>
      </c>
      <c r="D3469" s="227">
        <v>1</v>
      </c>
      <c r="E3469" s="232">
        <v>1</v>
      </c>
      <c r="F3469" s="320"/>
    </row>
    <row r="3470" spans="1:6" s="224" customFormat="1" x14ac:dyDescent="0.25">
      <c r="A3470" s="317" t="s">
        <v>3321</v>
      </c>
      <c r="B3470" s="318" t="s">
        <v>10944</v>
      </c>
      <c r="C3470" s="319">
        <v>35.921862063359995</v>
      </c>
      <c r="D3470" s="227">
        <v>1</v>
      </c>
      <c r="E3470" s="232">
        <v>1</v>
      </c>
      <c r="F3470" s="320"/>
    </row>
    <row r="3471" spans="1:6" s="224" customFormat="1" x14ac:dyDescent="0.25">
      <c r="A3471" s="317" t="s">
        <v>3322</v>
      </c>
      <c r="B3471" s="318" t="s">
        <v>12816</v>
      </c>
      <c r="C3471" s="319">
        <v>42.563805298559998</v>
      </c>
      <c r="D3471" s="227">
        <v>1</v>
      </c>
      <c r="E3471" s="232">
        <v>1</v>
      </c>
      <c r="F3471" s="320"/>
    </row>
    <row r="3472" spans="1:6" s="224" customFormat="1" x14ac:dyDescent="0.25">
      <c r="A3472" s="317" t="s">
        <v>3323</v>
      </c>
      <c r="B3472" s="318" t="s">
        <v>10945</v>
      </c>
      <c r="C3472" s="319">
        <v>42.563805298559998</v>
      </c>
      <c r="D3472" s="227">
        <v>1</v>
      </c>
      <c r="E3472" s="232">
        <v>1</v>
      </c>
      <c r="F3472" s="320"/>
    </row>
    <row r="3473" spans="1:6" s="224" customFormat="1" x14ac:dyDescent="0.25">
      <c r="A3473" s="317" t="s">
        <v>3324</v>
      </c>
      <c r="B3473" s="318" t="s">
        <v>10946</v>
      </c>
      <c r="C3473" s="319">
        <v>45.755507266559995</v>
      </c>
      <c r="D3473" s="227">
        <v>1</v>
      </c>
      <c r="E3473" s="232">
        <v>1</v>
      </c>
      <c r="F3473" s="320"/>
    </row>
    <row r="3474" spans="1:6" s="224" customFormat="1" x14ac:dyDescent="0.25">
      <c r="A3474" s="317" t="s">
        <v>3325</v>
      </c>
      <c r="B3474" s="318" t="s">
        <v>10947</v>
      </c>
      <c r="C3474" s="319">
        <v>38.615704283520003</v>
      </c>
      <c r="D3474" s="227">
        <v>1</v>
      </c>
      <c r="E3474" s="232">
        <v>1</v>
      </c>
      <c r="F3474" s="320"/>
    </row>
    <row r="3475" spans="1:6" s="224" customFormat="1" x14ac:dyDescent="0.25">
      <c r="A3475" s="317" t="s">
        <v>3326</v>
      </c>
      <c r="B3475" s="318" t="s">
        <v>12817</v>
      </c>
      <c r="C3475" s="319">
        <v>43.069215309119997</v>
      </c>
      <c r="D3475" s="227">
        <v>10</v>
      </c>
      <c r="E3475" s="232">
        <v>10</v>
      </c>
      <c r="F3475" s="320"/>
    </row>
    <row r="3476" spans="1:6" s="224" customFormat="1" x14ac:dyDescent="0.25">
      <c r="A3476" s="317" t="s">
        <v>3327</v>
      </c>
      <c r="B3476" s="318" t="s">
        <v>10948</v>
      </c>
      <c r="C3476" s="319">
        <v>43.069215309119997</v>
      </c>
      <c r="D3476" s="227">
        <v>10</v>
      </c>
      <c r="E3476" s="232">
        <v>10</v>
      </c>
      <c r="F3476" s="320"/>
    </row>
    <row r="3477" spans="1:6" s="224" customFormat="1" x14ac:dyDescent="0.25">
      <c r="A3477" s="317" t="s">
        <v>3328</v>
      </c>
      <c r="B3477" s="318" t="s">
        <v>10949</v>
      </c>
      <c r="C3477" s="319">
        <v>46.299354978239997</v>
      </c>
      <c r="D3477" s="227">
        <v>10</v>
      </c>
      <c r="E3477" s="232">
        <v>10</v>
      </c>
      <c r="F3477" s="320"/>
    </row>
    <row r="3478" spans="1:6" s="224" customFormat="1" x14ac:dyDescent="0.25">
      <c r="A3478" s="317" t="s">
        <v>3329</v>
      </c>
      <c r="B3478" s="318" t="s">
        <v>12818</v>
      </c>
      <c r="C3478" s="319">
        <v>39.878657320320002</v>
      </c>
      <c r="D3478" s="227">
        <v>10</v>
      </c>
      <c r="E3478" s="232">
        <v>10</v>
      </c>
      <c r="F3478" s="320"/>
    </row>
    <row r="3479" spans="1:6" s="224" customFormat="1" x14ac:dyDescent="0.25">
      <c r="A3479" s="317" t="s">
        <v>3330</v>
      </c>
      <c r="B3479" s="318" t="s">
        <v>10950</v>
      </c>
      <c r="C3479" s="319">
        <v>39.878657320320002</v>
      </c>
      <c r="D3479" s="227">
        <v>10</v>
      </c>
      <c r="E3479" s="232">
        <v>10</v>
      </c>
      <c r="F3479" s="320"/>
    </row>
    <row r="3480" spans="1:6" s="224" customFormat="1" x14ac:dyDescent="0.25">
      <c r="A3480" s="317" t="s">
        <v>3331</v>
      </c>
      <c r="B3480" s="318" t="s">
        <v>10951</v>
      </c>
      <c r="C3480" s="319">
        <v>42.869705336639996</v>
      </c>
      <c r="D3480" s="227">
        <v>10</v>
      </c>
      <c r="E3480" s="232">
        <v>10</v>
      </c>
      <c r="F3480" s="320"/>
    </row>
    <row r="3481" spans="1:6" s="224" customFormat="1" x14ac:dyDescent="0.25">
      <c r="A3481" s="317" t="s">
        <v>3332</v>
      </c>
      <c r="B3481" s="318" t="s">
        <v>12819</v>
      </c>
      <c r="C3481" s="319">
        <v>41.412504631680001</v>
      </c>
      <c r="D3481" s="227">
        <v>10</v>
      </c>
      <c r="E3481" s="232">
        <v>10</v>
      </c>
      <c r="F3481" s="320"/>
    </row>
    <row r="3482" spans="1:6" s="224" customFormat="1" x14ac:dyDescent="0.25">
      <c r="A3482" s="317" t="s">
        <v>3333</v>
      </c>
      <c r="B3482" s="318" t="s">
        <v>10952</v>
      </c>
      <c r="C3482" s="319">
        <v>41.412504631680001</v>
      </c>
      <c r="D3482" s="227">
        <v>10</v>
      </c>
      <c r="E3482" s="232">
        <v>10</v>
      </c>
      <c r="F3482" s="320"/>
    </row>
    <row r="3483" spans="1:6" s="224" customFormat="1" x14ac:dyDescent="0.25">
      <c r="A3483" s="317" t="s">
        <v>3334</v>
      </c>
      <c r="B3483" s="318" t="s">
        <v>10953</v>
      </c>
      <c r="C3483" s="319">
        <v>44.518179363840005</v>
      </c>
      <c r="D3483" s="227">
        <v>10</v>
      </c>
      <c r="E3483" s="232">
        <v>10</v>
      </c>
      <c r="F3483" s="320"/>
    </row>
    <row r="3484" spans="1:6" s="224" customFormat="1" x14ac:dyDescent="0.25">
      <c r="A3484" s="317" t="s">
        <v>3335</v>
      </c>
      <c r="B3484" s="318" t="s">
        <v>12820</v>
      </c>
      <c r="C3484" s="319">
        <v>38.344810008960003</v>
      </c>
      <c r="D3484" s="227">
        <v>10</v>
      </c>
      <c r="E3484" s="232">
        <v>10</v>
      </c>
      <c r="F3484" s="320"/>
    </row>
    <row r="3485" spans="1:6" s="224" customFormat="1" x14ac:dyDescent="0.25">
      <c r="A3485" s="317" t="s">
        <v>3336</v>
      </c>
      <c r="B3485" s="318" t="s">
        <v>10954</v>
      </c>
      <c r="C3485" s="319">
        <v>38.344810008960003</v>
      </c>
      <c r="D3485" s="227">
        <v>10</v>
      </c>
      <c r="E3485" s="232">
        <v>10</v>
      </c>
      <c r="F3485" s="320"/>
    </row>
    <row r="3486" spans="1:6" s="224" customFormat="1" x14ac:dyDescent="0.25">
      <c r="A3486" s="317" t="s">
        <v>3337</v>
      </c>
      <c r="B3486" s="318" t="s">
        <v>10955</v>
      </c>
      <c r="C3486" s="319">
        <v>41.22031612608</v>
      </c>
      <c r="D3486" s="227">
        <v>10</v>
      </c>
      <c r="E3486" s="232">
        <v>10</v>
      </c>
      <c r="F3486" s="320"/>
    </row>
    <row r="3487" spans="1:6" s="224" customFormat="1" x14ac:dyDescent="0.25">
      <c r="A3487" s="317" t="s">
        <v>3338</v>
      </c>
      <c r="B3487" s="318" t="s">
        <v>12821</v>
      </c>
      <c r="C3487" s="319">
        <v>28.336822375679997</v>
      </c>
      <c r="D3487" s="227">
        <v>10</v>
      </c>
      <c r="E3487" s="232">
        <v>120</v>
      </c>
      <c r="F3487" s="320"/>
    </row>
    <row r="3488" spans="1:6" s="224" customFormat="1" x14ac:dyDescent="0.25">
      <c r="A3488" s="317" t="s">
        <v>3339</v>
      </c>
      <c r="B3488" s="318" t="s">
        <v>10956</v>
      </c>
      <c r="C3488" s="319">
        <v>28.336822375679997</v>
      </c>
      <c r="D3488" s="227">
        <v>10</v>
      </c>
      <c r="E3488" s="232">
        <v>120</v>
      </c>
      <c r="F3488" s="320"/>
    </row>
    <row r="3489" spans="1:6" s="224" customFormat="1" x14ac:dyDescent="0.25">
      <c r="A3489" s="317" t="s">
        <v>3340</v>
      </c>
      <c r="B3489" s="318" t="s">
        <v>10957</v>
      </c>
      <c r="C3489" s="319">
        <v>30.462106933440008</v>
      </c>
      <c r="D3489" s="227">
        <v>10</v>
      </c>
      <c r="E3489" s="232">
        <v>10</v>
      </c>
      <c r="F3489" s="320"/>
    </row>
    <row r="3490" spans="1:6" s="224" customFormat="1" x14ac:dyDescent="0.25">
      <c r="A3490" s="317" t="s">
        <v>3341</v>
      </c>
      <c r="B3490" s="318" t="s">
        <v>12822</v>
      </c>
      <c r="C3490" s="319">
        <v>39.848685065280002</v>
      </c>
      <c r="D3490" s="227">
        <v>10</v>
      </c>
      <c r="E3490" s="232">
        <v>10</v>
      </c>
      <c r="F3490" s="320"/>
    </row>
    <row r="3491" spans="1:6" s="224" customFormat="1" x14ac:dyDescent="0.25">
      <c r="A3491" s="317" t="s">
        <v>3342</v>
      </c>
      <c r="B3491" s="318" t="s">
        <v>10958</v>
      </c>
      <c r="C3491" s="319">
        <v>39.848685065280002</v>
      </c>
      <c r="D3491" s="227">
        <v>10</v>
      </c>
      <c r="E3491" s="232">
        <v>10</v>
      </c>
      <c r="F3491" s="320"/>
    </row>
    <row r="3492" spans="1:6" s="224" customFormat="1" x14ac:dyDescent="0.25">
      <c r="A3492" s="317" t="s">
        <v>3343</v>
      </c>
      <c r="B3492" s="318" t="s">
        <v>10959</v>
      </c>
      <c r="C3492" s="319">
        <v>42.837445123199998</v>
      </c>
      <c r="D3492" s="227">
        <v>10</v>
      </c>
      <c r="E3492" s="232">
        <v>10</v>
      </c>
      <c r="F3492" s="320"/>
    </row>
    <row r="3493" spans="1:6" s="224" customFormat="1" x14ac:dyDescent="0.25">
      <c r="A3493" s="317" t="s">
        <v>3344</v>
      </c>
      <c r="B3493" s="318" t="s">
        <v>12823</v>
      </c>
      <c r="C3493" s="319">
        <v>33.514014643199999</v>
      </c>
      <c r="D3493" s="227">
        <v>10</v>
      </c>
      <c r="E3493" s="232">
        <v>120</v>
      </c>
      <c r="F3493" s="320"/>
    </row>
    <row r="3494" spans="1:6" s="224" customFormat="1" x14ac:dyDescent="0.25">
      <c r="A3494" s="317" t="s">
        <v>3345</v>
      </c>
      <c r="B3494" s="318" t="s">
        <v>10960</v>
      </c>
      <c r="C3494" s="319">
        <v>33.514014643199999</v>
      </c>
      <c r="D3494" s="227">
        <v>10</v>
      </c>
      <c r="E3494" s="232">
        <v>120</v>
      </c>
      <c r="F3494" s="320"/>
    </row>
    <row r="3495" spans="1:6" s="224" customFormat="1" x14ac:dyDescent="0.25">
      <c r="A3495" s="317" t="s">
        <v>3346</v>
      </c>
      <c r="B3495" s="318" t="s">
        <v>10961</v>
      </c>
      <c r="C3495" s="319">
        <v>36.027565741440007</v>
      </c>
      <c r="D3495" s="227">
        <v>10</v>
      </c>
      <c r="E3495" s="232">
        <v>10</v>
      </c>
      <c r="F3495" s="320"/>
    </row>
    <row r="3496" spans="1:6" s="224" customFormat="1" x14ac:dyDescent="0.25">
      <c r="A3496" s="317" t="s">
        <v>3347</v>
      </c>
      <c r="B3496" s="318" t="s">
        <v>12824</v>
      </c>
      <c r="C3496" s="319">
        <v>21.100238752319999</v>
      </c>
      <c r="D3496" s="227">
        <v>10</v>
      </c>
      <c r="E3496" s="232">
        <v>120</v>
      </c>
      <c r="F3496" s="320"/>
    </row>
    <row r="3497" spans="1:6" s="224" customFormat="1" x14ac:dyDescent="0.25">
      <c r="A3497" s="317" t="s">
        <v>3348</v>
      </c>
      <c r="B3497" s="318" t="s">
        <v>10962</v>
      </c>
      <c r="C3497" s="319">
        <v>21.100238752319999</v>
      </c>
      <c r="D3497" s="227">
        <v>10</v>
      </c>
      <c r="E3497" s="232">
        <v>120</v>
      </c>
      <c r="F3497" s="320"/>
    </row>
    <row r="3498" spans="1:6" s="224" customFormat="1" x14ac:dyDescent="0.25">
      <c r="A3498" s="317" t="s">
        <v>3349</v>
      </c>
      <c r="B3498" s="318" t="s">
        <v>10963</v>
      </c>
      <c r="C3498" s="319">
        <v>22.682819577599993</v>
      </c>
      <c r="D3498" s="227">
        <v>10</v>
      </c>
      <c r="E3498" s="232">
        <v>10</v>
      </c>
      <c r="F3498" s="320"/>
    </row>
    <row r="3499" spans="1:6" s="224" customFormat="1" x14ac:dyDescent="0.25">
      <c r="A3499" s="317" t="s">
        <v>3350</v>
      </c>
      <c r="B3499" s="318" t="s">
        <v>12825</v>
      </c>
      <c r="C3499" s="319">
        <v>31.255570906559992</v>
      </c>
      <c r="D3499" s="227">
        <v>10</v>
      </c>
      <c r="E3499" s="232">
        <v>10</v>
      </c>
      <c r="F3499" s="320"/>
    </row>
    <row r="3500" spans="1:6" s="224" customFormat="1" x14ac:dyDescent="0.25">
      <c r="A3500" s="317" t="s">
        <v>3351</v>
      </c>
      <c r="B3500" s="318" t="s">
        <v>10964</v>
      </c>
      <c r="C3500" s="319">
        <v>31.255570906559992</v>
      </c>
      <c r="D3500" s="227">
        <v>10</v>
      </c>
      <c r="E3500" s="232">
        <v>10</v>
      </c>
      <c r="F3500" s="320"/>
    </row>
    <row r="3501" spans="1:6" s="224" customFormat="1" x14ac:dyDescent="0.25">
      <c r="A3501" s="317" t="s">
        <v>3352</v>
      </c>
      <c r="B3501" s="318" t="s">
        <v>10965</v>
      </c>
      <c r="C3501" s="319">
        <v>33.599813083200004</v>
      </c>
      <c r="D3501" s="227">
        <v>10</v>
      </c>
      <c r="E3501" s="232">
        <v>10</v>
      </c>
      <c r="F3501" s="320"/>
    </row>
    <row r="3502" spans="1:6" s="224" customFormat="1" x14ac:dyDescent="0.25">
      <c r="A3502" s="317" t="s">
        <v>3353</v>
      </c>
      <c r="B3502" s="318" t="s">
        <v>12826</v>
      </c>
      <c r="C3502" s="319">
        <v>28.65256063488</v>
      </c>
      <c r="D3502" s="227">
        <v>10</v>
      </c>
      <c r="E3502" s="232">
        <v>120</v>
      </c>
      <c r="F3502" s="320"/>
    </row>
    <row r="3503" spans="1:6" s="224" customFormat="1" x14ac:dyDescent="0.25">
      <c r="A3503" s="317" t="s">
        <v>3354</v>
      </c>
      <c r="B3503" s="318" t="s">
        <v>10966</v>
      </c>
      <c r="C3503" s="319">
        <v>28.65256063488</v>
      </c>
      <c r="D3503" s="227">
        <v>10</v>
      </c>
      <c r="E3503" s="232">
        <v>120</v>
      </c>
      <c r="F3503" s="320"/>
    </row>
    <row r="3504" spans="1:6" s="224" customFormat="1" x14ac:dyDescent="0.25">
      <c r="A3504" s="317" t="s">
        <v>3355</v>
      </c>
      <c r="B3504" s="318" t="s">
        <v>12826</v>
      </c>
      <c r="C3504" s="319">
        <v>30.801639959999999</v>
      </c>
      <c r="D3504" s="227">
        <v>10</v>
      </c>
      <c r="E3504" s="232">
        <v>10</v>
      </c>
      <c r="F3504" s="320"/>
    </row>
    <row r="3505" spans="1:6" s="224" customFormat="1" x14ac:dyDescent="0.25">
      <c r="A3505" s="317" t="s">
        <v>3356</v>
      </c>
      <c r="B3505" s="318" t="s">
        <v>12827</v>
      </c>
      <c r="C3505" s="319">
        <v>159.66380416896001</v>
      </c>
      <c r="D3505" s="227">
        <v>5</v>
      </c>
      <c r="E3505" s="232">
        <v>5</v>
      </c>
      <c r="F3505" s="320"/>
    </row>
    <row r="3506" spans="1:6" s="224" customFormat="1" x14ac:dyDescent="0.25">
      <c r="A3506" s="317" t="s">
        <v>3357</v>
      </c>
      <c r="B3506" s="318" t="s">
        <v>10967</v>
      </c>
      <c r="C3506" s="319">
        <v>159.66380416896001</v>
      </c>
      <c r="D3506" s="227">
        <v>5</v>
      </c>
      <c r="E3506" s="232">
        <v>5</v>
      </c>
      <c r="F3506" s="320"/>
    </row>
    <row r="3507" spans="1:6" s="224" customFormat="1" x14ac:dyDescent="0.25">
      <c r="A3507" s="317" t="s">
        <v>3358</v>
      </c>
      <c r="B3507" s="318" t="s">
        <v>10968</v>
      </c>
      <c r="C3507" s="319">
        <v>169.61459284224</v>
      </c>
      <c r="D3507" s="227">
        <v>5</v>
      </c>
      <c r="E3507" s="232">
        <v>5</v>
      </c>
      <c r="F3507" s="320"/>
    </row>
    <row r="3508" spans="1:6" s="224" customFormat="1" x14ac:dyDescent="0.25">
      <c r="A3508" s="317" t="s">
        <v>3359</v>
      </c>
      <c r="B3508" s="318" t="s">
        <v>10969</v>
      </c>
      <c r="C3508" s="319">
        <v>37.897285345919997</v>
      </c>
      <c r="D3508" s="227">
        <v>5</v>
      </c>
      <c r="E3508" s="232">
        <v>5</v>
      </c>
      <c r="F3508" s="320"/>
    </row>
    <row r="3509" spans="1:6" s="224" customFormat="1" x14ac:dyDescent="0.25">
      <c r="A3509" s="317" t="s">
        <v>3360</v>
      </c>
      <c r="B3509" s="318" t="s">
        <v>10970</v>
      </c>
      <c r="C3509" s="319">
        <v>168.84377965728001</v>
      </c>
      <c r="D3509" s="227">
        <v>1</v>
      </c>
      <c r="E3509" s="232">
        <v>1</v>
      </c>
      <c r="F3509" s="320"/>
    </row>
    <row r="3510" spans="1:6" s="224" customFormat="1" x14ac:dyDescent="0.25">
      <c r="A3510" s="317" t="s">
        <v>3361</v>
      </c>
      <c r="B3510" s="318" t="s">
        <v>12828</v>
      </c>
      <c r="C3510" s="319">
        <v>11.305031250240001</v>
      </c>
      <c r="D3510" s="227">
        <v>10</v>
      </c>
      <c r="E3510" s="232">
        <v>160</v>
      </c>
      <c r="F3510" s="320"/>
    </row>
    <row r="3511" spans="1:6" s="224" customFormat="1" x14ac:dyDescent="0.25">
      <c r="A3511" s="317" t="s">
        <v>3362</v>
      </c>
      <c r="B3511" s="318" t="s">
        <v>10971</v>
      </c>
      <c r="C3511" s="319">
        <v>11.305031250240001</v>
      </c>
      <c r="D3511" s="227">
        <v>10</v>
      </c>
      <c r="E3511" s="232">
        <v>160</v>
      </c>
      <c r="F3511" s="320"/>
    </row>
    <row r="3512" spans="1:6" s="224" customFormat="1" x14ac:dyDescent="0.25">
      <c r="A3512" s="317" t="s">
        <v>3363</v>
      </c>
      <c r="B3512" s="318" t="s">
        <v>10972</v>
      </c>
      <c r="C3512" s="319">
        <v>12.300293154239998</v>
      </c>
      <c r="D3512" s="227">
        <v>10</v>
      </c>
      <c r="E3512" s="232">
        <v>10</v>
      </c>
      <c r="F3512" s="320"/>
    </row>
    <row r="3513" spans="1:6" s="224" customFormat="1" x14ac:dyDescent="0.25">
      <c r="A3513" s="317" t="s">
        <v>3364</v>
      </c>
      <c r="B3513" s="318" t="s">
        <v>10973</v>
      </c>
      <c r="C3513" s="319">
        <v>20.152795178880002</v>
      </c>
      <c r="D3513" s="227">
        <v>10</v>
      </c>
      <c r="E3513" s="232">
        <v>10</v>
      </c>
      <c r="F3513" s="320"/>
    </row>
    <row r="3514" spans="1:6" s="224" customFormat="1" x14ac:dyDescent="0.25">
      <c r="A3514" s="317" t="s">
        <v>3365</v>
      </c>
      <c r="B3514" s="318" t="s">
        <v>10974</v>
      </c>
      <c r="C3514" s="319">
        <v>20.152795178880002</v>
      </c>
      <c r="D3514" s="227">
        <v>10</v>
      </c>
      <c r="E3514" s="232">
        <v>10</v>
      </c>
      <c r="F3514" s="320"/>
    </row>
    <row r="3515" spans="1:6" s="224" customFormat="1" x14ac:dyDescent="0.25">
      <c r="A3515" s="317" t="s">
        <v>3366</v>
      </c>
      <c r="B3515" s="318" t="s">
        <v>10975</v>
      </c>
      <c r="C3515" s="319">
        <v>20.152795178880002</v>
      </c>
      <c r="D3515" s="227">
        <v>10</v>
      </c>
      <c r="E3515" s="232">
        <v>10</v>
      </c>
      <c r="F3515" s="320"/>
    </row>
    <row r="3516" spans="1:6" s="224" customFormat="1" x14ac:dyDescent="0.25">
      <c r="A3516" s="317" t="s">
        <v>3367</v>
      </c>
      <c r="B3516" s="318" t="s">
        <v>12829</v>
      </c>
      <c r="C3516" s="319">
        <v>15.0993814608</v>
      </c>
      <c r="D3516" s="227">
        <v>10</v>
      </c>
      <c r="E3516" s="232">
        <v>160</v>
      </c>
      <c r="F3516" s="320"/>
    </row>
    <row r="3517" spans="1:6" s="224" customFormat="1" x14ac:dyDescent="0.25">
      <c r="A3517" s="317" t="s">
        <v>3368</v>
      </c>
      <c r="B3517" s="318" t="s">
        <v>10976</v>
      </c>
      <c r="C3517" s="319">
        <v>15.0993814608</v>
      </c>
      <c r="D3517" s="227">
        <v>10</v>
      </c>
      <c r="E3517" s="232">
        <v>160</v>
      </c>
      <c r="F3517" s="320"/>
    </row>
    <row r="3518" spans="1:6" s="224" customFormat="1" x14ac:dyDescent="0.25">
      <c r="A3518" s="317" t="s">
        <v>3369</v>
      </c>
      <c r="B3518" s="318" t="s">
        <v>10977</v>
      </c>
      <c r="C3518" s="319">
        <v>16.23146327712</v>
      </c>
      <c r="D3518" s="227">
        <v>10</v>
      </c>
      <c r="E3518" s="232">
        <v>10</v>
      </c>
      <c r="F3518" s="320"/>
    </row>
    <row r="3519" spans="1:6" s="224" customFormat="1" x14ac:dyDescent="0.25">
      <c r="A3519" s="317" t="s">
        <v>3370</v>
      </c>
      <c r="B3519" s="318" t="s">
        <v>12830</v>
      </c>
      <c r="C3519" s="319">
        <v>39.286762482239993</v>
      </c>
      <c r="D3519" s="227">
        <v>5</v>
      </c>
      <c r="E3519" s="232">
        <v>5</v>
      </c>
      <c r="F3519" s="320"/>
    </row>
    <row r="3520" spans="1:6" s="224" customFormat="1" x14ac:dyDescent="0.25">
      <c r="A3520" s="317" t="s">
        <v>3371</v>
      </c>
      <c r="B3520" s="318" t="s">
        <v>10978</v>
      </c>
      <c r="C3520" s="319">
        <v>39.286762482239993</v>
      </c>
      <c r="D3520" s="227">
        <v>5</v>
      </c>
      <c r="E3520" s="232">
        <v>5</v>
      </c>
      <c r="F3520" s="320"/>
    </row>
    <row r="3521" spans="1:6" s="224" customFormat="1" x14ac:dyDescent="0.25">
      <c r="A3521" s="317" t="s">
        <v>3372</v>
      </c>
      <c r="B3521" s="318" t="s">
        <v>10979</v>
      </c>
      <c r="C3521" s="319">
        <v>42.233195309759999</v>
      </c>
      <c r="D3521" s="227">
        <v>5</v>
      </c>
      <c r="E3521" s="232">
        <v>5</v>
      </c>
      <c r="F3521" s="320"/>
    </row>
    <row r="3522" spans="1:6" s="224" customFormat="1" x14ac:dyDescent="0.25">
      <c r="A3522" s="317" t="s">
        <v>14163</v>
      </c>
      <c r="B3522" s="318" t="s">
        <v>14854</v>
      </c>
      <c r="C3522" s="319">
        <v>93.496733628480001</v>
      </c>
      <c r="D3522" s="227">
        <v>10</v>
      </c>
      <c r="E3522" s="232">
        <v>120</v>
      </c>
      <c r="F3522" s="320" t="s">
        <v>15870</v>
      </c>
    </row>
    <row r="3523" spans="1:6" s="224" customFormat="1" x14ac:dyDescent="0.25">
      <c r="A3523" s="317" t="s">
        <v>14164</v>
      </c>
      <c r="B3523" s="318" t="s">
        <v>14855</v>
      </c>
      <c r="C3523" s="319">
        <v>75.501025629119994</v>
      </c>
      <c r="D3523" s="227">
        <v>10</v>
      </c>
      <c r="E3523" s="232">
        <v>120</v>
      </c>
      <c r="F3523" s="320" t="s">
        <v>15871</v>
      </c>
    </row>
    <row r="3524" spans="1:6" s="224" customFormat="1" x14ac:dyDescent="0.25">
      <c r="A3524" s="317" t="s">
        <v>3373</v>
      </c>
      <c r="B3524" s="318" t="s">
        <v>12831</v>
      </c>
      <c r="C3524" s="319">
        <v>65.435381444159987</v>
      </c>
      <c r="D3524" s="227">
        <v>10</v>
      </c>
      <c r="E3524" s="232">
        <v>10</v>
      </c>
      <c r="F3524" s="320"/>
    </row>
    <row r="3525" spans="1:6" s="224" customFormat="1" x14ac:dyDescent="0.25">
      <c r="A3525" s="317" t="s">
        <v>3374</v>
      </c>
      <c r="B3525" s="318" t="s">
        <v>10980</v>
      </c>
      <c r="C3525" s="319">
        <v>65.435381444159987</v>
      </c>
      <c r="D3525" s="227">
        <v>10</v>
      </c>
      <c r="E3525" s="232">
        <v>10</v>
      </c>
      <c r="F3525" s="320"/>
    </row>
    <row r="3526" spans="1:6" s="224" customFormat="1" x14ac:dyDescent="0.25">
      <c r="A3526" s="317" t="s">
        <v>3375</v>
      </c>
      <c r="B3526" s="318" t="s">
        <v>10981</v>
      </c>
      <c r="C3526" s="319">
        <v>70.343052212159989</v>
      </c>
      <c r="D3526" s="227">
        <v>10</v>
      </c>
      <c r="E3526" s="232">
        <v>10</v>
      </c>
      <c r="F3526" s="320"/>
    </row>
    <row r="3527" spans="1:6" s="224" customFormat="1" x14ac:dyDescent="0.25">
      <c r="A3527" s="317" t="s">
        <v>3376</v>
      </c>
      <c r="B3527" s="318" t="s">
        <v>12832</v>
      </c>
      <c r="C3527" s="319">
        <v>68.558673455999994</v>
      </c>
      <c r="D3527" s="227">
        <v>10</v>
      </c>
      <c r="E3527" s="232">
        <v>200</v>
      </c>
      <c r="F3527" s="320"/>
    </row>
    <row r="3528" spans="1:6" s="224" customFormat="1" x14ac:dyDescent="0.25">
      <c r="A3528" s="317" t="s">
        <v>3377</v>
      </c>
      <c r="B3528" s="318" t="s">
        <v>10982</v>
      </c>
      <c r="C3528" s="319">
        <v>68.558673455999994</v>
      </c>
      <c r="D3528" s="227">
        <v>10</v>
      </c>
      <c r="E3528" s="232">
        <v>10</v>
      </c>
      <c r="F3528" s="320"/>
    </row>
    <row r="3529" spans="1:6" s="224" customFormat="1" x14ac:dyDescent="0.25">
      <c r="A3529" s="317" t="s">
        <v>3378</v>
      </c>
      <c r="B3529" s="318" t="s">
        <v>10983</v>
      </c>
      <c r="C3529" s="319">
        <v>73.700859960000003</v>
      </c>
      <c r="D3529" s="227">
        <v>10</v>
      </c>
      <c r="E3529" s="232">
        <v>10</v>
      </c>
      <c r="F3529" s="320"/>
    </row>
    <row r="3530" spans="1:6" s="224" customFormat="1" x14ac:dyDescent="0.25">
      <c r="A3530" s="317" t="s">
        <v>3379</v>
      </c>
      <c r="B3530" s="318" t="s">
        <v>12833</v>
      </c>
      <c r="C3530" s="319">
        <v>72.361946704320005</v>
      </c>
      <c r="D3530" s="227">
        <v>10</v>
      </c>
      <c r="E3530" s="232">
        <v>200</v>
      </c>
      <c r="F3530" s="320"/>
    </row>
    <row r="3531" spans="1:6" s="224" customFormat="1" x14ac:dyDescent="0.25">
      <c r="A3531" s="317" t="s">
        <v>3380</v>
      </c>
      <c r="B3531" s="318" t="s">
        <v>10984</v>
      </c>
      <c r="C3531" s="319">
        <v>72.361946704320005</v>
      </c>
      <c r="D3531" s="227">
        <v>10</v>
      </c>
      <c r="E3531" s="232">
        <v>200</v>
      </c>
      <c r="F3531" s="320"/>
    </row>
    <row r="3532" spans="1:6" s="224" customFormat="1" x14ac:dyDescent="0.25">
      <c r="A3532" s="317" t="s">
        <v>3381</v>
      </c>
      <c r="B3532" s="318" t="s">
        <v>10985</v>
      </c>
      <c r="C3532" s="319">
        <v>77.788984029119987</v>
      </c>
      <c r="D3532" s="227">
        <v>10</v>
      </c>
      <c r="E3532" s="232">
        <v>10</v>
      </c>
      <c r="F3532" s="320"/>
    </row>
    <row r="3533" spans="1:6" s="224" customFormat="1" x14ac:dyDescent="0.25">
      <c r="A3533" s="317" t="s">
        <v>3382</v>
      </c>
      <c r="B3533" s="318" t="s">
        <v>12834</v>
      </c>
      <c r="C3533" s="319">
        <v>163.93565129759997</v>
      </c>
      <c r="D3533" s="227">
        <v>5</v>
      </c>
      <c r="E3533" s="232">
        <v>5</v>
      </c>
      <c r="F3533" s="320"/>
    </row>
    <row r="3534" spans="1:6" s="224" customFormat="1" x14ac:dyDescent="0.25">
      <c r="A3534" s="317" t="s">
        <v>3383</v>
      </c>
      <c r="B3534" s="318" t="s">
        <v>10986</v>
      </c>
      <c r="C3534" s="319">
        <v>163.93565129759997</v>
      </c>
      <c r="D3534" s="227">
        <v>5</v>
      </c>
      <c r="E3534" s="232">
        <v>5</v>
      </c>
      <c r="F3534" s="320"/>
    </row>
    <row r="3535" spans="1:6" s="224" customFormat="1" x14ac:dyDescent="0.25">
      <c r="A3535" s="317" t="s">
        <v>3384</v>
      </c>
      <c r="B3535" s="318" t="s">
        <v>10987</v>
      </c>
      <c r="C3535" s="319">
        <v>173.53798390655999</v>
      </c>
      <c r="D3535" s="227">
        <v>5</v>
      </c>
      <c r="E3535" s="232">
        <v>5</v>
      </c>
      <c r="F3535" s="320"/>
    </row>
    <row r="3536" spans="1:6" s="224" customFormat="1" x14ac:dyDescent="0.25">
      <c r="A3536" s="317" t="s">
        <v>3385</v>
      </c>
      <c r="B3536" s="318" t="s">
        <v>12835</v>
      </c>
      <c r="C3536" s="319">
        <v>163.93565129759997</v>
      </c>
      <c r="D3536" s="227">
        <v>5</v>
      </c>
      <c r="E3536" s="232">
        <v>5</v>
      </c>
      <c r="F3536" s="320"/>
    </row>
    <row r="3537" spans="1:6" s="224" customFormat="1" x14ac:dyDescent="0.25">
      <c r="A3537" s="317" t="s">
        <v>3386</v>
      </c>
      <c r="B3537" s="318" t="s">
        <v>10988</v>
      </c>
      <c r="C3537" s="319">
        <v>163.93565129759997</v>
      </c>
      <c r="D3537" s="227">
        <v>5</v>
      </c>
      <c r="E3537" s="232">
        <v>5</v>
      </c>
      <c r="F3537" s="320"/>
    </row>
    <row r="3538" spans="1:6" s="224" customFormat="1" x14ac:dyDescent="0.25">
      <c r="A3538" s="317" t="s">
        <v>3387</v>
      </c>
      <c r="B3538" s="318" t="s">
        <v>10989</v>
      </c>
      <c r="C3538" s="319">
        <v>173.53798390655999</v>
      </c>
      <c r="D3538" s="227">
        <v>5</v>
      </c>
      <c r="E3538" s="232">
        <v>5</v>
      </c>
      <c r="F3538" s="320"/>
    </row>
    <row r="3539" spans="1:6" s="224" customFormat="1" x14ac:dyDescent="0.25">
      <c r="A3539" s="317" t="s">
        <v>3388</v>
      </c>
      <c r="B3539" s="318" t="s">
        <v>12836</v>
      </c>
      <c r="C3539" s="319">
        <v>176.92324715520002</v>
      </c>
      <c r="D3539" s="227">
        <v>5</v>
      </c>
      <c r="E3539" s="232">
        <v>5</v>
      </c>
      <c r="F3539" s="320"/>
    </row>
    <row r="3540" spans="1:6" s="224" customFormat="1" x14ac:dyDescent="0.25">
      <c r="A3540" s="317" t="s">
        <v>3389</v>
      </c>
      <c r="B3540" s="318" t="s">
        <v>12837</v>
      </c>
      <c r="C3540" s="319">
        <v>275.18648451840005</v>
      </c>
      <c r="D3540" s="227">
        <v>5</v>
      </c>
      <c r="E3540" s="232">
        <v>5</v>
      </c>
      <c r="F3540" s="320"/>
    </row>
    <row r="3541" spans="1:6" s="224" customFormat="1" x14ac:dyDescent="0.25">
      <c r="A3541" s="317" t="s">
        <v>3390</v>
      </c>
      <c r="B3541" s="318" t="s">
        <v>10990</v>
      </c>
      <c r="C3541" s="319">
        <v>275.18648451840005</v>
      </c>
      <c r="D3541" s="227">
        <v>5</v>
      </c>
      <c r="E3541" s="232">
        <v>5</v>
      </c>
      <c r="F3541" s="320"/>
    </row>
    <row r="3542" spans="1:6" s="224" customFormat="1" x14ac:dyDescent="0.25">
      <c r="A3542" s="317" t="s">
        <v>3391</v>
      </c>
      <c r="B3542" s="318" t="s">
        <v>10991</v>
      </c>
      <c r="C3542" s="319">
        <v>284.78927471904001</v>
      </c>
      <c r="D3542" s="227">
        <v>5</v>
      </c>
      <c r="E3542" s="232">
        <v>5</v>
      </c>
      <c r="F3542" s="320"/>
    </row>
    <row r="3543" spans="1:6" s="224" customFormat="1" x14ac:dyDescent="0.25">
      <c r="A3543" s="317" t="s">
        <v>3392</v>
      </c>
      <c r="B3543" s="318" t="s">
        <v>10992</v>
      </c>
      <c r="C3543" s="319">
        <v>176.92324715520002</v>
      </c>
      <c r="D3543" s="227">
        <v>5</v>
      </c>
      <c r="E3543" s="232">
        <v>5</v>
      </c>
      <c r="F3543" s="320"/>
    </row>
    <row r="3544" spans="1:6" s="224" customFormat="1" x14ac:dyDescent="0.25">
      <c r="A3544" s="317" t="s">
        <v>3393</v>
      </c>
      <c r="B3544" s="318" t="s">
        <v>10993</v>
      </c>
      <c r="C3544" s="319">
        <v>186.52557976416</v>
      </c>
      <c r="D3544" s="227">
        <v>5</v>
      </c>
      <c r="E3544" s="232">
        <v>5</v>
      </c>
      <c r="F3544" s="320"/>
    </row>
    <row r="3545" spans="1:6" s="224" customFormat="1" x14ac:dyDescent="0.25">
      <c r="A3545" s="317" t="s">
        <v>3394</v>
      </c>
      <c r="B3545" s="318" t="s">
        <v>12838</v>
      </c>
      <c r="C3545" s="319">
        <v>13.303562912640002</v>
      </c>
      <c r="D3545" s="227">
        <v>20</v>
      </c>
      <c r="E3545" s="232">
        <v>200</v>
      </c>
      <c r="F3545" s="320"/>
    </row>
    <row r="3546" spans="1:6" s="224" customFormat="1" x14ac:dyDescent="0.25">
      <c r="A3546" s="317" t="s">
        <v>3395</v>
      </c>
      <c r="B3546" s="318" t="s">
        <v>10994</v>
      </c>
      <c r="C3546" s="319">
        <v>13.303562912640002</v>
      </c>
      <c r="D3546" s="227">
        <v>20</v>
      </c>
      <c r="E3546" s="232">
        <v>20</v>
      </c>
      <c r="F3546" s="320"/>
    </row>
    <row r="3547" spans="1:6" s="224" customFormat="1" x14ac:dyDescent="0.25">
      <c r="A3547" s="317" t="s">
        <v>3396</v>
      </c>
      <c r="B3547" s="318" t="s">
        <v>10995</v>
      </c>
      <c r="C3547" s="319">
        <v>14.30157036672</v>
      </c>
      <c r="D3547" s="227">
        <v>20</v>
      </c>
      <c r="E3547" s="232">
        <v>20</v>
      </c>
      <c r="F3547" s="320"/>
    </row>
    <row r="3548" spans="1:6" s="224" customFormat="1" x14ac:dyDescent="0.25">
      <c r="A3548" s="317" t="s">
        <v>3397</v>
      </c>
      <c r="B3548" s="318" t="s">
        <v>12839</v>
      </c>
      <c r="C3548" s="319">
        <v>430.03070431776001</v>
      </c>
      <c r="D3548" s="227">
        <v>1</v>
      </c>
      <c r="E3548" s="232">
        <v>1</v>
      </c>
      <c r="F3548" s="320"/>
    </row>
    <row r="3549" spans="1:6" s="224" customFormat="1" x14ac:dyDescent="0.25">
      <c r="A3549" s="317" t="s">
        <v>3398</v>
      </c>
      <c r="B3549" s="318" t="s">
        <v>10996</v>
      </c>
      <c r="C3549" s="319">
        <v>430.03070431776001</v>
      </c>
      <c r="D3549" s="227">
        <v>1</v>
      </c>
      <c r="E3549" s="232">
        <v>1</v>
      </c>
      <c r="F3549" s="320"/>
    </row>
    <row r="3550" spans="1:6" s="224" customFormat="1" x14ac:dyDescent="0.25">
      <c r="A3550" s="317" t="s">
        <v>3399</v>
      </c>
      <c r="B3550" s="318" t="s">
        <v>10997</v>
      </c>
      <c r="C3550" s="319">
        <v>440.26542862848004</v>
      </c>
      <c r="D3550" s="227">
        <v>1</v>
      </c>
      <c r="E3550" s="232">
        <v>1</v>
      </c>
      <c r="F3550" s="320"/>
    </row>
    <row r="3551" spans="1:6" s="224" customFormat="1" x14ac:dyDescent="0.25">
      <c r="A3551" s="317" t="s">
        <v>3400</v>
      </c>
      <c r="B3551" s="318" t="s">
        <v>12840</v>
      </c>
      <c r="C3551" s="319">
        <v>430.03070431776001</v>
      </c>
      <c r="D3551" s="227">
        <v>1</v>
      </c>
      <c r="E3551" s="232">
        <v>1</v>
      </c>
      <c r="F3551" s="320"/>
    </row>
    <row r="3552" spans="1:6" s="224" customFormat="1" x14ac:dyDescent="0.25">
      <c r="A3552" s="317" t="s">
        <v>3401</v>
      </c>
      <c r="B3552" s="318" t="s">
        <v>10998</v>
      </c>
      <c r="C3552" s="319">
        <v>430.03070431776001</v>
      </c>
      <c r="D3552" s="227">
        <v>1</v>
      </c>
      <c r="E3552" s="232">
        <v>1</v>
      </c>
      <c r="F3552" s="320"/>
    </row>
    <row r="3553" spans="1:6" s="224" customFormat="1" x14ac:dyDescent="0.25">
      <c r="A3553" s="317" t="s">
        <v>3402</v>
      </c>
      <c r="B3553" s="318" t="s">
        <v>10999</v>
      </c>
      <c r="C3553" s="319">
        <v>440.26542862848004</v>
      </c>
      <c r="D3553" s="227">
        <v>1</v>
      </c>
      <c r="E3553" s="232">
        <v>1</v>
      </c>
      <c r="F3553" s="320"/>
    </row>
    <row r="3554" spans="1:6" s="224" customFormat="1" x14ac:dyDescent="0.25">
      <c r="A3554" s="317" t="s">
        <v>3403</v>
      </c>
      <c r="B3554" s="318" t="s">
        <v>13929</v>
      </c>
      <c r="C3554" s="319">
        <v>75.602382186240007</v>
      </c>
      <c r="D3554" s="227">
        <v>1</v>
      </c>
      <c r="E3554" s="232">
        <v>10</v>
      </c>
      <c r="F3554" s="320"/>
    </row>
    <row r="3555" spans="1:6" s="224" customFormat="1" x14ac:dyDescent="0.25">
      <c r="A3555" s="317" t="s">
        <v>3404</v>
      </c>
      <c r="B3555" s="318" t="s">
        <v>13930</v>
      </c>
      <c r="C3555" s="319">
        <v>75.602382186240007</v>
      </c>
      <c r="D3555" s="227">
        <v>1</v>
      </c>
      <c r="E3555" s="232">
        <v>10</v>
      </c>
      <c r="F3555" s="320"/>
    </row>
    <row r="3556" spans="1:6" s="224" customFormat="1" x14ac:dyDescent="0.25">
      <c r="A3556" s="317" t="s">
        <v>3405</v>
      </c>
      <c r="B3556" s="318" t="s">
        <v>13931</v>
      </c>
      <c r="C3556" s="319">
        <v>81.688122734400011</v>
      </c>
      <c r="D3556" s="227">
        <v>1</v>
      </c>
      <c r="E3556" s="232">
        <v>10</v>
      </c>
      <c r="F3556" s="320"/>
    </row>
    <row r="3557" spans="1:6" s="224" customFormat="1" x14ac:dyDescent="0.25">
      <c r="A3557" s="317" t="s">
        <v>3406</v>
      </c>
      <c r="B3557" s="318" t="s">
        <v>13932</v>
      </c>
      <c r="C3557" s="319">
        <v>165.46400750879997</v>
      </c>
      <c r="D3557" s="227">
        <v>1</v>
      </c>
      <c r="E3557" s="232">
        <v>10</v>
      </c>
      <c r="F3557" s="320"/>
    </row>
    <row r="3558" spans="1:6" s="224" customFormat="1" x14ac:dyDescent="0.25">
      <c r="A3558" s="317" t="s">
        <v>3407</v>
      </c>
      <c r="B3558" s="318" t="s">
        <v>13933</v>
      </c>
      <c r="C3558" s="319">
        <v>165.46400750879997</v>
      </c>
      <c r="D3558" s="227">
        <v>1</v>
      </c>
      <c r="E3558" s="232">
        <v>10</v>
      </c>
      <c r="F3558" s="320"/>
    </row>
    <row r="3559" spans="1:6" s="224" customFormat="1" x14ac:dyDescent="0.25">
      <c r="A3559" s="317" t="s">
        <v>3408</v>
      </c>
      <c r="B3559" s="318" t="s">
        <v>13934</v>
      </c>
      <c r="C3559" s="319">
        <v>175.58913861215999</v>
      </c>
      <c r="D3559" s="227">
        <v>1</v>
      </c>
      <c r="E3559" s="232">
        <v>10</v>
      </c>
      <c r="F3559" s="320"/>
    </row>
    <row r="3560" spans="1:6" s="224" customFormat="1" x14ac:dyDescent="0.25">
      <c r="A3560" s="317" t="s">
        <v>3409</v>
      </c>
      <c r="B3560" s="318" t="s">
        <v>14055</v>
      </c>
      <c r="C3560" s="319">
        <v>858.16606389696028</v>
      </c>
      <c r="D3560" s="227">
        <v>1</v>
      </c>
      <c r="E3560" s="232">
        <v>1</v>
      </c>
      <c r="F3560" s="320"/>
    </row>
    <row r="3561" spans="1:6" s="224" customFormat="1" x14ac:dyDescent="0.25">
      <c r="A3561" s="317" t="s">
        <v>3410</v>
      </c>
      <c r="B3561" s="318" t="s">
        <v>14056</v>
      </c>
      <c r="C3561" s="319">
        <v>858.16606389696028</v>
      </c>
      <c r="D3561" s="227">
        <v>1</v>
      </c>
      <c r="E3561" s="232">
        <v>1</v>
      </c>
      <c r="F3561" s="320"/>
    </row>
    <row r="3562" spans="1:6" s="224" customFormat="1" x14ac:dyDescent="0.25">
      <c r="A3562" s="317" t="s">
        <v>3411</v>
      </c>
      <c r="B3562" s="318" t="s">
        <v>14057</v>
      </c>
      <c r="C3562" s="319">
        <v>344.86053769440002</v>
      </c>
      <c r="D3562" s="227">
        <v>1</v>
      </c>
      <c r="E3562" s="232">
        <v>1</v>
      </c>
      <c r="F3562" s="320"/>
    </row>
    <row r="3563" spans="1:6" s="224" customFormat="1" x14ac:dyDescent="0.25">
      <c r="A3563" s="317" t="s">
        <v>3412</v>
      </c>
      <c r="B3563" s="318" t="s">
        <v>14058</v>
      </c>
      <c r="C3563" s="319">
        <v>344.86053769440002</v>
      </c>
      <c r="D3563" s="227">
        <v>1</v>
      </c>
      <c r="E3563" s="232">
        <v>1</v>
      </c>
      <c r="F3563" s="320"/>
    </row>
    <row r="3564" spans="1:6" s="224" customFormat="1" x14ac:dyDescent="0.25">
      <c r="A3564" s="317" t="s">
        <v>3413</v>
      </c>
      <c r="B3564" s="318" t="s">
        <v>14059</v>
      </c>
      <c r="C3564" s="319">
        <v>382.51987536672004</v>
      </c>
      <c r="D3564" s="227">
        <v>1</v>
      </c>
      <c r="E3564" s="232">
        <v>1</v>
      </c>
      <c r="F3564" s="320"/>
    </row>
    <row r="3565" spans="1:6" s="224" customFormat="1" x14ac:dyDescent="0.25">
      <c r="A3565" s="317" t="s">
        <v>3414</v>
      </c>
      <c r="B3565" s="318" t="s">
        <v>14060</v>
      </c>
      <c r="C3565" s="319">
        <v>344.86053769440002</v>
      </c>
      <c r="D3565" s="227">
        <v>1</v>
      </c>
      <c r="E3565" s="232">
        <v>1</v>
      </c>
      <c r="F3565" s="320"/>
    </row>
    <row r="3566" spans="1:6" s="224" customFormat="1" x14ac:dyDescent="0.25">
      <c r="A3566" s="317" t="s">
        <v>3415</v>
      </c>
      <c r="B3566" s="318" t="s">
        <v>14061</v>
      </c>
      <c r="C3566" s="319">
        <v>344.86053769440002</v>
      </c>
      <c r="D3566" s="227">
        <v>1</v>
      </c>
      <c r="E3566" s="232">
        <v>1</v>
      </c>
      <c r="F3566" s="320"/>
    </row>
    <row r="3567" spans="1:6" s="224" customFormat="1" x14ac:dyDescent="0.25">
      <c r="A3567" s="317" t="s">
        <v>3416</v>
      </c>
      <c r="B3567" s="318" t="s">
        <v>14062</v>
      </c>
      <c r="C3567" s="319">
        <v>382.51987536672004</v>
      </c>
      <c r="D3567" s="227">
        <v>1</v>
      </c>
      <c r="E3567" s="232">
        <v>1</v>
      </c>
      <c r="F3567" s="320"/>
    </row>
    <row r="3568" spans="1:6" s="224" customFormat="1" x14ac:dyDescent="0.25">
      <c r="A3568" s="317" t="s">
        <v>3417</v>
      </c>
      <c r="B3568" s="318" t="s">
        <v>14060</v>
      </c>
      <c r="C3568" s="319">
        <v>379.34647706592</v>
      </c>
      <c r="D3568" s="227">
        <v>1</v>
      </c>
      <c r="E3568" s="232">
        <v>1</v>
      </c>
      <c r="F3568" s="320"/>
    </row>
    <row r="3569" spans="1:6" s="224" customFormat="1" x14ac:dyDescent="0.25">
      <c r="A3569" s="317" t="s">
        <v>3418</v>
      </c>
      <c r="B3569" s="318" t="s">
        <v>14061</v>
      </c>
      <c r="C3569" s="319">
        <v>379.34647706592</v>
      </c>
      <c r="D3569" s="227">
        <v>1</v>
      </c>
      <c r="E3569" s="232">
        <v>1</v>
      </c>
      <c r="F3569" s="320"/>
    </row>
    <row r="3570" spans="1:6" s="224" customFormat="1" x14ac:dyDescent="0.25">
      <c r="A3570" s="317" t="s">
        <v>3419</v>
      </c>
      <c r="B3570" s="318" t="s">
        <v>14062</v>
      </c>
      <c r="C3570" s="319">
        <v>419.77081246463996</v>
      </c>
      <c r="D3570" s="227">
        <v>1</v>
      </c>
      <c r="E3570" s="232">
        <v>1</v>
      </c>
      <c r="F3570" s="320"/>
    </row>
    <row r="3571" spans="1:6" s="224" customFormat="1" x14ac:dyDescent="0.25">
      <c r="A3571" s="317" t="s">
        <v>3420</v>
      </c>
      <c r="B3571" s="318" t="s">
        <v>12841</v>
      </c>
      <c r="C3571" s="319">
        <v>316.20019800096003</v>
      </c>
      <c r="D3571" s="227">
        <v>1</v>
      </c>
      <c r="E3571" s="232">
        <v>10</v>
      </c>
      <c r="F3571" s="320"/>
    </row>
    <row r="3572" spans="1:6" s="224" customFormat="1" x14ac:dyDescent="0.25">
      <c r="A3572" s="317" t="s">
        <v>3421</v>
      </c>
      <c r="B3572" s="318" t="s">
        <v>11369</v>
      </c>
      <c r="C3572" s="319">
        <v>316.20019800096003</v>
      </c>
      <c r="D3572" s="227">
        <v>1</v>
      </c>
      <c r="E3572" s="232">
        <v>10</v>
      </c>
      <c r="F3572" s="320"/>
    </row>
    <row r="3573" spans="1:6" s="224" customFormat="1" x14ac:dyDescent="0.25">
      <c r="A3573" s="317" t="s">
        <v>3422</v>
      </c>
      <c r="B3573" s="318" t="s">
        <v>11370</v>
      </c>
      <c r="C3573" s="319">
        <v>319.35346226783997</v>
      </c>
      <c r="D3573" s="227">
        <v>1</v>
      </c>
      <c r="E3573" s="232">
        <v>10</v>
      </c>
      <c r="F3573" s="320"/>
    </row>
    <row r="3574" spans="1:6" s="224" customFormat="1" x14ac:dyDescent="0.25">
      <c r="A3574" s="317" t="s">
        <v>3423</v>
      </c>
      <c r="B3574" s="318" t="s">
        <v>12842</v>
      </c>
      <c r="C3574" s="319">
        <v>118.052933544</v>
      </c>
      <c r="D3574" s="227">
        <v>1</v>
      </c>
      <c r="E3574" s="232">
        <v>5</v>
      </c>
      <c r="F3574" s="320"/>
    </row>
    <row r="3575" spans="1:6" s="224" customFormat="1" x14ac:dyDescent="0.25">
      <c r="A3575" s="317" t="s">
        <v>3424</v>
      </c>
      <c r="B3575" s="318" t="s">
        <v>12843</v>
      </c>
      <c r="C3575" s="319">
        <v>126.07634606112001</v>
      </c>
      <c r="D3575" s="227">
        <v>1</v>
      </c>
      <c r="E3575" s="232">
        <v>5</v>
      </c>
      <c r="F3575" s="320"/>
    </row>
    <row r="3576" spans="1:6" s="224" customFormat="1" x14ac:dyDescent="0.25">
      <c r="A3576" s="317" t="s">
        <v>3425</v>
      </c>
      <c r="B3576" s="318" t="s">
        <v>11000</v>
      </c>
      <c r="C3576" s="319">
        <v>126.07634606112001</v>
      </c>
      <c r="D3576" s="227">
        <v>1</v>
      </c>
      <c r="E3576" s="232">
        <v>5</v>
      </c>
      <c r="F3576" s="320"/>
    </row>
    <row r="3577" spans="1:6" s="224" customFormat="1" x14ac:dyDescent="0.25">
      <c r="A3577" s="317" t="s">
        <v>3426</v>
      </c>
      <c r="B3577" s="318" t="s">
        <v>13547</v>
      </c>
      <c r="C3577" s="319">
        <v>118.052933544</v>
      </c>
      <c r="D3577" s="227">
        <v>1</v>
      </c>
      <c r="E3577" s="232">
        <v>5</v>
      </c>
      <c r="F3577" s="320"/>
    </row>
    <row r="3578" spans="1:6" s="224" customFormat="1" x14ac:dyDescent="0.25">
      <c r="A3578" s="317" t="s">
        <v>3427</v>
      </c>
      <c r="B3578" s="318" t="s">
        <v>11002</v>
      </c>
      <c r="C3578" s="319">
        <v>125.19525328128002</v>
      </c>
      <c r="D3578" s="227">
        <v>1</v>
      </c>
      <c r="E3578" s="232">
        <v>5</v>
      </c>
      <c r="F3578" s="320"/>
    </row>
    <row r="3579" spans="1:6" s="224" customFormat="1" x14ac:dyDescent="0.25">
      <c r="A3579" s="317" t="s">
        <v>3428</v>
      </c>
      <c r="B3579" s="318" t="s">
        <v>12842</v>
      </c>
      <c r="C3579" s="319">
        <v>118.052933544</v>
      </c>
      <c r="D3579" s="227">
        <v>1</v>
      </c>
      <c r="E3579" s="232">
        <v>1</v>
      </c>
      <c r="F3579" s="320"/>
    </row>
    <row r="3580" spans="1:6" s="224" customFormat="1" x14ac:dyDescent="0.25">
      <c r="A3580" s="317" t="s">
        <v>3429</v>
      </c>
      <c r="B3580" s="318" t="s">
        <v>12843</v>
      </c>
      <c r="C3580" s="319">
        <v>126.07634606112001</v>
      </c>
      <c r="D3580" s="227">
        <v>1</v>
      </c>
      <c r="E3580" s="232">
        <v>1</v>
      </c>
      <c r="F3580" s="320"/>
    </row>
    <row r="3581" spans="1:6" s="224" customFormat="1" x14ac:dyDescent="0.25">
      <c r="A3581" s="317" t="s">
        <v>3430</v>
      </c>
      <c r="B3581" s="318" t="s">
        <v>11000</v>
      </c>
      <c r="C3581" s="319">
        <v>126.07634606112001</v>
      </c>
      <c r="D3581" s="227">
        <v>1</v>
      </c>
      <c r="E3581" s="232">
        <v>1</v>
      </c>
      <c r="F3581" s="320"/>
    </row>
    <row r="3582" spans="1:6" s="224" customFormat="1" x14ac:dyDescent="0.25">
      <c r="A3582" s="317" t="s">
        <v>3431</v>
      </c>
      <c r="B3582" s="318" t="s">
        <v>11001</v>
      </c>
      <c r="C3582" s="319">
        <v>118.052933544</v>
      </c>
      <c r="D3582" s="227">
        <v>1</v>
      </c>
      <c r="E3582" s="232">
        <v>1</v>
      </c>
      <c r="F3582" s="320"/>
    </row>
    <row r="3583" spans="1:6" s="224" customFormat="1" x14ac:dyDescent="0.25">
      <c r="A3583" s="317" t="s">
        <v>3432</v>
      </c>
      <c r="B3583" s="318" t="s">
        <v>11002</v>
      </c>
      <c r="C3583" s="319">
        <v>125.19525328128002</v>
      </c>
      <c r="D3583" s="227">
        <v>1</v>
      </c>
      <c r="E3583" s="232">
        <v>1</v>
      </c>
      <c r="F3583" s="320"/>
    </row>
    <row r="3584" spans="1:6" s="224" customFormat="1" x14ac:dyDescent="0.25">
      <c r="A3584" s="317" t="s">
        <v>3433</v>
      </c>
      <c r="B3584" s="318" t="s">
        <v>12844</v>
      </c>
      <c r="C3584" s="319">
        <v>182.30246614944002</v>
      </c>
      <c r="D3584" s="227">
        <v>1</v>
      </c>
      <c r="E3584" s="232">
        <v>5</v>
      </c>
      <c r="F3584" s="320"/>
    </row>
    <row r="3585" spans="1:6" s="224" customFormat="1" x14ac:dyDescent="0.25">
      <c r="A3585" s="317" t="s">
        <v>3434</v>
      </c>
      <c r="B3585" s="318" t="s">
        <v>11371</v>
      </c>
      <c r="C3585" s="319">
        <v>182.30246614944002</v>
      </c>
      <c r="D3585" s="227">
        <v>1</v>
      </c>
      <c r="E3585" s="232">
        <v>5</v>
      </c>
      <c r="F3585" s="320"/>
    </row>
    <row r="3586" spans="1:6" s="224" customFormat="1" x14ac:dyDescent="0.25">
      <c r="A3586" s="317" t="s">
        <v>13460</v>
      </c>
      <c r="B3586" s="318" t="s">
        <v>13463</v>
      </c>
      <c r="C3586" s="319">
        <v>32.814356964479998</v>
      </c>
      <c r="D3586" s="227">
        <v>1</v>
      </c>
      <c r="E3586" s="232">
        <v>10</v>
      </c>
      <c r="F3586" s="320"/>
    </row>
    <row r="3587" spans="1:6" s="224" customFormat="1" x14ac:dyDescent="0.25">
      <c r="A3587" s="317" t="s">
        <v>13461</v>
      </c>
      <c r="B3587" s="318" t="s">
        <v>13464</v>
      </c>
      <c r="C3587" s="319">
        <v>32.814356964479998</v>
      </c>
      <c r="D3587" s="227">
        <v>1</v>
      </c>
      <c r="E3587" s="232">
        <v>10</v>
      </c>
      <c r="F3587" s="320"/>
    </row>
    <row r="3588" spans="1:6" s="224" customFormat="1" x14ac:dyDescent="0.25">
      <c r="A3588" s="317" t="s">
        <v>13462</v>
      </c>
      <c r="B3588" s="318" t="s">
        <v>13465</v>
      </c>
      <c r="C3588" s="319">
        <v>34.378176530879998</v>
      </c>
      <c r="D3588" s="227">
        <v>1</v>
      </c>
      <c r="E3588" s="232">
        <v>10</v>
      </c>
      <c r="F3588" s="320"/>
    </row>
    <row r="3589" spans="1:6" s="224" customFormat="1" x14ac:dyDescent="0.25">
      <c r="A3589" s="317" t="s">
        <v>3435</v>
      </c>
      <c r="B3589" s="318" t="s">
        <v>11372</v>
      </c>
      <c r="C3589" s="319">
        <v>190.98961539839996</v>
      </c>
      <c r="D3589" s="227">
        <v>1</v>
      </c>
      <c r="E3589" s="232">
        <v>5</v>
      </c>
      <c r="F3589" s="320"/>
    </row>
    <row r="3590" spans="1:6" s="224" customFormat="1" x14ac:dyDescent="0.25">
      <c r="A3590" s="317" t="s">
        <v>3436</v>
      </c>
      <c r="B3590" s="318" t="s">
        <v>12845</v>
      </c>
      <c r="C3590" s="319">
        <v>170.74415790431999</v>
      </c>
      <c r="D3590" s="227">
        <v>1</v>
      </c>
      <c r="E3590" s="232">
        <v>5</v>
      </c>
      <c r="F3590" s="320"/>
    </row>
    <row r="3591" spans="1:6" s="224" customFormat="1" x14ac:dyDescent="0.25">
      <c r="A3591" s="317" t="s">
        <v>3437</v>
      </c>
      <c r="B3591" s="318" t="s">
        <v>12846</v>
      </c>
      <c r="C3591" s="319">
        <v>170.74415790431999</v>
      </c>
      <c r="D3591" s="227">
        <v>1</v>
      </c>
      <c r="E3591" s="232">
        <v>5</v>
      </c>
      <c r="F3591" s="320"/>
    </row>
    <row r="3592" spans="1:6" s="224" customFormat="1" x14ac:dyDescent="0.25">
      <c r="A3592" s="317" t="s">
        <v>3438</v>
      </c>
      <c r="B3592" s="318" t="s">
        <v>11003</v>
      </c>
      <c r="C3592" s="319">
        <v>170.74415790431999</v>
      </c>
      <c r="D3592" s="227">
        <v>1</v>
      </c>
      <c r="E3592" s="232">
        <v>5</v>
      </c>
      <c r="F3592" s="320"/>
    </row>
    <row r="3593" spans="1:6" s="224" customFormat="1" x14ac:dyDescent="0.25">
      <c r="A3593" s="317" t="s">
        <v>3439</v>
      </c>
      <c r="B3593" s="318" t="s">
        <v>11004</v>
      </c>
      <c r="C3593" s="319">
        <v>178.34658607584001</v>
      </c>
      <c r="D3593" s="227">
        <v>1</v>
      </c>
      <c r="E3593" s="232">
        <v>5</v>
      </c>
      <c r="F3593" s="320"/>
    </row>
    <row r="3594" spans="1:6" s="224" customFormat="1" x14ac:dyDescent="0.25">
      <c r="A3594" s="317" t="s">
        <v>3440</v>
      </c>
      <c r="B3594" s="318" t="s">
        <v>11005</v>
      </c>
      <c r="C3594" s="319">
        <v>170.74415790431999</v>
      </c>
      <c r="D3594" s="227">
        <v>1</v>
      </c>
      <c r="E3594" s="232">
        <v>5</v>
      </c>
      <c r="F3594" s="320"/>
    </row>
    <row r="3595" spans="1:6" s="224" customFormat="1" x14ac:dyDescent="0.25">
      <c r="A3595" s="317" t="s">
        <v>3441</v>
      </c>
      <c r="B3595" s="318" t="s">
        <v>11006</v>
      </c>
      <c r="C3595" s="319">
        <v>178.34658607584001</v>
      </c>
      <c r="D3595" s="227">
        <v>1</v>
      </c>
      <c r="E3595" s="232">
        <v>5</v>
      </c>
      <c r="F3595" s="320"/>
    </row>
    <row r="3596" spans="1:6" s="224" customFormat="1" x14ac:dyDescent="0.25">
      <c r="A3596" s="317" t="s">
        <v>3442</v>
      </c>
      <c r="B3596" s="318" t="s">
        <v>12847</v>
      </c>
      <c r="C3596" s="319">
        <v>170.74415790431999</v>
      </c>
      <c r="D3596" s="227">
        <v>1</v>
      </c>
      <c r="E3596" s="232">
        <v>5</v>
      </c>
      <c r="F3596" s="320"/>
    </row>
    <row r="3597" spans="1:6" s="224" customFormat="1" x14ac:dyDescent="0.25">
      <c r="A3597" s="317" t="s">
        <v>3443</v>
      </c>
      <c r="B3597" s="318" t="s">
        <v>11007</v>
      </c>
      <c r="C3597" s="319">
        <v>170.74415790431999</v>
      </c>
      <c r="D3597" s="227">
        <v>1</v>
      </c>
      <c r="E3597" s="232">
        <v>5</v>
      </c>
      <c r="F3597" s="320"/>
    </row>
    <row r="3598" spans="1:6" s="224" customFormat="1" x14ac:dyDescent="0.25">
      <c r="A3598" s="317" t="s">
        <v>3444</v>
      </c>
      <c r="B3598" s="318" t="s">
        <v>11008</v>
      </c>
      <c r="C3598" s="319">
        <v>178.34658607584001</v>
      </c>
      <c r="D3598" s="227">
        <v>1</v>
      </c>
      <c r="E3598" s="232">
        <v>5</v>
      </c>
      <c r="F3598" s="320"/>
    </row>
    <row r="3599" spans="1:6" s="224" customFormat="1" x14ac:dyDescent="0.25">
      <c r="A3599" s="317" t="s">
        <v>14165</v>
      </c>
      <c r="B3599" s="318" t="s">
        <v>14856</v>
      </c>
      <c r="C3599" s="319">
        <v>7.2393291734400016</v>
      </c>
      <c r="D3599" s="227">
        <v>1</v>
      </c>
      <c r="E3599" s="232">
        <v>20</v>
      </c>
      <c r="F3599" s="320" t="s">
        <v>15656</v>
      </c>
    </row>
    <row r="3600" spans="1:6" s="224" customFormat="1" x14ac:dyDescent="0.25">
      <c r="A3600" s="317" t="s">
        <v>14166</v>
      </c>
      <c r="B3600" s="318" t="s">
        <v>14857</v>
      </c>
      <c r="C3600" s="319">
        <v>7.2393291734400016</v>
      </c>
      <c r="D3600" s="227">
        <v>1</v>
      </c>
      <c r="E3600" s="232">
        <v>20</v>
      </c>
      <c r="F3600" s="320" t="s">
        <v>15656</v>
      </c>
    </row>
    <row r="3601" spans="1:6" s="224" customFormat="1" x14ac:dyDescent="0.25">
      <c r="A3601" s="317" t="s">
        <v>14167</v>
      </c>
      <c r="B3601" s="318" t="s">
        <v>14858</v>
      </c>
      <c r="C3601" s="319">
        <v>7.7303250460799999</v>
      </c>
      <c r="D3601" s="227">
        <v>1</v>
      </c>
      <c r="E3601" s="232">
        <v>20</v>
      </c>
      <c r="F3601" s="320" t="s">
        <v>15656</v>
      </c>
    </row>
    <row r="3602" spans="1:6" s="224" customFormat="1" x14ac:dyDescent="0.25">
      <c r="A3602" s="317" t="s">
        <v>3445</v>
      </c>
      <c r="B3602" s="318" t="s">
        <v>12848</v>
      </c>
      <c r="C3602" s="319">
        <v>227.23362200447994</v>
      </c>
      <c r="D3602" s="227">
        <v>1</v>
      </c>
      <c r="E3602" s="232">
        <v>18</v>
      </c>
      <c r="F3602" s="320"/>
    </row>
    <row r="3603" spans="1:6" s="224" customFormat="1" x14ac:dyDescent="0.25">
      <c r="A3603" s="317" t="s">
        <v>3446</v>
      </c>
      <c r="B3603" s="318" t="s">
        <v>11379</v>
      </c>
      <c r="C3603" s="319">
        <v>227.23362200447994</v>
      </c>
      <c r="D3603" s="227">
        <v>1</v>
      </c>
      <c r="E3603" s="232">
        <v>18</v>
      </c>
      <c r="F3603" s="320"/>
    </row>
    <row r="3604" spans="1:6" s="224" customFormat="1" x14ac:dyDescent="0.25">
      <c r="A3604" s="317" t="s">
        <v>3447</v>
      </c>
      <c r="B3604" s="318" t="s">
        <v>11380</v>
      </c>
      <c r="C3604" s="319">
        <v>233.54587043424002</v>
      </c>
      <c r="D3604" s="227">
        <v>1</v>
      </c>
      <c r="E3604" s="232">
        <v>18</v>
      </c>
      <c r="F3604" s="320"/>
    </row>
    <row r="3605" spans="1:6" s="224" customFormat="1" x14ac:dyDescent="0.25">
      <c r="A3605" s="317" t="s">
        <v>3448</v>
      </c>
      <c r="B3605" s="318" t="s">
        <v>14022</v>
      </c>
      <c r="C3605" s="319">
        <v>193.46838952895999</v>
      </c>
      <c r="D3605" s="227">
        <v>1</v>
      </c>
      <c r="E3605" s="232">
        <v>1</v>
      </c>
      <c r="F3605" s="320"/>
    </row>
    <row r="3606" spans="1:6" s="224" customFormat="1" x14ac:dyDescent="0.25">
      <c r="A3606" s="317" t="s">
        <v>3449</v>
      </c>
      <c r="B3606" s="318" t="s">
        <v>14023</v>
      </c>
      <c r="C3606" s="319">
        <v>193.46838952895999</v>
      </c>
      <c r="D3606" s="227">
        <v>1</v>
      </c>
      <c r="E3606" s="232">
        <v>1</v>
      </c>
      <c r="F3606" s="320"/>
    </row>
    <row r="3607" spans="1:6" s="224" customFormat="1" x14ac:dyDescent="0.25">
      <c r="A3607" s="317" t="s">
        <v>3450</v>
      </c>
      <c r="B3607" s="318" t="s">
        <v>14024</v>
      </c>
      <c r="C3607" s="319">
        <v>198.95148183456004</v>
      </c>
      <c r="D3607" s="227">
        <v>1</v>
      </c>
      <c r="E3607" s="232">
        <v>1</v>
      </c>
      <c r="F3607" s="320"/>
    </row>
    <row r="3608" spans="1:6" s="224" customFormat="1" x14ac:dyDescent="0.25">
      <c r="A3608" s="317" t="s">
        <v>3451</v>
      </c>
      <c r="B3608" s="318" t="s">
        <v>14025</v>
      </c>
      <c r="C3608" s="319">
        <v>247.73555963519996</v>
      </c>
      <c r="D3608" s="227">
        <v>1</v>
      </c>
      <c r="E3608" s="232">
        <v>1</v>
      </c>
      <c r="F3608" s="320"/>
    </row>
    <row r="3609" spans="1:6" s="224" customFormat="1" x14ac:dyDescent="0.25">
      <c r="A3609" s="317" t="s">
        <v>3452</v>
      </c>
      <c r="B3609" s="318" t="s">
        <v>14026</v>
      </c>
      <c r="C3609" s="319">
        <v>247.73555963519996</v>
      </c>
      <c r="D3609" s="227">
        <v>1</v>
      </c>
      <c r="E3609" s="232">
        <v>1</v>
      </c>
      <c r="F3609" s="320"/>
    </row>
    <row r="3610" spans="1:6" s="224" customFormat="1" x14ac:dyDescent="0.25">
      <c r="A3610" s="317" t="s">
        <v>3453</v>
      </c>
      <c r="B3610" s="318" t="s">
        <v>14027</v>
      </c>
      <c r="C3610" s="319">
        <v>251.97629052959999</v>
      </c>
      <c r="D3610" s="227">
        <v>1</v>
      </c>
      <c r="E3610" s="232">
        <v>1</v>
      </c>
      <c r="F3610" s="320"/>
    </row>
    <row r="3611" spans="1:6" s="224" customFormat="1" x14ac:dyDescent="0.25">
      <c r="A3611" s="317" t="s">
        <v>3454</v>
      </c>
      <c r="B3611" s="318" t="s">
        <v>12849</v>
      </c>
      <c r="C3611" s="319">
        <v>128.83081917888001</v>
      </c>
      <c r="D3611" s="227">
        <v>1</v>
      </c>
      <c r="E3611" s="232">
        <v>18</v>
      </c>
      <c r="F3611" s="320"/>
    </row>
    <row r="3612" spans="1:6" s="224" customFormat="1" x14ac:dyDescent="0.25">
      <c r="A3612" s="317" t="s">
        <v>3455</v>
      </c>
      <c r="B3612" s="318" t="s">
        <v>11381</v>
      </c>
      <c r="C3612" s="319">
        <v>128.83081917888001</v>
      </c>
      <c r="D3612" s="227">
        <v>1</v>
      </c>
      <c r="E3612" s="232">
        <v>18</v>
      </c>
      <c r="F3612" s="320"/>
    </row>
    <row r="3613" spans="1:6" s="224" customFormat="1" x14ac:dyDescent="0.25">
      <c r="A3613" s="317" t="s">
        <v>3456</v>
      </c>
      <c r="B3613" s="318" t="s">
        <v>11382</v>
      </c>
      <c r="C3613" s="319">
        <v>136.62497826431996</v>
      </c>
      <c r="D3613" s="227">
        <v>1</v>
      </c>
      <c r="E3613" s="232">
        <v>18</v>
      </c>
      <c r="F3613" s="320"/>
    </row>
    <row r="3614" spans="1:6" s="224" customFormat="1" x14ac:dyDescent="0.25">
      <c r="A3614" s="317" t="s">
        <v>3457</v>
      </c>
      <c r="B3614" s="318" t="s">
        <v>12850</v>
      </c>
      <c r="C3614" s="319">
        <v>2.9185197350400007</v>
      </c>
      <c r="D3614" s="227">
        <v>10</v>
      </c>
      <c r="E3614" s="232">
        <v>10</v>
      </c>
      <c r="F3614" s="320"/>
    </row>
    <row r="3615" spans="1:6" s="224" customFormat="1" x14ac:dyDescent="0.25">
      <c r="A3615" s="317" t="s">
        <v>3458</v>
      </c>
      <c r="B3615" s="318" t="s">
        <v>12851</v>
      </c>
      <c r="C3615" s="319">
        <v>2.9185197350400007</v>
      </c>
      <c r="D3615" s="227">
        <v>5</v>
      </c>
      <c r="E3615" s="232">
        <v>25</v>
      </c>
      <c r="F3615" s="320"/>
    </row>
    <row r="3616" spans="1:6" s="224" customFormat="1" x14ac:dyDescent="0.25">
      <c r="A3616" s="317" t="s">
        <v>3459</v>
      </c>
      <c r="B3616" s="318" t="s">
        <v>11009</v>
      </c>
      <c r="C3616" s="319">
        <v>2.9185197350400007</v>
      </c>
      <c r="D3616" s="227">
        <v>5</v>
      </c>
      <c r="E3616" s="232">
        <v>25</v>
      </c>
      <c r="F3616" s="320"/>
    </row>
    <row r="3617" spans="1:6" s="224" customFormat="1" x14ac:dyDescent="0.25">
      <c r="A3617" s="317" t="s">
        <v>3460</v>
      </c>
      <c r="B3617" s="318" t="s">
        <v>11010</v>
      </c>
      <c r="C3617" s="319">
        <v>3.72296590848</v>
      </c>
      <c r="D3617" s="227">
        <v>5</v>
      </c>
      <c r="E3617" s="232">
        <v>25</v>
      </c>
      <c r="F3617" s="320"/>
    </row>
    <row r="3618" spans="1:6" s="224" customFormat="1" x14ac:dyDescent="0.25">
      <c r="A3618" s="317" t="s">
        <v>3461</v>
      </c>
      <c r="B3618" s="318" t="s">
        <v>11011</v>
      </c>
      <c r="C3618" s="319">
        <v>2.9185197350400007</v>
      </c>
      <c r="D3618" s="227">
        <v>10</v>
      </c>
      <c r="E3618" s="232">
        <v>10</v>
      </c>
      <c r="F3618" s="320"/>
    </row>
    <row r="3619" spans="1:6" s="224" customFormat="1" x14ac:dyDescent="0.25">
      <c r="A3619" s="317" t="s">
        <v>3462</v>
      </c>
      <c r="B3619" s="318" t="s">
        <v>11012</v>
      </c>
      <c r="C3619" s="319">
        <v>3.72296590848</v>
      </c>
      <c r="D3619" s="227">
        <v>10</v>
      </c>
      <c r="E3619" s="232">
        <v>10</v>
      </c>
      <c r="F3619" s="320"/>
    </row>
    <row r="3620" spans="1:6" s="224" customFormat="1" x14ac:dyDescent="0.25">
      <c r="A3620" s="317" t="s">
        <v>3463</v>
      </c>
      <c r="B3620" s="318" t="s">
        <v>12852</v>
      </c>
      <c r="C3620" s="319">
        <v>8.8326634032000015</v>
      </c>
      <c r="D3620" s="227">
        <v>10</v>
      </c>
      <c r="E3620" s="232">
        <v>10</v>
      </c>
      <c r="F3620" s="320"/>
    </row>
    <row r="3621" spans="1:6" s="224" customFormat="1" x14ac:dyDescent="0.25">
      <c r="A3621" s="317" t="s">
        <v>3464</v>
      </c>
      <c r="B3621" s="318" t="s">
        <v>11013</v>
      </c>
      <c r="C3621" s="319">
        <v>8.8326634032000015</v>
      </c>
      <c r="D3621" s="227">
        <v>10</v>
      </c>
      <c r="E3621" s="232">
        <v>10</v>
      </c>
      <c r="F3621" s="320"/>
    </row>
    <row r="3622" spans="1:6" s="224" customFormat="1" x14ac:dyDescent="0.25">
      <c r="A3622" s="317" t="s">
        <v>3465</v>
      </c>
      <c r="B3622" s="318" t="s">
        <v>12853</v>
      </c>
      <c r="C3622" s="319">
        <v>9.4799268345599987</v>
      </c>
      <c r="D3622" s="227">
        <v>10</v>
      </c>
      <c r="E3622" s="232">
        <v>10</v>
      </c>
      <c r="F3622" s="320"/>
    </row>
    <row r="3623" spans="1:6" s="224" customFormat="1" x14ac:dyDescent="0.25">
      <c r="A3623" s="317" t="s">
        <v>3466</v>
      </c>
      <c r="B3623" s="318" t="s">
        <v>11014</v>
      </c>
      <c r="C3623" s="319">
        <v>9.4799268345599987</v>
      </c>
      <c r="D3623" s="227">
        <v>10</v>
      </c>
      <c r="E3623" s="232">
        <v>10</v>
      </c>
      <c r="F3623" s="320"/>
    </row>
    <row r="3624" spans="1:6" s="224" customFormat="1" x14ac:dyDescent="0.25">
      <c r="A3624" s="317" t="s">
        <v>3467</v>
      </c>
      <c r="B3624" s="318" t="s">
        <v>12854</v>
      </c>
      <c r="C3624" s="319">
        <v>9.4799268345599987</v>
      </c>
      <c r="D3624" s="227">
        <v>10</v>
      </c>
      <c r="E3624" s="232">
        <v>10</v>
      </c>
      <c r="F3624" s="320"/>
    </row>
    <row r="3625" spans="1:6" s="224" customFormat="1" x14ac:dyDescent="0.25">
      <c r="A3625" s="317" t="s">
        <v>3468</v>
      </c>
      <c r="B3625" s="318" t="s">
        <v>11015</v>
      </c>
      <c r="C3625" s="319">
        <v>9.4799268345599987</v>
      </c>
      <c r="D3625" s="227">
        <v>10</v>
      </c>
      <c r="E3625" s="232">
        <v>10</v>
      </c>
      <c r="F3625" s="320"/>
    </row>
    <row r="3626" spans="1:6" s="224" customFormat="1" x14ac:dyDescent="0.25">
      <c r="A3626" s="317" t="s">
        <v>3469</v>
      </c>
      <c r="B3626" s="318" t="s">
        <v>14028</v>
      </c>
      <c r="C3626" s="319">
        <v>289.66948998624002</v>
      </c>
      <c r="D3626" s="227">
        <v>1</v>
      </c>
      <c r="E3626" s="232">
        <v>1</v>
      </c>
      <c r="F3626" s="320"/>
    </row>
    <row r="3627" spans="1:6" s="224" customFormat="1" x14ac:dyDescent="0.25">
      <c r="A3627" s="317" t="s">
        <v>3470</v>
      </c>
      <c r="B3627" s="318" t="s">
        <v>14029</v>
      </c>
      <c r="C3627" s="319">
        <v>289.66948998624002</v>
      </c>
      <c r="D3627" s="227">
        <v>1</v>
      </c>
      <c r="E3627" s="232">
        <v>1</v>
      </c>
      <c r="F3627" s="320"/>
    </row>
    <row r="3628" spans="1:6" s="224" customFormat="1" x14ac:dyDescent="0.25">
      <c r="A3628" s="317" t="s">
        <v>3471</v>
      </c>
      <c r="B3628" s="318" t="s">
        <v>14030</v>
      </c>
      <c r="C3628" s="319">
        <v>298.26740885759995</v>
      </c>
      <c r="D3628" s="227">
        <v>1</v>
      </c>
      <c r="E3628" s="232">
        <v>1</v>
      </c>
      <c r="F3628" s="320"/>
    </row>
    <row r="3629" spans="1:6" s="224" customFormat="1" x14ac:dyDescent="0.25">
      <c r="A3629" s="317" t="s">
        <v>3472</v>
      </c>
      <c r="B3629" s="318" t="s">
        <v>13950</v>
      </c>
      <c r="C3629" s="319">
        <v>94.245582412800005</v>
      </c>
      <c r="D3629" s="227">
        <v>1</v>
      </c>
      <c r="E3629" s="232">
        <v>5</v>
      </c>
      <c r="F3629" s="320"/>
    </row>
    <row r="3630" spans="1:6" s="224" customFormat="1" x14ac:dyDescent="0.25">
      <c r="A3630" s="317" t="s">
        <v>3473</v>
      </c>
      <c r="B3630" s="318" t="s">
        <v>13951</v>
      </c>
      <c r="C3630" s="319">
        <v>94.245582412800005</v>
      </c>
      <c r="D3630" s="227">
        <v>1</v>
      </c>
      <c r="E3630" s="232">
        <v>5</v>
      </c>
      <c r="F3630" s="320"/>
    </row>
    <row r="3631" spans="1:6" s="224" customFormat="1" x14ac:dyDescent="0.25">
      <c r="A3631" s="317" t="s">
        <v>3474</v>
      </c>
      <c r="B3631" s="318" t="s">
        <v>13952</v>
      </c>
      <c r="C3631" s="319">
        <v>100.91932826976002</v>
      </c>
      <c r="D3631" s="227">
        <v>1</v>
      </c>
      <c r="E3631" s="232">
        <v>5</v>
      </c>
      <c r="F3631" s="320"/>
    </row>
    <row r="3632" spans="1:6" s="224" customFormat="1" x14ac:dyDescent="0.25">
      <c r="A3632" s="317" t="s">
        <v>3475</v>
      </c>
      <c r="B3632" s="318" t="s">
        <v>13914</v>
      </c>
      <c r="C3632" s="319">
        <v>102.16443523104002</v>
      </c>
      <c r="D3632" s="227">
        <v>1</v>
      </c>
      <c r="E3632" s="232">
        <v>5</v>
      </c>
      <c r="F3632" s="320"/>
    </row>
    <row r="3633" spans="1:6" s="224" customFormat="1" x14ac:dyDescent="0.25">
      <c r="A3633" s="317" t="s">
        <v>3476</v>
      </c>
      <c r="B3633" s="318" t="s">
        <v>13915</v>
      </c>
      <c r="C3633" s="319">
        <v>102.16443523104002</v>
      </c>
      <c r="D3633" s="227">
        <v>1</v>
      </c>
      <c r="E3633" s="232">
        <v>5</v>
      </c>
      <c r="F3633" s="320"/>
    </row>
    <row r="3634" spans="1:6" s="224" customFormat="1" x14ac:dyDescent="0.25">
      <c r="A3634" s="317" t="s">
        <v>3477</v>
      </c>
      <c r="B3634" s="318" t="s">
        <v>13916</v>
      </c>
      <c r="C3634" s="319">
        <v>109.39918848768002</v>
      </c>
      <c r="D3634" s="227">
        <v>1</v>
      </c>
      <c r="E3634" s="232">
        <v>5</v>
      </c>
      <c r="F3634" s="320"/>
    </row>
    <row r="3635" spans="1:6" s="224" customFormat="1" x14ac:dyDescent="0.25">
      <c r="A3635" s="317" t="s">
        <v>3478</v>
      </c>
      <c r="B3635" s="318" t="s">
        <v>13917</v>
      </c>
      <c r="C3635" s="319">
        <v>110.41229646720001</v>
      </c>
      <c r="D3635" s="227">
        <v>1</v>
      </c>
      <c r="E3635" s="232">
        <v>1</v>
      </c>
      <c r="F3635" s="320"/>
    </row>
    <row r="3636" spans="1:6" s="224" customFormat="1" x14ac:dyDescent="0.25">
      <c r="A3636" s="317" t="s">
        <v>3479</v>
      </c>
      <c r="B3636" s="318" t="s">
        <v>13918</v>
      </c>
      <c r="C3636" s="319">
        <v>110.41229646720001</v>
      </c>
      <c r="D3636" s="227">
        <v>1</v>
      </c>
      <c r="E3636" s="232">
        <v>1</v>
      </c>
      <c r="F3636" s="320"/>
    </row>
    <row r="3637" spans="1:6" s="224" customFormat="1" x14ac:dyDescent="0.25">
      <c r="A3637" s="317" t="s">
        <v>3480</v>
      </c>
      <c r="B3637" s="318" t="s">
        <v>13919</v>
      </c>
      <c r="C3637" s="319">
        <v>116.73804385152</v>
      </c>
      <c r="D3637" s="227">
        <v>1</v>
      </c>
      <c r="E3637" s="232">
        <v>1</v>
      </c>
      <c r="F3637" s="320"/>
    </row>
    <row r="3638" spans="1:6" s="224" customFormat="1" x14ac:dyDescent="0.25">
      <c r="A3638" s="317" t="s">
        <v>3481</v>
      </c>
      <c r="B3638" s="318" t="s">
        <v>13920</v>
      </c>
      <c r="C3638" s="319">
        <v>95.984888388480016</v>
      </c>
      <c r="D3638" s="227">
        <v>1</v>
      </c>
      <c r="E3638" s="232">
        <v>10</v>
      </c>
      <c r="F3638" s="320"/>
    </row>
    <row r="3639" spans="1:6" s="224" customFormat="1" x14ac:dyDescent="0.25">
      <c r="A3639" s="317" t="s">
        <v>3482</v>
      </c>
      <c r="B3639" s="318" t="s">
        <v>13921</v>
      </c>
      <c r="C3639" s="319">
        <v>95.984888388480016</v>
      </c>
      <c r="D3639" s="227">
        <v>1</v>
      </c>
      <c r="E3639" s="232">
        <v>10</v>
      </c>
      <c r="F3639" s="320"/>
    </row>
    <row r="3640" spans="1:6" s="224" customFormat="1" x14ac:dyDescent="0.25">
      <c r="A3640" s="317" t="s">
        <v>3483</v>
      </c>
      <c r="B3640" s="318" t="s">
        <v>13922</v>
      </c>
      <c r="C3640" s="319">
        <v>103.79163124512</v>
      </c>
      <c r="D3640" s="227">
        <v>1</v>
      </c>
      <c r="E3640" s="232">
        <v>10</v>
      </c>
      <c r="F3640" s="320"/>
    </row>
    <row r="3641" spans="1:6" s="224" customFormat="1" x14ac:dyDescent="0.25">
      <c r="A3641" s="317" t="s">
        <v>3484</v>
      </c>
      <c r="B3641" s="318" t="s">
        <v>13970</v>
      </c>
      <c r="C3641" s="319">
        <v>137.380462128</v>
      </c>
      <c r="D3641" s="227">
        <v>1</v>
      </c>
      <c r="E3641" s="232">
        <v>5</v>
      </c>
      <c r="F3641" s="320"/>
    </row>
    <row r="3642" spans="1:6" s="224" customFormat="1" x14ac:dyDescent="0.25">
      <c r="A3642" s="317" t="s">
        <v>3485</v>
      </c>
      <c r="B3642" s="318" t="s">
        <v>13971</v>
      </c>
      <c r="C3642" s="319">
        <v>137.380462128</v>
      </c>
      <c r="D3642" s="227">
        <v>1</v>
      </c>
      <c r="E3642" s="232">
        <v>5</v>
      </c>
      <c r="F3642" s="320"/>
    </row>
    <row r="3643" spans="1:6" s="224" customFormat="1" x14ac:dyDescent="0.25">
      <c r="A3643" s="317" t="s">
        <v>3486</v>
      </c>
      <c r="B3643" s="318" t="s">
        <v>13972</v>
      </c>
      <c r="C3643" s="319">
        <v>146.76040518048001</v>
      </c>
      <c r="D3643" s="227">
        <v>1</v>
      </c>
      <c r="E3643" s="232">
        <v>5</v>
      </c>
      <c r="F3643" s="320"/>
    </row>
    <row r="3644" spans="1:6" s="224" customFormat="1" x14ac:dyDescent="0.25">
      <c r="A3644" s="317" t="s">
        <v>3487</v>
      </c>
      <c r="B3644" s="318" t="s">
        <v>13973</v>
      </c>
      <c r="C3644" s="319">
        <v>184.82562667296</v>
      </c>
      <c r="D3644" s="227">
        <v>1</v>
      </c>
      <c r="E3644" s="232">
        <v>18</v>
      </c>
      <c r="F3644" s="320"/>
    </row>
    <row r="3645" spans="1:6" s="224" customFormat="1" x14ac:dyDescent="0.25">
      <c r="A3645" s="317" t="s">
        <v>3488</v>
      </c>
      <c r="B3645" s="318" t="s">
        <v>13974</v>
      </c>
      <c r="C3645" s="319">
        <v>184.82562667296</v>
      </c>
      <c r="D3645" s="227">
        <v>1</v>
      </c>
      <c r="E3645" s="232">
        <v>18</v>
      </c>
      <c r="F3645" s="320"/>
    </row>
    <row r="3646" spans="1:6" s="224" customFormat="1" x14ac:dyDescent="0.25">
      <c r="A3646" s="317" t="s">
        <v>3489</v>
      </c>
      <c r="B3646" s="318" t="s">
        <v>13975</v>
      </c>
      <c r="C3646" s="319">
        <v>195.54013586015998</v>
      </c>
      <c r="D3646" s="227">
        <v>1</v>
      </c>
      <c r="E3646" s="232">
        <v>18</v>
      </c>
      <c r="F3646" s="320"/>
    </row>
    <row r="3647" spans="1:6" s="224" customFormat="1" x14ac:dyDescent="0.25">
      <c r="A3647" s="317" t="s">
        <v>3490</v>
      </c>
      <c r="B3647" s="318" t="s">
        <v>13976</v>
      </c>
      <c r="C3647" s="319">
        <v>50.889914711999992</v>
      </c>
      <c r="D3647" s="227">
        <v>1</v>
      </c>
      <c r="E3647" s="232">
        <v>10</v>
      </c>
      <c r="F3647" s="320"/>
    </row>
    <row r="3648" spans="1:6" s="224" customFormat="1" x14ac:dyDescent="0.25">
      <c r="A3648" s="317" t="s">
        <v>3491</v>
      </c>
      <c r="B3648" s="318" t="s">
        <v>13977</v>
      </c>
      <c r="C3648" s="319">
        <v>50.889914711999992</v>
      </c>
      <c r="D3648" s="227">
        <v>1</v>
      </c>
      <c r="E3648" s="232">
        <v>10</v>
      </c>
      <c r="F3648" s="320"/>
    </row>
    <row r="3649" spans="1:6" s="224" customFormat="1" x14ac:dyDescent="0.25">
      <c r="A3649" s="317" t="s">
        <v>3492</v>
      </c>
      <c r="B3649" s="318" t="s">
        <v>13978</v>
      </c>
      <c r="C3649" s="319">
        <v>55.028831457599999</v>
      </c>
      <c r="D3649" s="227">
        <v>1</v>
      </c>
      <c r="E3649" s="232">
        <v>10</v>
      </c>
      <c r="F3649" s="320"/>
    </row>
    <row r="3650" spans="1:6" s="224" customFormat="1" x14ac:dyDescent="0.25">
      <c r="A3650" s="317" t="s">
        <v>3493</v>
      </c>
      <c r="B3650" s="318" t="s">
        <v>13979</v>
      </c>
      <c r="C3650" s="319">
        <v>268.76510047296</v>
      </c>
      <c r="D3650" s="227">
        <v>1</v>
      </c>
      <c r="E3650" s="232">
        <v>1</v>
      </c>
      <c r="F3650" s="320"/>
    </row>
    <row r="3651" spans="1:6" s="224" customFormat="1" x14ac:dyDescent="0.25">
      <c r="A3651" s="317" t="s">
        <v>3494</v>
      </c>
      <c r="B3651" s="318" t="s">
        <v>13980</v>
      </c>
      <c r="C3651" s="319">
        <v>268.76510047296</v>
      </c>
      <c r="D3651" s="227">
        <v>1</v>
      </c>
      <c r="E3651" s="232">
        <v>1</v>
      </c>
      <c r="F3651" s="320"/>
    </row>
    <row r="3652" spans="1:6" s="224" customFormat="1" x14ac:dyDescent="0.25">
      <c r="A3652" s="317" t="s">
        <v>3495</v>
      </c>
      <c r="B3652" s="318" t="s">
        <v>13981</v>
      </c>
      <c r="C3652" s="319">
        <v>277.63322723136002</v>
      </c>
      <c r="D3652" s="227">
        <v>1</v>
      </c>
      <c r="E3652" s="232">
        <v>1</v>
      </c>
      <c r="F3652" s="320"/>
    </row>
    <row r="3653" spans="1:6" s="224" customFormat="1" x14ac:dyDescent="0.25">
      <c r="A3653" s="317" t="s">
        <v>3496</v>
      </c>
      <c r="B3653" s="318" t="s">
        <v>13982</v>
      </c>
      <c r="C3653" s="319">
        <v>198.06146601696003</v>
      </c>
      <c r="D3653" s="227">
        <v>1</v>
      </c>
      <c r="E3653" s="232">
        <v>1</v>
      </c>
      <c r="F3653" s="320"/>
    </row>
    <row r="3654" spans="1:6" s="224" customFormat="1" x14ac:dyDescent="0.25">
      <c r="A3654" s="317" t="s">
        <v>3497</v>
      </c>
      <c r="B3654" s="318" t="s">
        <v>13983</v>
      </c>
      <c r="C3654" s="319">
        <v>198.06146601696003</v>
      </c>
      <c r="D3654" s="227">
        <v>1</v>
      </c>
      <c r="E3654" s="232">
        <v>1</v>
      </c>
      <c r="F3654" s="320"/>
    </row>
    <row r="3655" spans="1:6" s="224" customFormat="1" x14ac:dyDescent="0.25">
      <c r="A3655" s="317" t="s">
        <v>3498</v>
      </c>
      <c r="B3655" s="318" t="s">
        <v>13984</v>
      </c>
      <c r="C3655" s="319">
        <v>208.85376578975999</v>
      </c>
      <c r="D3655" s="227">
        <v>1</v>
      </c>
      <c r="E3655" s="232">
        <v>1</v>
      </c>
      <c r="F3655" s="320"/>
    </row>
    <row r="3656" spans="1:6" s="224" customFormat="1" x14ac:dyDescent="0.25">
      <c r="A3656" s="317" t="s">
        <v>3499</v>
      </c>
      <c r="B3656" s="318" t="s">
        <v>13985</v>
      </c>
      <c r="C3656" s="319">
        <v>313.98385269888001</v>
      </c>
      <c r="D3656" s="227">
        <v>1</v>
      </c>
      <c r="E3656" s="232">
        <v>10</v>
      </c>
      <c r="F3656" s="320"/>
    </row>
    <row r="3657" spans="1:6" s="224" customFormat="1" x14ac:dyDescent="0.25">
      <c r="A3657" s="317" t="s">
        <v>3500</v>
      </c>
      <c r="B3657" s="318" t="s">
        <v>13986</v>
      </c>
      <c r="C3657" s="319">
        <v>313.98385269888001</v>
      </c>
      <c r="D3657" s="227">
        <v>1</v>
      </c>
      <c r="E3657" s="232">
        <v>10</v>
      </c>
      <c r="F3657" s="320"/>
    </row>
    <row r="3658" spans="1:6" s="224" customFormat="1" x14ac:dyDescent="0.25">
      <c r="A3658" s="317" t="s">
        <v>3501</v>
      </c>
      <c r="B3658" s="318" t="s">
        <v>13987</v>
      </c>
      <c r="C3658" s="319">
        <v>316.54636610687999</v>
      </c>
      <c r="D3658" s="227">
        <v>1</v>
      </c>
      <c r="E3658" s="232">
        <v>10</v>
      </c>
      <c r="F3658" s="320"/>
    </row>
    <row r="3659" spans="1:6" s="224" customFormat="1" x14ac:dyDescent="0.25">
      <c r="A3659" s="317" t="s">
        <v>3502</v>
      </c>
      <c r="B3659" s="318" t="s">
        <v>13988</v>
      </c>
      <c r="C3659" s="319">
        <v>160.01889531263998</v>
      </c>
      <c r="D3659" s="227">
        <v>1</v>
      </c>
      <c r="E3659" s="232">
        <v>10</v>
      </c>
      <c r="F3659" s="320"/>
    </row>
    <row r="3660" spans="1:6" s="224" customFormat="1" x14ac:dyDescent="0.25">
      <c r="A3660" s="317" t="s">
        <v>3503</v>
      </c>
      <c r="B3660" s="318" t="s">
        <v>13989</v>
      </c>
      <c r="C3660" s="319">
        <v>160.01889531263998</v>
      </c>
      <c r="D3660" s="227">
        <v>1</v>
      </c>
      <c r="E3660" s="232">
        <v>10</v>
      </c>
      <c r="F3660" s="320"/>
    </row>
    <row r="3661" spans="1:6" s="224" customFormat="1" x14ac:dyDescent="0.25">
      <c r="A3661" s="317" t="s">
        <v>3504</v>
      </c>
      <c r="B3661" s="318" t="s">
        <v>13990</v>
      </c>
      <c r="C3661" s="319">
        <v>171.89728893792</v>
      </c>
      <c r="D3661" s="227">
        <v>1</v>
      </c>
      <c r="E3661" s="232">
        <v>10</v>
      </c>
      <c r="F3661" s="320"/>
    </row>
    <row r="3662" spans="1:6" s="224" customFormat="1" x14ac:dyDescent="0.25">
      <c r="A3662" s="317" t="s">
        <v>13466</v>
      </c>
      <c r="B3662" s="318" t="s">
        <v>13467</v>
      </c>
      <c r="C3662" s="319">
        <v>58.053283666559999</v>
      </c>
      <c r="D3662" s="227">
        <v>1</v>
      </c>
      <c r="E3662" s="232">
        <v>60</v>
      </c>
      <c r="F3662" s="320"/>
    </row>
    <row r="3663" spans="1:6" s="224" customFormat="1" x14ac:dyDescent="0.25">
      <c r="A3663" s="317" t="s">
        <v>3505</v>
      </c>
      <c r="B3663" s="318" t="s">
        <v>11373</v>
      </c>
      <c r="C3663" s="319">
        <v>51.293739369599997</v>
      </c>
      <c r="D3663" s="227">
        <v>1</v>
      </c>
      <c r="E3663" s="232">
        <v>60</v>
      </c>
      <c r="F3663" s="320"/>
    </row>
    <row r="3664" spans="1:6" s="224" customFormat="1" x14ac:dyDescent="0.25">
      <c r="A3664" s="317" t="s">
        <v>3506</v>
      </c>
      <c r="B3664" s="318" t="s">
        <v>12855</v>
      </c>
      <c r="C3664" s="319">
        <v>58.71885076512001</v>
      </c>
      <c r="D3664" s="227">
        <v>1</v>
      </c>
      <c r="E3664" s="232">
        <v>60</v>
      </c>
      <c r="F3664" s="320"/>
    </row>
    <row r="3665" spans="1:6" s="224" customFormat="1" x14ac:dyDescent="0.25">
      <c r="A3665" s="317" t="s">
        <v>3507</v>
      </c>
      <c r="B3665" s="318" t="s">
        <v>11374</v>
      </c>
      <c r="C3665" s="319">
        <v>58.71885076512001</v>
      </c>
      <c r="D3665" s="227">
        <v>1</v>
      </c>
      <c r="E3665" s="232">
        <v>60</v>
      </c>
      <c r="F3665" s="320"/>
    </row>
    <row r="3666" spans="1:6" s="224" customFormat="1" x14ac:dyDescent="0.25">
      <c r="A3666" s="317" t="s">
        <v>3508</v>
      </c>
      <c r="B3666" s="318" t="s">
        <v>11375</v>
      </c>
      <c r="C3666" s="319">
        <v>59.075543479679993</v>
      </c>
      <c r="D3666" s="227">
        <v>1</v>
      </c>
      <c r="E3666" s="232">
        <v>60</v>
      </c>
      <c r="F3666" s="320"/>
    </row>
    <row r="3667" spans="1:6" s="224" customFormat="1" x14ac:dyDescent="0.25">
      <c r="A3667" s="317" t="s">
        <v>3509</v>
      </c>
      <c r="B3667" s="318" t="s">
        <v>11376</v>
      </c>
      <c r="C3667" s="319">
        <v>76.54204670112</v>
      </c>
      <c r="D3667" s="227">
        <v>1</v>
      </c>
      <c r="E3667" s="232">
        <v>60</v>
      </c>
      <c r="F3667" s="320"/>
    </row>
    <row r="3668" spans="1:6" s="224" customFormat="1" x14ac:dyDescent="0.25">
      <c r="A3668" s="317" t="s">
        <v>13468</v>
      </c>
      <c r="B3668" s="318" t="s">
        <v>13470</v>
      </c>
      <c r="C3668" s="319">
        <v>77.857165189439996</v>
      </c>
      <c r="D3668" s="227">
        <v>1</v>
      </c>
      <c r="E3668" s="232">
        <v>60</v>
      </c>
      <c r="F3668" s="320"/>
    </row>
    <row r="3669" spans="1:6" s="224" customFormat="1" x14ac:dyDescent="0.25">
      <c r="A3669" s="317" t="s">
        <v>13469</v>
      </c>
      <c r="B3669" s="318" t="s">
        <v>13471</v>
      </c>
      <c r="C3669" s="319">
        <v>77.857165189439996</v>
      </c>
      <c r="D3669" s="227">
        <v>1</v>
      </c>
      <c r="E3669" s="232">
        <v>60</v>
      </c>
      <c r="F3669" s="320"/>
    </row>
    <row r="3670" spans="1:6" x14ac:dyDescent="0.25">
      <c r="A3670" s="317" t="s">
        <v>3510</v>
      </c>
      <c r="B3670" s="318" t="s">
        <v>12856</v>
      </c>
      <c r="C3670" s="319">
        <v>116.83871402112</v>
      </c>
      <c r="D3670" s="227">
        <v>1</v>
      </c>
      <c r="E3670" s="232">
        <v>70</v>
      </c>
      <c r="F3670" s="320"/>
    </row>
    <row r="3671" spans="1:6" x14ac:dyDescent="0.25">
      <c r="A3671" s="317" t="s">
        <v>3511</v>
      </c>
      <c r="B3671" s="318" t="s">
        <v>11377</v>
      </c>
      <c r="C3671" s="319">
        <v>116.83871402112</v>
      </c>
      <c r="D3671" s="227">
        <v>1</v>
      </c>
      <c r="E3671" s="232">
        <v>70</v>
      </c>
      <c r="F3671" s="320"/>
    </row>
    <row r="3672" spans="1:6" x14ac:dyDescent="0.25">
      <c r="A3672" s="317" t="s">
        <v>3512</v>
      </c>
      <c r="B3672" s="318" t="s">
        <v>11378</v>
      </c>
      <c r="C3672" s="319">
        <v>117.54866751264001</v>
      </c>
      <c r="D3672" s="227">
        <v>1</v>
      </c>
      <c r="E3672" s="232">
        <v>70</v>
      </c>
      <c r="F3672" s="320"/>
    </row>
    <row r="3673" spans="1:6" x14ac:dyDescent="0.25">
      <c r="A3673" s="317" t="s">
        <v>3513</v>
      </c>
      <c r="B3673" s="318" t="s">
        <v>11016</v>
      </c>
      <c r="C3673" s="319">
        <v>2.2504358822400001</v>
      </c>
      <c r="D3673" s="227">
        <v>20</v>
      </c>
      <c r="E3673" s="232">
        <v>80</v>
      </c>
      <c r="F3673" s="320"/>
    </row>
    <row r="3674" spans="1:6" x14ac:dyDescent="0.25">
      <c r="A3674" s="329" t="s">
        <v>3514</v>
      </c>
      <c r="B3674" s="330" t="s">
        <v>11017</v>
      </c>
      <c r="C3674" s="331">
        <v>1.575305117568</v>
      </c>
      <c r="D3674" s="332">
        <v>50</v>
      </c>
      <c r="E3674" s="333">
        <v>50</v>
      </c>
      <c r="F3674" s="334" t="s">
        <v>16108</v>
      </c>
    </row>
    <row r="3675" spans="1:6" x14ac:dyDescent="0.25">
      <c r="A3675" s="329" t="s">
        <v>3515</v>
      </c>
      <c r="B3675" s="330" t="s">
        <v>11018</v>
      </c>
      <c r="C3675" s="331">
        <v>1.7381619964800001</v>
      </c>
      <c r="D3675" s="332">
        <v>50</v>
      </c>
      <c r="E3675" s="333">
        <v>300</v>
      </c>
      <c r="F3675" s="334" t="s">
        <v>16108</v>
      </c>
    </row>
    <row r="3676" spans="1:6" x14ac:dyDescent="0.25">
      <c r="A3676" s="317" t="s">
        <v>3516</v>
      </c>
      <c r="B3676" s="318" t="s">
        <v>11019</v>
      </c>
      <c r="C3676" s="319">
        <v>4.5109387814400002</v>
      </c>
      <c r="D3676" s="227">
        <v>40</v>
      </c>
      <c r="E3676" s="232">
        <v>40</v>
      </c>
      <c r="F3676" s="320"/>
    </row>
    <row r="3677" spans="1:6" x14ac:dyDescent="0.25">
      <c r="A3677" s="317" t="s">
        <v>3517</v>
      </c>
      <c r="B3677" s="318" t="s">
        <v>11020</v>
      </c>
      <c r="C3677" s="319">
        <v>3.4960004352</v>
      </c>
      <c r="D3677" s="227">
        <v>40</v>
      </c>
      <c r="E3677" s="232">
        <v>40</v>
      </c>
      <c r="F3677" s="320"/>
    </row>
    <row r="3678" spans="1:6" x14ac:dyDescent="0.25">
      <c r="A3678" s="317" t="s">
        <v>3518</v>
      </c>
      <c r="B3678" s="318" t="s">
        <v>11021</v>
      </c>
      <c r="C3678" s="319">
        <v>3.4960004352</v>
      </c>
      <c r="D3678" s="227">
        <v>40</v>
      </c>
      <c r="E3678" s="232">
        <v>40</v>
      </c>
      <c r="F3678" s="320"/>
    </row>
    <row r="3679" spans="1:6" x14ac:dyDescent="0.25">
      <c r="A3679" s="317" t="s">
        <v>3519</v>
      </c>
      <c r="B3679" s="318" t="s">
        <v>11022</v>
      </c>
      <c r="C3679" s="319">
        <v>7.1800710508800005</v>
      </c>
      <c r="D3679" s="227">
        <v>10</v>
      </c>
      <c r="E3679" s="232">
        <v>10</v>
      </c>
      <c r="F3679" s="320"/>
    </row>
    <row r="3680" spans="1:6" x14ac:dyDescent="0.25">
      <c r="A3680" s="317" t="s">
        <v>3520</v>
      </c>
      <c r="B3680" s="318" t="s">
        <v>11023</v>
      </c>
      <c r="C3680" s="319">
        <v>4.1322816662400008</v>
      </c>
      <c r="D3680" s="227">
        <v>20</v>
      </c>
      <c r="E3680" s="232">
        <v>120</v>
      </c>
      <c r="F3680" s="320"/>
    </row>
    <row r="3681" spans="1:6" x14ac:dyDescent="0.25">
      <c r="A3681" s="329" t="s">
        <v>3521</v>
      </c>
      <c r="B3681" s="330" t="s">
        <v>11024</v>
      </c>
      <c r="C3681" s="331">
        <v>1.7601263971200003</v>
      </c>
      <c r="D3681" s="332">
        <v>10</v>
      </c>
      <c r="E3681" s="333">
        <v>200</v>
      </c>
      <c r="F3681" s="334" t="s">
        <v>16108</v>
      </c>
    </row>
    <row r="3682" spans="1:6" x14ac:dyDescent="0.25">
      <c r="A3682" s="329" t="s">
        <v>3522</v>
      </c>
      <c r="B3682" s="330" t="s">
        <v>11025</v>
      </c>
      <c r="C3682" s="331">
        <v>2.5799705305919995</v>
      </c>
      <c r="D3682" s="332">
        <v>40</v>
      </c>
      <c r="E3682" s="333">
        <v>160</v>
      </c>
      <c r="F3682" s="334" t="s">
        <v>16108</v>
      </c>
    </row>
    <row r="3683" spans="1:6" x14ac:dyDescent="0.25">
      <c r="A3683" s="329" t="s">
        <v>3523</v>
      </c>
      <c r="B3683" s="330" t="s">
        <v>11026</v>
      </c>
      <c r="C3683" s="331">
        <v>4.3862221690559995</v>
      </c>
      <c r="D3683" s="332">
        <v>30</v>
      </c>
      <c r="E3683" s="333">
        <v>120</v>
      </c>
      <c r="F3683" s="334" t="s">
        <v>16108</v>
      </c>
    </row>
    <row r="3684" spans="1:6" x14ac:dyDescent="0.25">
      <c r="A3684" s="317" t="s">
        <v>3524</v>
      </c>
      <c r="B3684" s="318" t="s">
        <v>11027</v>
      </c>
      <c r="C3684" s="319">
        <v>10.36605312288</v>
      </c>
      <c r="D3684" s="227">
        <v>5</v>
      </c>
      <c r="E3684" s="232">
        <v>5</v>
      </c>
      <c r="F3684" s="320"/>
    </row>
    <row r="3685" spans="1:6" x14ac:dyDescent="0.25">
      <c r="A3685" s="317" t="s">
        <v>3525</v>
      </c>
      <c r="B3685" s="318" t="s">
        <v>11028</v>
      </c>
      <c r="C3685" s="319">
        <v>9.5462776281599986</v>
      </c>
      <c r="D3685" s="227">
        <v>10</v>
      </c>
      <c r="E3685" s="232">
        <v>10</v>
      </c>
      <c r="F3685" s="320"/>
    </row>
    <row r="3686" spans="1:6" s="224" customFormat="1" x14ac:dyDescent="0.25">
      <c r="A3686" s="317" t="s">
        <v>3526</v>
      </c>
      <c r="B3686" s="318" t="s">
        <v>11029</v>
      </c>
      <c r="C3686" s="319">
        <v>9.3977891280000012</v>
      </c>
      <c r="D3686" s="227">
        <v>10</v>
      </c>
      <c r="E3686" s="232">
        <v>10</v>
      </c>
      <c r="F3686" s="320"/>
    </row>
    <row r="3687" spans="1:6" s="224" customFormat="1" x14ac:dyDescent="0.25">
      <c r="A3687" s="317" t="s">
        <v>3527</v>
      </c>
      <c r="B3687" s="318" t="s">
        <v>11030</v>
      </c>
      <c r="C3687" s="319">
        <v>2.3536228060800002</v>
      </c>
      <c r="D3687" s="227">
        <v>10</v>
      </c>
      <c r="E3687" s="232">
        <v>200</v>
      </c>
      <c r="F3687" s="320"/>
    </row>
    <row r="3688" spans="1:6" s="224" customFormat="1" x14ac:dyDescent="0.25">
      <c r="A3688" s="317" t="s">
        <v>3528</v>
      </c>
      <c r="B3688" s="318" t="s">
        <v>11031</v>
      </c>
      <c r="C3688" s="319">
        <v>7.7069878704000017</v>
      </c>
      <c r="D3688" s="227">
        <v>10</v>
      </c>
      <c r="E3688" s="232">
        <v>10</v>
      </c>
      <c r="F3688" s="320"/>
    </row>
    <row r="3689" spans="1:6" s="224" customFormat="1" x14ac:dyDescent="0.25">
      <c r="A3689" s="317" t="s">
        <v>3529</v>
      </c>
      <c r="B3689" s="318" t="s">
        <v>11032</v>
      </c>
      <c r="C3689" s="319">
        <v>16.580376933119997</v>
      </c>
      <c r="D3689" s="227">
        <v>1</v>
      </c>
      <c r="E3689" s="232">
        <v>5</v>
      </c>
      <c r="F3689" s="320"/>
    </row>
    <row r="3690" spans="1:6" s="224" customFormat="1" x14ac:dyDescent="0.25">
      <c r="A3690" s="317" t="s">
        <v>3530</v>
      </c>
      <c r="B3690" s="318" t="s">
        <v>11033</v>
      </c>
      <c r="C3690" s="319">
        <v>17.979463494719997</v>
      </c>
      <c r="D3690" s="227">
        <v>1</v>
      </c>
      <c r="E3690" s="232">
        <v>5</v>
      </c>
      <c r="F3690" s="320"/>
    </row>
    <row r="3691" spans="1:6" s="224" customFormat="1" x14ac:dyDescent="0.25">
      <c r="A3691" s="317" t="s">
        <v>3531</v>
      </c>
      <c r="B3691" s="318" t="s">
        <v>11034</v>
      </c>
      <c r="C3691" s="319">
        <v>17.979463494719997</v>
      </c>
      <c r="D3691" s="227">
        <v>1</v>
      </c>
      <c r="E3691" s="232">
        <v>5</v>
      </c>
      <c r="F3691" s="320"/>
    </row>
    <row r="3692" spans="1:6" s="224" customFormat="1" x14ac:dyDescent="0.25">
      <c r="A3692" s="317" t="s">
        <v>3532</v>
      </c>
      <c r="B3692" s="318" t="s">
        <v>11035</v>
      </c>
      <c r="C3692" s="319">
        <v>17.979463494719997</v>
      </c>
      <c r="D3692" s="227">
        <v>1</v>
      </c>
      <c r="E3692" s="232">
        <v>5</v>
      </c>
      <c r="F3692" s="320"/>
    </row>
    <row r="3693" spans="1:6" s="224" customFormat="1" x14ac:dyDescent="0.25">
      <c r="A3693" s="317" t="s">
        <v>3533</v>
      </c>
      <c r="B3693" s="318" t="s">
        <v>11036</v>
      </c>
      <c r="C3693" s="319">
        <v>17.979463494719997</v>
      </c>
      <c r="D3693" s="227">
        <v>1</v>
      </c>
      <c r="E3693" s="232">
        <v>5</v>
      </c>
      <c r="F3693" s="320"/>
    </row>
    <row r="3694" spans="1:6" s="224" customFormat="1" x14ac:dyDescent="0.25">
      <c r="A3694" s="317" t="s">
        <v>3534</v>
      </c>
      <c r="B3694" s="318" t="s">
        <v>11037</v>
      </c>
      <c r="C3694" s="319">
        <v>16.580376933119997</v>
      </c>
      <c r="D3694" s="227">
        <v>1</v>
      </c>
      <c r="E3694" s="232">
        <v>5</v>
      </c>
      <c r="F3694" s="320"/>
    </row>
    <row r="3695" spans="1:6" s="224" customFormat="1" x14ac:dyDescent="0.25">
      <c r="A3695" s="317" t="s">
        <v>3535</v>
      </c>
      <c r="B3695" s="318" t="s">
        <v>11038</v>
      </c>
      <c r="C3695" s="319">
        <v>30.219812138879998</v>
      </c>
      <c r="D3695" s="227">
        <v>1</v>
      </c>
      <c r="E3695" s="232">
        <v>5</v>
      </c>
      <c r="F3695" s="320"/>
    </row>
    <row r="3696" spans="1:6" s="224" customFormat="1" x14ac:dyDescent="0.25">
      <c r="A3696" s="317" t="s">
        <v>3536</v>
      </c>
      <c r="B3696" s="318" t="s">
        <v>11039</v>
      </c>
      <c r="C3696" s="319">
        <v>27.134271440640003</v>
      </c>
      <c r="D3696" s="227">
        <v>1</v>
      </c>
      <c r="E3696" s="232">
        <v>5</v>
      </c>
      <c r="F3696" s="320"/>
    </row>
    <row r="3697" spans="1:6" s="224" customFormat="1" x14ac:dyDescent="0.25">
      <c r="A3697" s="317" t="s">
        <v>3537</v>
      </c>
      <c r="B3697" s="318" t="s">
        <v>15014</v>
      </c>
      <c r="C3697" s="319">
        <v>27.134271440640003</v>
      </c>
      <c r="D3697" s="227">
        <v>1</v>
      </c>
      <c r="E3697" s="232">
        <v>5</v>
      </c>
      <c r="F3697" s="320"/>
    </row>
    <row r="3698" spans="1:6" s="224" customFormat="1" x14ac:dyDescent="0.25">
      <c r="A3698" s="317" t="s">
        <v>3538</v>
      </c>
      <c r="B3698" s="318" t="s">
        <v>15015</v>
      </c>
      <c r="C3698" s="319">
        <v>27.134271440640003</v>
      </c>
      <c r="D3698" s="227">
        <v>1</v>
      </c>
      <c r="E3698" s="232">
        <v>5</v>
      </c>
      <c r="F3698" s="320"/>
    </row>
    <row r="3699" spans="1:6" s="224" customFormat="1" x14ac:dyDescent="0.25">
      <c r="A3699" s="317" t="s">
        <v>3539</v>
      </c>
      <c r="B3699" s="318" t="s">
        <v>11040</v>
      </c>
      <c r="C3699" s="319">
        <v>30.219812138879998</v>
      </c>
      <c r="D3699" s="227">
        <v>1</v>
      </c>
      <c r="E3699" s="232">
        <v>5</v>
      </c>
      <c r="F3699" s="320"/>
    </row>
    <row r="3700" spans="1:6" s="224" customFormat="1" x14ac:dyDescent="0.25">
      <c r="A3700" s="317" t="s">
        <v>14168</v>
      </c>
      <c r="B3700" s="318" t="s">
        <v>11041</v>
      </c>
      <c r="C3700" s="319">
        <v>30.219812138879998</v>
      </c>
      <c r="D3700" s="227">
        <v>5</v>
      </c>
      <c r="E3700" s="232">
        <v>5</v>
      </c>
      <c r="F3700" s="320" t="s">
        <v>15872</v>
      </c>
    </row>
    <row r="3701" spans="1:6" s="224" customFormat="1" x14ac:dyDescent="0.25">
      <c r="A3701" s="317" t="s">
        <v>3540</v>
      </c>
      <c r="B3701" s="318" t="s">
        <v>11042</v>
      </c>
      <c r="C3701" s="319">
        <v>17.979463494719997</v>
      </c>
      <c r="D3701" s="227">
        <v>1</v>
      </c>
      <c r="E3701" s="232">
        <v>5</v>
      </c>
      <c r="F3701" s="320"/>
    </row>
    <row r="3702" spans="1:6" s="224" customFormat="1" x14ac:dyDescent="0.25">
      <c r="A3702" s="317" t="s">
        <v>3541</v>
      </c>
      <c r="B3702" s="318" t="s">
        <v>11043</v>
      </c>
      <c r="C3702" s="319">
        <v>8.6267471471999979</v>
      </c>
      <c r="D3702" s="227">
        <v>1</v>
      </c>
      <c r="E3702" s="232">
        <v>5</v>
      </c>
      <c r="F3702" s="320"/>
    </row>
    <row r="3703" spans="1:6" s="224" customFormat="1" x14ac:dyDescent="0.25">
      <c r="A3703" s="317" t="s">
        <v>3542</v>
      </c>
      <c r="B3703" s="318" t="s">
        <v>11044</v>
      </c>
      <c r="C3703" s="319">
        <v>8.6267471471999979</v>
      </c>
      <c r="D3703" s="227">
        <v>1</v>
      </c>
      <c r="E3703" s="232">
        <v>5</v>
      </c>
      <c r="F3703" s="320"/>
    </row>
    <row r="3704" spans="1:6" s="224" customFormat="1" x14ac:dyDescent="0.25">
      <c r="A3704" s="317" t="s">
        <v>3543</v>
      </c>
      <c r="B3704" s="318" t="s">
        <v>11045</v>
      </c>
      <c r="C3704" s="319">
        <v>14.162004904320002</v>
      </c>
      <c r="D3704" s="227">
        <v>1</v>
      </c>
      <c r="E3704" s="232">
        <v>5</v>
      </c>
      <c r="F3704" s="320"/>
    </row>
    <row r="3705" spans="1:6" s="224" customFormat="1" x14ac:dyDescent="0.25">
      <c r="A3705" s="317" t="s">
        <v>3544</v>
      </c>
      <c r="B3705" s="318" t="s">
        <v>13785</v>
      </c>
      <c r="C3705" s="319">
        <v>46.379662318080001</v>
      </c>
      <c r="D3705" s="227">
        <v>1</v>
      </c>
      <c r="E3705" s="232">
        <v>5</v>
      </c>
      <c r="F3705" s="320"/>
    </row>
    <row r="3706" spans="1:6" s="224" customFormat="1" x14ac:dyDescent="0.25">
      <c r="A3706" s="317" t="s">
        <v>3545</v>
      </c>
      <c r="B3706" s="318" t="s">
        <v>11046</v>
      </c>
      <c r="C3706" s="319">
        <v>46.379662318080001</v>
      </c>
      <c r="D3706" s="227">
        <v>1</v>
      </c>
      <c r="E3706" s="232">
        <v>5</v>
      </c>
      <c r="F3706" s="320"/>
    </row>
    <row r="3707" spans="1:6" s="224" customFormat="1" x14ac:dyDescent="0.25">
      <c r="A3707" s="317" t="s">
        <v>3546</v>
      </c>
      <c r="B3707" s="318" t="s">
        <v>11047</v>
      </c>
      <c r="C3707" s="319">
        <v>46.379662318080001</v>
      </c>
      <c r="D3707" s="227">
        <v>1</v>
      </c>
      <c r="E3707" s="232">
        <v>5</v>
      </c>
      <c r="F3707" s="320"/>
    </row>
    <row r="3708" spans="1:6" s="224" customFormat="1" x14ac:dyDescent="0.25">
      <c r="A3708" s="317" t="s">
        <v>3547</v>
      </c>
      <c r="B3708" s="318" t="s">
        <v>11048</v>
      </c>
      <c r="C3708" s="319">
        <v>8.3428115097600006</v>
      </c>
      <c r="D3708" s="227">
        <v>10</v>
      </c>
      <c r="E3708" s="232">
        <v>10</v>
      </c>
      <c r="F3708" s="320"/>
    </row>
    <row r="3709" spans="1:6" s="224" customFormat="1" x14ac:dyDescent="0.25">
      <c r="A3709" s="317" t="s">
        <v>3548</v>
      </c>
      <c r="B3709" s="318" t="s">
        <v>11049</v>
      </c>
      <c r="C3709" s="319">
        <v>8.3428115097600006</v>
      </c>
      <c r="D3709" s="227">
        <v>10</v>
      </c>
      <c r="E3709" s="232">
        <v>10</v>
      </c>
      <c r="F3709" s="320"/>
    </row>
    <row r="3710" spans="1:6" s="224" customFormat="1" x14ac:dyDescent="0.25">
      <c r="A3710" s="317" t="s">
        <v>3549</v>
      </c>
      <c r="B3710" s="318" t="s">
        <v>11050</v>
      </c>
      <c r="C3710" s="319">
        <v>8.3428115097600006</v>
      </c>
      <c r="D3710" s="227">
        <v>10</v>
      </c>
      <c r="E3710" s="232">
        <v>10</v>
      </c>
      <c r="F3710" s="320"/>
    </row>
    <row r="3711" spans="1:6" s="224" customFormat="1" x14ac:dyDescent="0.25">
      <c r="A3711" s="317" t="s">
        <v>3550</v>
      </c>
      <c r="B3711" s="318" t="s">
        <v>11051</v>
      </c>
      <c r="C3711" s="319">
        <v>8.3428115097600006</v>
      </c>
      <c r="D3711" s="227">
        <v>10</v>
      </c>
      <c r="E3711" s="232">
        <v>10</v>
      </c>
      <c r="F3711" s="320"/>
    </row>
    <row r="3712" spans="1:6" s="224" customFormat="1" x14ac:dyDescent="0.25">
      <c r="A3712" s="317" t="s">
        <v>3551</v>
      </c>
      <c r="B3712" s="318" t="s">
        <v>11052</v>
      </c>
      <c r="C3712" s="319">
        <v>8.3428115097600006</v>
      </c>
      <c r="D3712" s="227">
        <v>10</v>
      </c>
      <c r="E3712" s="232">
        <v>10</v>
      </c>
      <c r="F3712" s="320"/>
    </row>
    <row r="3713" spans="1:6" s="224" customFormat="1" x14ac:dyDescent="0.25">
      <c r="A3713" s="317" t="s">
        <v>3552</v>
      </c>
      <c r="B3713" s="318" t="s">
        <v>11053</v>
      </c>
      <c r="C3713" s="319">
        <v>8.3428115097600006</v>
      </c>
      <c r="D3713" s="227">
        <v>10</v>
      </c>
      <c r="E3713" s="232">
        <v>10</v>
      </c>
      <c r="F3713" s="320"/>
    </row>
    <row r="3714" spans="1:6" s="224" customFormat="1" x14ac:dyDescent="0.25">
      <c r="A3714" s="317" t="s">
        <v>3553</v>
      </c>
      <c r="B3714" s="318" t="s">
        <v>11054</v>
      </c>
      <c r="C3714" s="319">
        <v>8.3428115097600006</v>
      </c>
      <c r="D3714" s="227">
        <v>10</v>
      </c>
      <c r="E3714" s="232">
        <v>10</v>
      </c>
      <c r="F3714" s="320"/>
    </row>
    <row r="3715" spans="1:6" s="224" customFormat="1" x14ac:dyDescent="0.25">
      <c r="A3715" s="317" t="s">
        <v>3554</v>
      </c>
      <c r="B3715" s="318" t="s">
        <v>11055</v>
      </c>
      <c r="C3715" s="319">
        <v>4.7527759843200004</v>
      </c>
      <c r="D3715" s="227">
        <v>10</v>
      </c>
      <c r="E3715" s="232">
        <v>540</v>
      </c>
      <c r="F3715" s="320"/>
    </row>
    <row r="3716" spans="1:6" s="224" customFormat="1" x14ac:dyDescent="0.25">
      <c r="A3716" s="317" t="s">
        <v>3555</v>
      </c>
      <c r="B3716" s="318" t="s">
        <v>11056</v>
      </c>
      <c r="C3716" s="319">
        <v>4.7527759843200004</v>
      </c>
      <c r="D3716" s="227">
        <v>10</v>
      </c>
      <c r="E3716" s="232">
        <v>10</v>
      </c>
      <c r="F3716" s="320"/>
    </row>
    <row r="3717" spans="1:6" s="224" customFormat="1" x14ac:dyDescent="0.25">
      <c r="A3717" s="317" t="s">
        <v>3556</v>
      </c>
      <c r="B3717" s="318" t="s">
        <v>11057</v>
      </c>
      <c r="C3717" s="319">
        <v>4.7527759843200004</v>
      </c>
      <c r="D3717" s="227">
        <v>10</v>
      </c>
      <c r="E3717" s="232">
        <v>10</v>
      </c>
      <c r="F3717" s="320"/>
    </row>
    <row r="3718" spans="1:6" s="224" customFormat="1" x14ac:dyDescent="0.25">
      <c r="A3718" s="317" t="s">
        <v>3557</v>
      </c>
      <c r="B3718" s="318" t="s">
        <v>11058</v>
      </c>
      <c r="C3718" s="319">
        <v>4.7527759843200004</v>
      </c>
      <c r="D3718" s="227">
        <v>10</v>
      </c>
      <c r="E3718" s="232">
        <v>540</v>
      </c>
      <c r="F3718" s="320"/>
    </row>
    <row r="3719" spans="1:6" s="224" customFormat="1" x14ac:dyDescent="0.25">
      <c r="A3719" s="317" t="s">
        <v>3558</v>
      </c>
      <c r="B3719" s="318" t="s">
        <v>11059</v>
      </c>
      <c r="C3719" s="319">
        <v>8.0636805849599984</v>
      </c>
      <c r="D3719" s="227">
        <v>10</v>
      </c>
      <c r="E3719" s="232">
        <v>10</v>
      </c>
      <c r="F3719" s="320"/>
    </row>
    <row r="3720" spans="1:6" s="224" customFormat="1" x14ac:dyDescent="0.25">
      <c r="A3720" s="317" t="s">
        <v>3559</v>
      </c>
      <c r="B3720" s="318" t="s">
        <v>11060</v>
      </c>
      <c r="C3720" s="319">
        <v>8.0636805849599984</v>
      </c>
      <c r="D3720" s="227">
        <v>10</v>
      </c>
      <c r="E3720" s="232">
        <v>10</v>
      </c>
      <c r="F3720" s="320"/>
    </row>
    <row r="3721" spans="1:6" s="224" customFormat="1" x14ac:dyDescent="0.25">
      <c r="A3721" s="317" t="s">
        <v>3560</v>
      </c>
      <c r="B3721" s="318" t="s">
        <v>11061</v>
      </c>
      <c r="C3721" s="319">
        <v>8.0636805849599984</v>
      </c>
      <c r="D3721" s="227">
        <v>10</v>
      </c>
      <c r="E3721" s="232">
        <v>10</v>
      </c>
      <c r="F3721" s="320"/>
    </row>
    <row r="3722" spans="1:6" s="224" customFormat="1" x14ac:dyDescent="0.25">
      <c r="A3722" s="317" t="s">
        <v>3561</v>
      </c>
      <c r="B3722" s="318" t="s">
        <v>11062</v>
      </c>
      <c r="C3722" s="319">
        <v>8.0636805849599984</v>
      </c>
      <c r="D3722" s="227">
        <v>10</v>
      </c>
      <c r="E3722" s="232">
        <v>10</v>
      </c>
      <c r="F3722" s="320"/>
    </row>
    <row r="3723" spans="1:6" s="224" customFormat="1" x14ac:dyDescent="0.25">
      <c r="A3723" s="317" t="s">
        <v>3562</v>
      </c>
      <c r="B3723" s="318" t="s">
        <v>15333</v>
      </c>
      <c r="C3723" s="319">
        <v>8.0636805849599984</v>
      </c>
      <c r="D3723" s="227">
        <v>10</v>
      </c>
      <c r="E3723" s="232">
        <v>10</v>
      </c>
      <c r="F3723" s="320"/>
    </row>
    <row r="3724" spans="1:6" s="224" customFormat="1" x14ac:dyDescent="0.25">
      <c r="A3724" s="317" t="s">
        <v>3563</v>
      </c>
      <c r="B3724" s="318" t="s">
        <v>11063</v>
      </c>
      <c r="C3724" s="319">
        <v>8.0636805849599984</v>
      </c>
      <c r="D3724" s="227">
        <v>10</v>
      </c>
      <c r="E3724" s="232">
        <v>10</v>
      </c>
      <c r="F3724" s="320"/>
    </row>
    <row r="3725" spans="1:6" s="224" customFormat="1" x14ac:dyDescent="0.25">
      <c r="A3725" s="317" t="s">
        <v>3564</v>
      </c>
      <c r="B3725" s="318" t="s">
        <v>11064</v>
      </c>
      <c r="C3725" s="319">
        <v>16.580376933119997</v>
      </c>
      <c r="D3725" s="227">
        <v>1</v>
      </c>
      <c r="E3725" s="232">
        <v>5</v>
      </c>
      <c r="F3725" s="320"/>
    </row>
    <row r="3726" spans="1:6" s="224" customFormat="1" x14ac:dyDescent="0.25">
      <c r="A3726" s="317" t="s">
        <v>14169</v>
      </c>
      <c r="B3726" s="318" t="s">
        <v>14859</v>
      </c>
      <c r="C3726" s="319">
        <v>16.580376933119997</v>
      </c>
      <c r="D3726" s="227">
        <v>5</v>
      </c>
      <c r="E3726" s="232">
        <v>5</v>
      </c>
      <c r="F3726" s="320" t="s">
        <v>15656</v>
      </c>
    </row>
    <row r="3727" spans="1:6" s="224" customFormat="1" x14ac:dyDescent="0.25">
      <c r="A3727" s="317" t="s">
        <v>3565</v>
      </c>
      <c r="B3727" s="318" t="s">
        <v>11065</v>
      </c>
      <c r="C3727" s="319">
        <v>8.3428115097600006</v>
      </c>
      <c r="D3727" s="227">
        <v>10</v>
      </c>
      <c r="E3727" s="232">
        <v>10</v>
      </c>
      <c r="F3727" s="320"/>
    </row>
    <row r="3728" spans="1:6" s="224" customFormat="1" x14ac:dyDescent="0.25">
      <c r="A3728" s="317" t="s">
        <v>3566</v>
      </c>
      <c r="B3728" s="318" t="s">
        <v>11066</v>
      </c>
      <c r="C3728" s="319">
        <v>16.580376933119997</v>
      </c>
      <c r="D3728" s="227">
        <v>1</v>
      </c>
      <c r="E3728" s="232">
        <v>5</v>
      </c>
      <c r="F3728" s="320"/>
    </row>
    <row r="3729" spans="1:6" s="224" customFormat="1" x14ac:dyDescent="0.25">
      <c r="A3729" s="317" t="s">
        <v>3567</v>
      </c>
      <c r="B3729" s="318" t="s">
        <v>11067</v>
      </c>
      <c r="C3729" s="319">
        <v>17.979463494719997</v>
      </c>
      <c r="D3729" s="227">
        <v>1</v>
      </c>
      <c r="E3729" s="232">
        <v>5</v>
      </c>
      <c r="F3729" s="320"/>
    </row>
    <row r="3730" spans="1:6" s="224" customFormat="1" x14ac:dyDescent="0.25">
      <c r="A3730" s="317" t="s">
        <v>3568</v>
      </c>
      <c r="B3730" s="318" t="s">
        <v>11068</v>
      </c>
      <c r="C3730" s="319">
        <v>17.979463494719997</v>
      </c>
      <c r="D3730" s="227">
        <v>1</v>
      </c>
      <c r="E3730" s="232">
        <v>5</v>
      </c>
      <c r="F3730" s="320"/>
    </row>
    <row r="3731" spans="1:6" s="224" customFormat="1" x14ac:dyDescent="0.25">
      <c r="A3731" s="317" t="s">
        <v>3569</v>
      </c>
      <c r="B3731" s="318" t="s">
        <v>11069</v>
      </c>
      <c r="C3731" s="319">
        <v>17.979463494719997</v>
      </c>
      <c r="D3731" s="227">
        <v>1</v>
      </c>
      <c r="E3731" s="232">
        <v>5</v>
      </c>
      <c r="F3731" s="320"/>
    </row>
    <row r="3732" spans="1:6" s="224" customFormat="1" x14ac:dyDescent="0.25">
      <c r="A3732" s="317" t="s">
        <v>3570</v>
      </c>
      <c r="B3732" s="318" t="s">
        <v>11070</v>
      </c>
      <c r="C3732" s="319">
        <v>17.979463494719997</v>
      </c>
      <c r="D3732" s="227">
        <v>1</v>
      </c>
      <c r="E3732" s="232">
        <v>5</v>
      </c>
      <c r="F3732" s="320"/>
    </row>
    <row r="3733" spans="1:6" s="224" customFormat="1" x14ac:dyDescent="0.25">
      <c r="A3733" s="317" t="s">
        <v>3571</v>
      </c>
      <c r="B3733" s="318" t="s">
        <v>11071</v>
      </c>
      <c r="C3733" s="319">
        <v>16.580376933119997</v>
      </c>
      <c r="D3733" s="227">
        <v>1</v>
      </c>
      <c r="E3733" s="232">
        <v>5</v>
      </c>
      <c r="F3733" s="320"/>
    </row>
    <row r="3734" spans="1:6" s="224" customFormat="1" x14ac:dyDescent="0.25">
      <c r="A3734" s="317" t="s">
        <v>3572</v>
      </c>
      <c r="B3734" s="318" t="s">
        <v>11072</v>
      </c>
      <c r="C3734" s="319">
        <v>30.219812138879998</v>
      </c>
      <c r="D3734" s="227">
        <v>1</v>
      </c>
      <c r="E3734" s="232">
        <v>5</v>
      </c>
      <c r="F3734" s="320"/>
    </row>
    <row r="3735" spans="1:6" s="224" customFormat="1" x14ac:dyDescent="0.25">
      <c r="A3735" s="317" t="s">
        <v>3573</v>
      </c>
      <c r="B3735" s="318" t="s">
        <v>11073</v>
      </c>
      <c r="C3735" s="319">
        <v>27.134271440640003</v>
      </c>
      <c r="D3735" s="227">
        <v>1</v>
      </c>
      <c r="E3735" s="232">
        <v>5</v>
      </c>
      <c r="F3735" s="320"/>
    </row>
    <row r="3736" spans="1:6" s="224" customFormat="1" x14ac:dyDescent="0.25">
      <c r="A3736" s="317" t="s">
        <v>3574</v>
      </c>
      <c r="B3736" s="318" t="s">
        <v>15016</v>
      </c>
      <c r="C3736" s="319">
        <v>27.134271440640003</v>
      </c>
      <c r="D3736" s="227">
        <v>1</v>
      </c>
      <c r="E3736" s="232">
        <v>5</v>
      </c>
      <c r="F3736" s="320"/>
    </row>
    <row r="3737" spans="1:6" s="224" customFormat="1" x14ac:dyDescent="0.25">
      <c r="A3737" s="317" t="s">
        <v>3575</v>
      </c>
      <c r="B3737" s="318" t="s">
        <v>15017</v>
      </c>
      <c r="C3737" s="319">
        <v>27.134271440640003</v>
      </c>
      <c r="D3737" s="227">
        <v>1</v>
      </c>
      <c r="E3737" s="232">
        <v>5</v>
      </c>
      <c r="F3737" s="320"/>
    </row>
    <row r="3738" spans="1:6" s="224" customFormat="1" x14ac:dyDescent="0.25">
      <c r="A3738" s="317" t="s">
        <v>3576</v>
      </c>
      <c r="B3738" s="318" t="s">
        <v>11074</v>
      </c>
      <c r="C3738" s="319">
        <v>30.219812138879998</v>
      </c>
      <c r="D3738" s="227">
        <v>1</v>
      </c>
      <c r="E3738" s="232">
        <v>5</v>
      </c>
      <c r="F3738" s="320"/>
    </row>
    <row r="3739" spans="1:6" s="224" customFormat="1" x14ac:dyDescent="0.25">
      <c r="A3739" s="317" t="s">
        <v>14170</v>
      </c>
      <c r="B3739" s="318" t="s">
        <v>11075</v>
      </c>
      <c r="C3739" s="319">
        <v>30.219812138879998</v>
      </c>
      <c r="D3739" s="227">
        <v>5</v>
      </c>
      <c r="E3739" s="232">
        <v>5</v>
      </c>
      <c r="F3739" s="320" t="s">
        <v>15873</v>
      </c>
    </row>
    <row r="3740" spans="1:6" s="224" customFormat="1" x14ac:dyDescent="0.25">
      <c r="A3740" s="317" t="s">
        <v>3577</v>
      </c>
      <c r="B3740" s="318" t="s">
        <v>11076</v>
      </c>
      <c r="C3740" s="319">
        <v>17.979463494719997</v>
      </c>
      <c r="D3740" s="227">
        <v>1</v>
      </c>
      <c r="E3740" s="232">
        <v>5</v>
      </c>
      <c r="F3740" s="320"/>
    </row>
    <row r="3741" spans="1:6" s="224" customFormat="1" x14ac:dyDescent="0.25">
      <c r="A3741" s="317" t="s">
        <v>3578</v>
      </c>
      <c r="B3741" s="318" t="s">
        <v>11077</v>
      </c>
      <c r="C3741" s="319">
        <v>8.6267471471999979</v>
      </c>
      <c r="D3741" s="227">
        <v>1</v>
      </c>
      <c r="E3741" s="232">
        <v>5</v>
      </c>
      <c r="F3741" s="320"/>
    </row>
    <row r="3742" spans="1:6" s="224" customFormat="1" x14ac:dyDescent="0.25">
      <c r="A3742" s="317" t="s">
        <v>3579</v>
      </c>
      <c r="B3742" s="318" t="s">
        <v>11078</v>
      </c>
      <c r="C3742" s="319">
        <v>8.6267471471999979</v>
      </c>
      <c r="D3742" s="227">
        <v>1</v>
      </c>
      <c r="E3742" s="232">
        <v>5</v>
      </c>
      <c r="F3742" s="320"/>
    </row>
    <row r="3743" spans="1:6" s="224" customFormat="1" x14ac:dyDescent="0.25">
      <c r="A3743" s="317" t="s">
        <v>3580</v>
      </c>
      <c r="B3743" s="318" t="s">
        <v>11079</v>
      </c>
      <c r="C3743" s="319">
        <v>14.162004904320002</v>
      </c>
      <c r="D3743" s="227">
        <v>1</v>
      </c>
      <c r="E3743" s="232">
        <v>5</v>
      </c>
      <c r="F3743" s="320"/>
    </row>
    <row r="3744" spans="1:6" s="224" customFormat="1" x14ac:dyDescent="0.25">
      <c r="A3744" s="317" t="s">
        <v>3581</v>
      </c>
      <c r="B3744" s="318" t="s">
        <v>13786</v>
      </c>
      <c r="C3744" s="319">
        <v>46.379662318080001</v>
      </c>
      <c r="D3744" s="227">
        <v>1</v>
      </c>
      <c r="E3744" s="232">
        <v>5</v>
      </c>
      <c r="F3744" s="320"/>
    </row>
    <row r="3745" spans="1:6" s="224" customFormat="1" x14ac:dyDescent="0.25">
      <c r="A3745" s="317" t="s">
        <v>3582</v>
      </c>
      <c r="B3745" s="318" t="s">
        <v>11080</v>
      </c>
      <c r="C3745" s="319">
        <v>46.379662318080001</v>
      </c>
      <c r="D3745" s="227">
        <v>1</v>
      </c>
      <c r="E3745" s="232">
        <v>5</v>
      </c>
      <c r="F3745" s="320"/>
    </row>
    <row r="3746" spans="1:6" s="224" customFormat="1" x14ac:dyDescent="0.25">
      <c r="A3746" s="317" t="s">
        <v>3583</v>
      </c>
      <c r="B3746" s="318" t="s">
        <v>11081</v>
      </c>
      <c r="C3746" s="319">
        <v>46.379662318080001</v>
      </c>
      <c r="D3746" s="227">
        <v>1</v>
      </c>
      <c r="E3746" s="232">
        <v>5</v>
      </c>
      <c r="F3746" s="320"/>
    </row>
    <row r="3747" spans="1:6" s="224" customFormat="1" x14ac:dyDescent="0.25">
      <c r="A3747" s="317" t="s">
        <v>3584</v>
      </c>
      <c r="B3747" s="318" t="s">
        <v>11082</v>
      </c>
      <c r="C3747" s="319">
        <v>8.3428115097600006</v>
      </c>
      <c r="D3747" s="227">
        <v>10</v>
      </c>
      <c r="E3747" s="232">
        <v>10</v>
      </c>
      <c r="F3747" s="320"/>
    </row>
    <row r="3748" spans="1:6" s="224" customFormat="1" x14ac:dyDescent="0.25">
      <c r="A3748" s="317" t="s">
        <v>3585</v>
      </c>
      <c r="B3748" s="318" t="s">
        <v>11083</v>
      </c>
      <c r="C3748" s="319">
        <v>8.3428115097600006</v>
      </c>
      <c r="D3748" s="227">
        <v>10</v>
      </c>
      <c r="E3748" s="232">
        <v>10</v>
      </c>
      <c r="F3748" s="320"/>
    </row>
    <row r="3749" spans="1:6" s="224" customFormat="1" x14ac:dyDescent="0.25">
      <c r="A3749" s="317" t="s">
        <v>3586</v>
      </c>
      <c r="B3749" s="318" t="s">
        <v>11084</v>
      </c>
      <c r="C3749" s="319">
        <v>8.3428115097600006</v>
      </c>
      <c r="D3749" s="227">
        <v>10</v>
      </c>
      <c r="E3749" s="232">
        <v>10</v>
      </c>
      <c r="F3749" s="320"/>
    </row>
    <row r="3750" spans="1:6" x14ac:dyDescent="0.25">
      <c r="A3750" s="317" t="s">
        <v>3587</v>
      </c>
      <c r="B3750" s="318" t="s">
        <v>11085</v>
      </c>
      <c r="C3750" s="319">
        <v>8.3428115097600006</v>
      </c>
      <c r="D3750" s="227">
        <v>10</v>
      </c>
      <c r="E3750" s="232">
        <v>10</v>
      </c>
      <c r="F3750" s="320"/>
    </row>
    <row r="3751" spans="1:6" x14ac:dyDescent="0.25">
      <c r="A3751" s="317" t="s">
        <v>3588</v>
      </c>
      <c r="B3751" s="318" t="s">
        <v>11086</v>
      </c>
      <c r="C3751" s="319">
        <v>8.3428115097600006</v>
      </c>
      <c r="D3751" s="227">
        <v>10</v>
      </c>
      <c r="E3751" s="232">
        <v>10</v>
      </c>
      <c r="F3751" s="320"/>
    </row>
    <row r="3752" spans="1:6" x14ac:dyDescent="0.25">
      <c r="A3752" s="317" t="s">
        <v>3589</v>
      </c>
      <c r="B3752" s="318" t="s">
        <v>11087</v>
      </c>
      <c r="C3752" s="319">
        <v>8.3428115097600006</v>
      </c>
      <c r="D3752" s="227">
        <v>10</v>
      </c>
      <c r="E3752" s="232">
        <v>10</v>
      </c>
      <c r="F3752" s="320"/>
    </row>
    <row r="3753" spans="1:6" x14ac:dyDescent="0.25">
      <c r="A3753" s="317" t="s">
        <v>3590</v>
      </c>
      <c r="B3753" s="318" t="s">
        <v>11088</v>
      </c>
      <c r="C3753" s="319">
        <v>8.3428115097600006</v>
      </c>
      <c r="D3753" s="227">
        <v>10</v>
      </c>
      <c r="E3753" s="232">
        <v>10</v>
      </c>
      <c r="F3753" s="320"/>
    </row>
    <row r="3754" spans="1:6" x14ac:dyDescent="0.25">
      <c r="A3754" s="329" t="s">
        <v>3591</v>
      </c>
      <c r="B3754" s="330" t="s">
        <v>11089</v>
      </c>
      <c r="C3754" s="331">
        <v>3.3269431890239995</v>
      </c>
      <c r="D3754" s="332">
        <v>10</v>
      </c>
      <c r="E3754" s="333">
        <v>540</v>
      </c>
      <c r="F3754" s="334" t="s">
        <v>16108</v>
      </c>
    </row>
    <row r="3755" spans="1:6" x14ac:dyDescent="0.25">
      <c r="A3755" s="317" t="s">
        <v>3592</v>
      </c>
      <c r="B3755" s="318" t="s">
        <v>11090</v>
      </c>
      <c r="C3755" s="319">
        <v>4.7527759843200004</v>
      </c>
      <c r="D3755" s="227">
        <v>10</v>
      </c>
      <c r="E3755" s="232">
        <v>540</v>
      </c>
      <c r="F3755" s="320"/>
    </row>
    <row r="3756" spans="1:6" x14ac:dyDescent="0.25">
      <c r="A3756" s="317" t="s">
        <v>3593</v>
      </c>
      <c r="B3756" s="318" t="s">
        <v>11091</v>
      </c>
      <c r="C3756" s="319">
        <v>4.7527759843200004</v>
      </c>
      <c r="D3756" s="227">
        <v>10</v>
      </c>
      <c r="E3756" s="232">
        <v>540</v>
      </c>
      <c r="F3756" s="320"/>
    </row>
    <row r="3757" spans="1:6" x14ac:dyDescent="0.25">
      <c r="A3757" s="329" t="s">
        <v>3594</v>
      </c>
      <c r="B3757" s="330" t="s">
        <v>11092</v>
      </c>
      <c r="C3757" s="331">
        <v>3.3269431890239995</v>
      </c>
      <c r="D3757" s="332">
        <v>10</v>
      </c>
      <c r="E3757" s="333">
        <v>540</v>
      </c>
      <c r="F3757" s="334" t="s">
        <v>16108</v>
      </c>
    </row>
    <row r="3758" spans="1:6" x14ac:dyDescent="0.25">
      <c r="A3758" s="317" t="s">
        <v>3595</v>
      </c>
      <c r="B3758" s="318" t="s">
        <v>11093</v>
      </c>
      <c r="C3758" s="319">
        <v>8.0636805849599984</v>
      </c>
      <c r="D3758" s="227">
        <v>10</v>
      </c>
      <c r="E3758" s="232">
        <v>10</v>
      </c>
      <c r="F3758" s="320"/>
    </row>
    <row r="3759" spans="1:6" x14ac:dyDescent="0.25">
      <c r="A3759" s="317" t="s">
        <v>3596</v>
      </c>
      <c r="B3759" s="318" t="s">
        <v>11094</v>
      </c>
      <c r="C3759" s="319">
        <v>8.0636805849599984</v>
      </c>
      <c r="D3759" s="227">
        <v>10</v>
      </c>
      <c r="E3759" s="232">
        <v>10</v>
      </c>
      <c r="F3759" s="320"/>
    </row>
    <row r="3760" spans="1:6" x14ac:dyDescent="0.25">
      <c r="A3760" s="317" t="s">
        <v>3597</v>
      </c>
      <c r="B3760" s="318" t="s">
        <v>11095</v>
      </c>
      <c r="C3760" s="319">
        <v>8.0636805849599984</v>
      </c>
      <c r="D3760" s="227">
        <v>10</v>
      </c>
      <c r="E3760" s="232">
        <v>10</v>
      </c>
      <c r="F3760" s="320"/>
    </row>
    <row r="3761" spans="1:6" x14ac:dyDescent="0.25">
      <c r="A3761" s="317" t="s">
        <v>3598</v>
      </c>
      <c r="B3761" s="318" t="s">
        <v>11096</v>
      </c>
      <c r="C3761" s="319">
        <v>8.0636805849599984</v>
      </c>
      <c r="D3761" s="227">
        <v>10</v>
      </c>
      <c r="E3761" s="232">
        <v>10</v>
      </c>
      <c r="F3761" s="320"/>
    </row>
    <row r="3762" spans="1:6" x14ac:dyDescent="0.25">
      <c r="A3762" s="317" t="s">
        <v>3599</v>
      </c>
      <c r="B3762" s="318" t="s">
        <v>15334</v>
      </c>
      <c r="C3762" s="319">
        <v>8.0636805849599984</v>
      </c>
      <c r="D3762" s="227">
        <v>10</v>
      </c>
      <c r="E3762" s="232">
        <v>540</v>
      </c>
      <c r="F3762" s="320"/>
    </row>
    <row r="3763" spans="1:6" x14ac:dyDescent="0.25">
      <c r="A3763" s="317" t="s">
        <v>3600</v>
      </c>
      <c r="B3763" s="318" t="s">
        <v>11097</v>
      </c>
      <c r="C3763" s="319">
        <v>8.0636805849599984</v>
      </c>
      <c r="D3763" s="227">
        <v>10</v>
      </c>
      <c r="E3763" s="232">
        <v>10</v>
      </c>
      <c r="F3763" s="320"/>
    </row>
    <row r="3764" spans="1:6" x14ac:dyDescent="0.25">
      <c r="A3764" s="317" t="s">
        <v>3601</v>
      </c>
      <c r="B3764" s="318" t="s">
        <v>15335</v>
      </c>
      <c r="C3764" s="319">
        <v>5.703193903679999</v>
      </c>
      <c r="D3764" s="227">
        <v>10</v>
      </c>
      <c r="E3764" s="232">
        <v>540</v>
      </c>
      <c r="F3764" s="320"/>
    </row>
    <row r="3765" spans="1:6" x14ac:dyDescent="0.25">
      <c r="A3765" s="317" t="s">
        <v>3602</v>
      </c>
      <c r="B3765" s="318" t="s">
        <v>15336</v>
      </c>
      <c r="C3765" s="319">
        <v>5.703193903679999</v>
      </c>
      <c r="D3765" s="227">
        <v>10</v>
      </c>
      <c r="E3765" s="232">
        <v>540</v>
      </c>
      <c r="F3765" s="320"/>
    </row>
    <row r="3766" spans="1:6" s="224" customFormat="1" x14ac:dyDescent="0.25">
      <c r="A3766" s="317" t="s">
        <v>3603</v>
      </c>
      <c r="B3766" s="318" t="s">
        <v>11098</v>
      </c>
      <c r="C3766" s="319">
        <v>16.580376933119997</v>
      </c>
      <c r="D3766" s="227">
        <v>1</v>
      </c>
      <c r="E3766" s="232">
        <v>5</v>
      </c>
      <c r="F3766" s="320"/>
    </row>
    <row r="3767" spans="1:6" s="224" customFormat="1" x14ac:dyDescent="0.25">
      <c r="A3767" s="317" t="s">
        <v>14171</v>
      </c>
      <c r="B3767" s="318" t="s">
        <v>14860</v>
      </c>
      <c r="C3767" s="319">
        <v>16.580376933119997</v>
      </c>
      <c r="D3767" s="227">
        <v>5</v>
      </c>
      <c r="E3767" s="232">
        <v>5</v>
      </c>
      <c r="F3767" s="320" t="s">
        <v>15656</v>
      </c>
    </row>
    <row r="3768" spans="1:6" s="224" customFormat="1" x14ac:dyDescent="0.25">
      <c r="A3768" s="317" t="s">
        <v>3604</v>
      </c>
      <c r="B3768" s="318" t="s">
        <v>11099</v>
      </c>
      <c r="C3768" s="319">
        <v>8.3428115097600006</v>
      </c>
      <c r="D3768" s="227">
        <v>10</v>
      </c>
      <c r="E3768" s="232">
        <v>10</v>
      </c>
      <c r="F3768" s="320"/>
    </row>
    <row r="3769" spans="1:6" s="224" customFormat="1" x14ac:dyDescent="0.25">
      <c r="A3769" s="317" t="s">
        <v>3605</v>
      </c>
      <c r="B3769" s="318" t="s">
        <v>11100</v>
      </c>
      <c r="C3769" s="319">
        <v>26.537800685760001</v>
      </c>
      <c r="D3769" s="227">
        <v>1</v>
      </c>
      <c r="E3769" s="232">
        <v>5</v>
      </c>
      <c r="F3769" s="320"/>
    </row>
    <row r="3770" spans="1:6" s="224" customFormat="1" x14ac:dyDescent="0.25">
      <c r="A3770" s="317" t="s">
        <v>3606</v>
      </c>
      <c r="B3770" s="318" t="s">
        <v>11101</v>
      </c>
      <c r="C3770" s="319">
        <v>28.769017717440008</v>
      </c>
      <c r="D3770" s="227">
        <v>1</v>
      </c>
      <c r="E3770" s="232">
        <v>5</v>
      </c>
      <c r="F3770" s="320"/>
    </row>
    <row r="3771" spans="1:6" s="224" customFormat="1" x14ac:dyDescent="0.25">
      <c r="A3771" s="317" t="s">
        <v>3607</v>
      </c>
      <c r="B3771" s="318" t="s">
        <v>11102</v>
      </c>
      <c r="C3771" s="319">
        <v>54.275177960640008</v>
      </c>
      <c r="D3771" s="227">
        <v>1</v>
      </c>
      <c r="E3771" s="232">
        <v>5</v>
      </c>
      <c r="F3771" s="320"/>
    </row>
    <row r="3772" spans="1:6" s="224" customFormat="1" x14ac:dyDescent="0.25">
      <c r="A3772" s="317" t="s">
        <v>14172</v>
      </c>
      <c r="B3772" s="318" t="s">
        <v>14861</v>
      </c>
      <c r="C3772" s="319">
        <v>60.441683440320006</v>
      </c>
      <c r="D3772" s="227">
        <v>1</v>
      </c>
      <c r="E3772" s="232">
        <v>5</v>
      </c>
      <c r="F3772" s="320" t="s">
        <v>15874</v>
      </c>
    </row>
    <row r="3773" spans="1:6" s="224" customFormat="1" x14ac:dyDescent="0.25">
      <c r="A3773" s="317" t="s">
        <v>3608</v>
      </c>
      <c r="B3773" s="318" t="s">
        <v>11103</v>
      </c>
      <c r="C3773" s="319">
        <v>28.769017717440008</v>
      </c>
      <c r="D3773" s="227">
        <v>1</v>
      </c>
      <c r="E3773" s="232">
        <v>5</v>
      </c>
      <c r="F3773" s="320"/>
    </row>
    <row r="3774" spans="1:6" s="224" customFormat="1" x14ac:dyDescent="0.25">
      <c r="A3774" s="317" t="s">
        <v>3609</v>
      </c>
      <c r="B3774" s="318" t="s">
        <v>11104</v>
      </c>
      <c r="C3774" s="319">
        <v>6.3824887526399996</v>
      </c>
      <c r="D3774" s="227">
        <v>1</v>
      </c>
      <c r="E3774" s="232">
        <v>5</v>
      </c>
      <c r="F3774" s="320"/>
    </row>
    <row r="3775" spans="1:6" s="224" customFormat="1" x14ac:dyDescent="0.25">
      <c r="A3775" s="317" t="s">
        <v>3610</v>
      </c>
      <c r="B3775" s="318" t="s">
        <v>11105</v>
      </c>
      <c r="C3775" s="319">
        <v>6.3824887526399996</v>
      </c>
      <c r="D3775" s="227">
        <v>1</v>
      </c>
      <c r="E3775" s="232">
        <v>5</v>
      </c>
      <c r="F3775" s="320"/>
    </row>
    <row r="3776" spans="1:6" s="224" customFormat="1" x14ac:dyDescent="0.25">
      <c r="A3776" s="317" t="s">
        <v>3611</v>
      </c>
      <c r="B3776" s="318" t="s">
        <v>11106</v>
      </c>
      <c r="C3776" s="319">
        <v>6.3824887526399996</v>
      </c>
      <c r="D3776" s="227">
        <v>1</v>
      </c>
      <c r="E3776" s="232">
        <v>5</v>
      </c>
      <c r="F3776" s="320"/>
    </row>
    <row r="3777" spans="1:6" s="224" customFormat="1" x14ac:dyDescent="0.25">
      <c r="A3777" s="317" t="s">
        <v>3612</v>
      </c>
      <c r="B3777" s="318" t="s">
        <v>11107</v>
      </c>
      <c r="C3777" s="319">
        <v>11.853226082880001</v>
      </c>
      <c r="D3777" s="227">
        <v>1</v>
      </c>
      <c r="E3777" s="232">
        <v>5</v>
      </c>
      <c r="F3777" s="320"/>
    </row>
    <row r="3778" spans="1:6" s="224" customFormat="1" x14ac:dyDescent="0.25">
      <c r="A3778" s="317" t="s">
        <v>3613</v>
      </c>
      <c r="B3778" s="318" t="s">
        <v>15337</v>
      </c>
      <c r="C3778" s="319">
        <v>11.853226082880001</v>
      </c>
      <c r="D3778" s="227">
        <v>1</v>
      </c>
      <c r="E3778" s="232">
        <v>5</v>
      </c>
      <c r="F3778" s="320"/>
    </row>
    <row r="3779" spans="1:6" s="224" customFormat="1" x14ac:dyDescent="0.25">
      <c r="A3779" s="317" t="s">
        <v>3614</v>
      </c>
      <c r="B3779" s="318" t="s">
        <v>11108</v>
      </c>
      <c r="C3779" s="319">
        <v>11.853226082880001</v>
      </c>
      <c r="D3779" s="227">
        <v>1</v>
      </c>
      <c r="E3779" s="232">
        <v>5</v>
      </c>
      <c r="F3779" s="320"/>
    </row>
    <row r="3780" spans="1:6" s="224" customFormat="1" x14ac:dyDescent="0.25">
      <c r="A3780" s="317" t="s">
        <v>3615</v>
      </c>
      <c r="B3780" s="318" t="s">
        <v>15338</v>
      </c>
      <c r="C3780" s="319">
        <v>7.6589407440000006</v>
      </c>
      <c r="D3780" s="227">
        <v>1</v>
      </c>
      <c r="E3780" s="232">
        <v>5</v>
      </c>
      <c r="F3780" s="320"/>
    </row>
    <row r="3781" spans="1:6" s="224" customFormat="1" x14ac:dyDescent="0.25">
      <c r="A3781" s="317" t="s">
        <v>3616</v>
      </c>
      <c r="B3781" s="318" t="s">
        <v>15339</v>
      </c>
      <c r="C3781" s="319">
        <v>7.6589407440000006</v>
      </c>
      <c r="D3781" s="227">
        <v>1</v>
      </c>
      <c r="E3781" s="232">
        <v>5</v>
      </c>
      <c r="F3781" s="320"/>
    </row>
    <row r="3782" spans="1:6" s="224" customFormat="1" x14ac:dyDescent="0.25">
      <c r="A3782" s="317" t="s">
        <v>14173</v>
      </c>
      <c r="B3782" s="318" t="s">
        <v>14862</v>
      </c>
      <c r="C3782" s="319">
        <v>26.537800685760001</v>
      </c>
      <c r="D3782" s="227">
        <v>1</v>
      </c>
      <c r="E3782" s="232">
        <v>5</v>
      </c>
      <c r="F3782" s="320" t="s">
        <v>15875</v>
      </c>
    </row>
    <row r="3783" spans="1:6" s="224" customFormat="1" x14ac:dyDescent="0.25">
      <c r="A3783" s="317" t="s">
        <v>14174</v>
      </c>
      <c r="B3783" s="318" t="s">
        <v>14862</v>
      </c>
      <c r="C3783" s="319">
        <v>26.537800685760001</v>
      </c>
      <c r="D3783" s="227">
        <v>1</v>
      </c>
      <c r="E3783" s="232">
        <v>5</v>
      </c>
      <c r="F3783" s="320" t="s">
        <v>15656</v>
      </c>
    </row>
    <row r="3784" spans="1:6" s="224" customFormat="1" x14ac:dyDescent="0.25">
      <c r="A3784" s="317" t="s">
        <v>3617</v>
      </c>
      <c r="B3784" s="318" t="s">
        <v>11109</v>
      </c>
      <c r="C3784" s="319">
        <v>43.117948823039995</v>
      </c>
      <c r="D3784" s="227">
        <v>1</v>
      </c>
      <c r="E3784" s="232">
        <v>5</v>
      </c>
      <c r="F3784" s="320"/>
    </row>
    <row r="3785" spans="1:6" s="224" customFormat="1" x14ac:dyDescent="0.25">
      <c r="A3785" s="317" t="s">
        <v>3618</v>
      </c>
      <c r="B3785" s="318" t="s">
        <v>11110</v>
      </c>
      <c r="C3785" s="319">
        <v>46.741159745280001</v>
      </c>
      <c r="D3785" s="227">
        <v>1</v>
      </c>
      <c r="E3785" s="232">
        <v>5</v>
      </c>
      <c r="F3785" s="320"/>
    </row>
    <row r="3786" spans="1:6" s="224" customFormat="1" x14ac:dyDescent="0.25">
      <c r="A3786" s="317" t="s">
        <v>3619</v>
      </c>
      <c r="B3786" s="318" t="s">
        <v>11111</v>
      </c>
      <c r="C3786" s="319">
        <v>81.412652543039997</v>
      </c>
      <c r="D3786" s="227">
        <v>1</v>
      </c>
      <c r="E3786" s="232">
        <v>5</v>
      </c>
      <c r="F3786" s="320"/>
    </row>
    <row r="3787" spans="1:6" s="224" customFormat="1" x14ac:dyDescent="0.25">
      <c r="A3787" s="317" t="s">
        <v>14175</v>
      </c>
      <c r="B3787" s="318" t="s">
        <v>11112</v>
      </c>
      <c r="C3787" s="319">
        <v>90.650742174720008</v>
      </c>
      <c r="D3787" s="227">
        <v>1</v>
      </c>
      <c r="E3787" s="232">
        <v>5</v>
      </c>
      <c r="F3787" s="320" t="s">
        <v>15876</v>
      </c>
    </row>
    <row r="3788" spans="1:6" s="224" customFormat="1" x14ac:dyDescent="0.25">
      <c r="A3788" s="317" t="s">
        <v>3620</v>
      </c>
      <c r="B3788" s="318" t="s">
        <v>11113</v>
      </c>
      <c r="C3788" s="319">
        <v>46.741159745280001</v>
      </c>
      <c r="D3788" s="227">
        <v>1</v>
      </c>
      <c r="E3788" s="232">
        <v>5</v>
      </c>
      <c r="F3788" s="320"/>
    </row>
    <row r="3789" spans="1:6" s="224" customFormat="1" x14ac:dyDescent="0.25">
      <c r="A3789" s="317" t="s">
        <v>3621</v>
      </c>
      <c r="B3789" s="318" t="s">
        <v>15340</v>
      </c>
      <c r="C3789" s="319">
        <v>11.661266373120002</v>
      </c>
      <c r="D3789" s="227">
        <v>1</v>
      </c>
      <c r="E3789" s="232">
        <v>5</v>
      </c>
      <c r="F3789" s="320"/>
    </row>
    <row r="3790" spans="1:6" s="224" customFormat="1" x14ac:dyDescent="0.25">
      <c r="A3790" s="317" t="s">
        <v>3622</v>
      </c>
      <c r="B3790" s="318" t="s">
        <v>15341</v>
      </c>
      <c r="C3790" s="319">
        <v>11.661266373120002</v>
      </c>
      <c r="D3790" s="227">
        <v>1</v>
      </c>
      <c r="E3790" s="232">
        <v>5</v>
      </c>
      <c r="F3790" s="320"/>
    </row>
    <row r="3791" spans="1:6" s="224" customFormat="1" x14ac:dyDescent="0.25">
      <c r="A3791" s="317" t="s">
        <v>3623</v>
      </c>
      <c r="B3791" s="318" t="s">
        <v>11114</v>
      </c>
      <c r="C3791" s="319">
        <v>11.661266373120002</v>
      </c>
      <c r="D3791" s="227">
        <v>1</v>
      </c>
      <c r="E3791" s="232">
        <v>5</v>
      </c>
      <c r="F3791" s="320"/>
    </row>
    <row r="3792" spans="1:6" s="224" customFormat="1" x14ac:dyDescent="0.25">
      <c r="A3792" s="317" t="s">
        <v>3624</v>
      </c>
      <c r="B3792" s="318" t="s">
        <v>15342</v>
      </c>
      <c r="C3792" s="319">
        <v>19.771392513599999</v>
      </c>
      <c r="D3792" s="227">
        <v>1</v>
      </c>
      <c r="E3792" s="232">
        <v>5</v>
      </c>
      <c r="F3792" s="320"/>
    </row>
    <row r="3793" spans="1:6" s="224" customFormat="1" x14ac:dyDescent="0.25">
      <c r="A3793" s="317" t="s">
        <v>3625</v>
      </c>
      <c r="B3793" s="318" t="s">
        <v>15343</v>
      </c>
      <c r="C3793" s="319">
        <v>19.771392513599999</v>
      </c>
      <c r="D3793" s="227">
        <v>1</v>
      </c>
      <c r="E3793" s="232">
        <v>5</v>
      </c>
      <c r="F3793" s="320"/>
    </row>
    <row r="3794" spans="1:6" s="224" customFormat="1" x14ac:dyDescent="0.25">
      <c r="A3794" s="317" t="s">
        <v>3626</v>
      </c>
      <c r="B3794" s="318" t="s">
        <v>15344</v>
      </c>
      <c r="C3794" s="319">
        <v>19.771392513599999</v>
      </c>
      <c r="D3794" s="227">
        <v>1</v>
      </c>
      <c r="E3794" s="232">
        <v>5</v>
      </c>
      <c r="F3794" s="320"/>
    </row>
    <row r="3795" spans="1:6" s="224" customFormat="1" x14ac:dyDescent="0.25">
      <c r="A3795" s="317" t="s">
        <v>3627</v>
      </c>
      <c r="B3795" s="318" t="s">
        <v>15345</v>
      </c>
      <c r="C3795" s="319">
        <v>13.993611166080003</v>
      </c>
      <c r="D3795" s="227">
        <v>1</v>
      </c>
      <c r="E3795" s="232">
        <v>5</v>
      </c>
      <c r="F3795" s="320"/>
    </row>
    <row r="3796" spans="1:6" s="224" customFormat="1" x14ac:dyDescent="0.25">
      <c r="A3796" s="317" t="s">
        <v>3628</v>
      </c>
      <c r="B3796" s="318" t="s">
        <v>11115</v>
      </c>
      <c r="C3796" s="319">
        <v>13.993611166080003</v>
      </c>
      <c r="D3796" s="227">
        <v>1</v>
      </c>
      <c r="E3796" s="232">
        <v>5</v>
      </c>
      <c r="F3796" s="320"/>
    </row>
    <row r="3797" spans="1:6" s="224" customFormat="1" x14ac:dyDescent="0.25">
      <c r="A3797" s="317" t="s">
        <v>14176</v>
      </c>
      <c r="B3797" s="318" t="s">
        <v>14863</v>
      </c>
      <c r="C3797" s="319">
        <v>43.117948823039995</v>
      </c>
      <c r="D3797" s="227">
        <v>1</v>
      </c>
      <c r="E3797" s="232">
        <v>5</v>
      </c>
      <c r="F3797" s="320" t="s">
        <v>15877</v>
      </c>
    </row>
    <row r="3798" spans="1:6" s="224" customFormat="1" x14ac:dyDescent="0.25">
      <c r="A3798" s="317" t="s">
        <v>14177</v>
      </c>
      <c r="B3798" s="318" t="s">
        <v>14863</v>
      </c>
      <c r="C3798" s="319">
        <v>43.117948823039995</v>
      </c>
      <c r="D3798" s="227">
        <v>1</v>
      </c>
      <c r="E3798" s="232">
        <v>5</v>
      </c>
      <c r="F3798" s="320" t="s">
        <v>15656</v>
      </c>
    </row>
    <row r="3799" spans="1:6" s="224" customFormat="1" x14ac:dyDescent="0.25">
      <c r="A3799" s="317" t="s">
        <v>3629</v>
      </c>
      <c r="B3799" s="318" t="s">
        <v>11116</v>
      </c>
      <c r="C3799" s="319">
        <v>16.580376933119997</v>
      </c>
      <c r="D3799" s="227">
        <v>1</v>
      </c>
      <c r="E3799" s="232">
        <v>5</v>
      </c>
      <c r="F3799" s="320"/>
    </row>
    <row r="3800" spans="1:6" s="224" customFormat="1" x14ac:dyDescent="0.25">
      <c r="A3800" s="317" t="s">
        <v>3630</v>
      </c>
      <c r="B3800" s="318" t="s">
        <v>11117</v>
      </c>
      <c r="C3800" s="319">
        <v>17.979463494719997</v>
      </c>
      <c r="D3800" s="227">
        <v>1</v>
      </c>
      <c r="E3800" s="232">
        <v>5</v>
      </c>
      <c r="F3800" s="320"/>
    </row>
    <row r="3801" spans="1:6" s="224" customFormat="1" x14ac:dyDescent="0.25">
      <c r="A3801" s="317" t="s">
        <v>3631</v>
      </c>
      <c r="B3801" s="318" t="s">
        <v>11118</v>
      </c>
      <c r="C3801" s="319">
        <v>27.134271440640003</v>
      </c>
      <c r="D3801" s="227">
        <v>1</v>
      </c>
      <c r="E3801" s="232">
        <v>5</v>
      </c>
      <c r="F3801" s="320"/>
    </row>
    <row r="3802" spans="1:6" s="224" customFormat="1" x14ac:dyDescent="0.25">
      <c r="A3802" s="317" t="s">
        <v>3632</v>
      </c>
      <c r="B3802" s="318" t="s">
        <v>15018</v>
      </c>
      <c r="C3802" s="319">
        <v>27.134271440640003</v>
      </c>
      <c r="D3802" s="227">
        <v>1</v>
      </c>
      <c r="E3802" s="232">
        <v>5</v>
      </c>
      <c r="F3802" s="320"/>
    </row>
    <row r="3803" spans="1:6" s="224" customFormat="1" x14ac:dyDescent="0.25">
      <c r="A3803" s="317" t="s">
        <v>3633</v>
      </c>
      <c r="B3803" s="318" t="s">
        <v>11119</v>
      </c>
      <c r="C3803" s="319">
        <v>30.219812138879998</v>
      </c>
      <c r="D3803" s="227">
        <v>1</v>
      </c>
      <c r="E3803" s="232">
        <v>5</v>
      </c>
      <c r="F3803" s="320"/>
    </row>
    <row r="3804" spans="1:6" s="224" customFormat="1" x14ac:dyDescent="0.25">
      <c r="A3804" s="317" t="s">
        <v>14178</v>
      </c>
      <c r="B3804" s="318" t="s">
        <v>14864</v>
      </c>
      <c r="C3804" s="319">
        <v>30.219812138879998</v>
      </c>
      <c r="D3804" s="227">
        <v>1</v>
      </c>
      <c r="E3804" s="232">
        <v>5</v>
      </c>
      <c r="F3804" s="320" t="s">
        <v>15878</v>
      </c>
    </row>
    <row r="3805" spans="1:6" s="224" customFormat="1" x14ac:dyDescent="0.25">
      <c r="A3805" s="317" t="s">
        <v>3634</v>
      </c>
      <c r="B3805" s="318" t="s">
        <v>11120</v>
      </c>
      <c r="C3805" s="319">
        <v>17.979463494719997</v>
      </c>
      <c r="D3805" s="227">
        <v>1</v>
      </c>
      <c r="E3805" s="232">
        <v>5</v>
      </c>
      <c r="F3805" s="320"/>
    </row>
    <row r="3806" spans="1:6" s="224" customFormat="1" x14ac:dyDescent="0.25">
      <c r="A3806" s="317" t="s">
        <v>3635</v>
      </c>
      <c r="B3806" s="318" t="s">
        <v>11121</v>
      </c>
      <c r="C3806" s="319">
        <v>8.6267471471999979</v>
      </c>
      <c r="D3806" s="227">
        <v>1</v>
      </c>
      <c r="E3806" s="232">
        <v>5</v>
      </c>
      <c r="F3806" s="320"/>
    </row>
    <row r="3807" spans="1:6" s="224" customFormat="1" x14ac:dyDescent="0.25">
      <c r="A3807" s="317" t="s">
        <v>3636</v>
      </c>
      <c r="B3807" s="318" t="s">
        <v>11122</v>
      </c>
      <c r="C3807" s="319">
        <v>8.6267471471999979</v>
      </c>
      <c r="D3807" s="227">
        <v>1</v>
      </c>
      <c r="E3807" s="232">
        <v>5</v>
      </c>
      <c r="F3807" s="320"/>
    </row>
    <row r="3808" spans="1:6" s="224" customFormat="1" x14ac:dyDescent="0.25">
      <c r="A3808" s="317" t="s">
        <v>3637</v>
      </c>
      <c r="B3808" s="318" t="s">
        <v>11123</v>
      </c>
      <c r="C3808" s="319">
        <v>14.162004904320002</v>
      </c>
      <c r="D3808" s="227">
        <v>1</v>
      </c>
      <c r="E3808" s="232">
        <v>5</v>
      </c>
      <c r="F3808" s="320"/>
    </row>
    <row r="3809" spans="1:6" s="224" customFormat="1" x14ac:dyDescent="0.25">
      <c r="A3809" s="317" t="s">
        <v>3638</v>
      </c>
      <c r="B3809" s="318" t="s">
        <v>11124</v>
      </c>
      <c r="C3809" s="319">
        <v>4.7527759843200004</v>
      </c>
      <c r="D3809" s="227">
        <v>1</v>
      </c>
      <c r="E3809" s="232">
        <v>10</v>
      </c>
      <c r="F3809" s="320"/>
    </row>
    <row r="3810" spans="1:6" s="224" customFormat="1" x14ac:dyDescent="0.25">
      <c r="A3810" s="317" t="s">
        <v>3639</v>
      </c>
      <c r="B3810" s="318" t="s">
        <v>11125</v>
      </c>
      <c r="C3810" s="319">
        <v>4.7527759843200004</v>
      </c>
      <c r="D3810" s="227">
        <v>1</v>
      </c>
      <c r="E3810" s="232">
        <v>10</v>
      </c>
      <c r="F3810" s="320"/>
    </row>
    <row r="3811" spans="1:6" s="224" customFormat="1" x14ac:dyDescent="0.25">
      <c r="A3811" s="317" t="s">
        <v>3640</v>
      </c>
      <c r="B3811" s="318" t="s">
        <v>11126</v>
      </c>
      <c r="C3811" s="319">
        <v>8.0636805849599984</v>
      </c>
      <c r="D3811" s="227">
        <v>10</v>
      </c>
      <c r="E3811" s="232">
        <v>10</v>
      </c>
      <c r="F3811" s="320"/>
    </row>
    <row r="3812" spans="1:6" s="224" customFormat="1" x14ac:dyDescent="0.25">
      <c r="A3812" s="317" t="s">
        <v>3641</v>
      </c>
      <c r="B3812" s="318" t="s">
        <v>11127</v>
      </c>
      <c r="C3812" s="319">
        <v>8.0636805849599984</v>
      </c>
      <c r="D3812" s="227">
        <v>10</v>
      </c>
      <c r="E3812" s="232">
        <v>10</v>
      </c>
      <c r="F3812" s="320"/>
    </row>
    <row r="3813" spans="1:6" s="224" customFormat="1" x14ac:dyDescent="0.25">
      <c r="A3813" s="317" t="s">
        <v>3642</v>
      </c>
      <c r="B3813" s="318" t="s">
        <v>11128</v>
      </c>
      <c r="C3813" s="319">
        <v>16.580376933119997</v>
      </c>
      <c r="D3813" s="227">
        <v>1</v>
      </c>
      <c r="E3813" s="232">
        <v>5</v>
      </c>
      <c r="F3813" s="320"/>
    </row>
    <row r="3814" spans="1:6" s="224" customFormat="1" x14ac:dyDescent="0.25">
      <c r="A3814" s="317" t="s">
        <v>14179</v>
      </c>
      <c r="B3814" s="318" t="s">
        <v>14865</v>
      </c>
      <c r="C3814" s="319">
        <v>16.580376933119997</v>
      </c>
      <c r="D3814" s="227">
        <v>1</v>
      </c>
      <c r="E3814" s="232">
        <v>5</v>
      </c>
      <c r="F3814" s="320" t="s">
        <v>15656</v>
      </c>
    </row>
    <row r="3815" spans="1:6" s="224" customFormat="1" x14ac:dyDescent="0.25">
      <c r="A3815" s="317" t="s">
        <v>3643</v>
      </c>
      <c r="B3815" s="318" t="s">
        <v>11129</v>
      </c>
      <c r="C3815" s="319">
        <v>32.760132350399999</v>
      </c>
      <c r="D3815" s="227">
        <v>1</v>
      </c>
      <c r="E3815" s="232">
        <v>5</v>
      </c>
      <c r="F3815" s="320"/>
    </row>
    <row r="3816" spans="1:6" s="224" customFormat="1" x14ac:dyDescent="0.25">
      <c r="A3816" s="317" t="s">
        <v>3644</v>
      </c>
      <c r="B3816" s="318" t="s">
        <v>11130</v>
      </c>
      <c r="C3816" s="319">
        <v>35.523528505920012</v>
      </c>
      <c r="D3816" s="227">
        <v>1</v>
      </c>
      <c r="E3816" s="232">
        <v>5</v>
      </c>
      <c r="F3816" s="320"/>
    </row>
    <row r="3817" spans="1:6" s="224" customFormat="1" x14ac:dyDescent="0.25">
      <c r="A3817" s="317" t="s">
        <v>3645</v>
      </c>
      <c r="B3817" s="318" t="s">
        <v>11131</v>
      </c>
      <c r="C3817" s="319">
        <v>55.751368720319995</v>
      </c>
      <c r="D3817" s="227">
        <v>1</v>
      </c>
      <c r="E3817" s="232">
        <v>5</v>
      </c>
      <c r="F3817" s="320"/>
    </row>
    <row r="3818" spans="1:6" s="224" customFormat="1" x14ac:dyDescent="0.25">
      <c r="A3818" s="317" t="s">
        <v>3646</v>
      </c>
      <c r="B3818" s="318" t="s">
        <v>15019</v>
      </c>
      <c r="C3818" s="319">
        <v>55.751368720319995</v>
      </c>
      <c r="D3818" s="227">
        <v>1</v>
      </c>
      <c r="E3818" s="232">
        <v>5</v>
      </c>
      <c r="F3818" s="320"/>
    </row>
    <row r="3819" spans="1:6" s="224" customFormat="1" x14ac:dyDescent="0.25">
      <c r="A3819" s="317" t="s">
        <v>3647</v>
      </c>
      <c r="B3819" s="318" t="s">
        <v>11132</v>
      </c>
      <c r="C3819" s="319">
        <v>62.091072650880008</v>
      </c>
      <c r="D3819" s="227">
        <v>1</v>
      </c>
      <c r="E3819" s="232">
        <v>5</v>
      </c>
      <c r="F3819" s="320"/>
    </row>
    <row r="3820" spans="1:6" s="224" customFormat="1" x14ac:dyDescent="0.25">
      <c r="A3820" s="317" t="s">
        <v>14180</v>
      </c>
      <c r="B3820" s="318" t="s">
        <v>11133</v>
      </c>
      <c r="C3820" s="319">
        <v>62.091072650880008</v>
      </c>
      <c r="D3820" s="227">
        <v>1</v>
      </c>
      <c r="E3820" s="232">
        <v>5</v>
      </c>
      <c r="F3820" s="320" t="s">
        <v>15879</v>
      </c>
    </row>
    <row r="3821" spans="1:6" s="224" customFormat="1" x14ac:dyDescent="0.25">
      <c r="A3821" s="317" t="s">
        <v>3648</v>
      </c>
      <c r="B3821" s="318" t="s">
        <v>11134</v>
      </c>
      <c r="C3821" s="319">
        <v>35.523528505920012</v>
      </c>
      <c r="D3821" s="227">
        <v>1</v>
      </c>
      <c r="E3821" s="232">
        <v>5</v>
      </c>
      <c r="F3821" s="320"/>
    </row>
    <row r="3822" spans="1:6" s="224" customFormat="1" x14ac:dyDescent="0.25">
      <c r="A3822" s="317" t="s">
        <v>3649</v>
      </c>
      <c r="B3822" s="318" t="s">
        <v>11135</v>
      </c>
      <c r="C3822" s="319">
        <v>17.94354254784</v>
      </c>
      <c r="D3822" s="227">
        <v>1</v>
      </c>
      <c r="E3822" s="232">
        <v>5</v>
      </c>
      <c r="F3822" s="320"/>
    </row>
    <row r="3823" spans="1:6" s="224" customFormat="1" x14ac:dyDescent="0.25">
      <c r="A3823" s="317" t="s">
        <v>3650</v>
      </c>
      <c r="B3823" s="318" t="s">
        <v>11136</v>
      </c>
      <c r="C3823" s="319">
        <v>17.94354254784</v>
      </c>
      <c r="D3823" s="227">
        <v>1</v>
      </c>
      <c r="E3823" s="232">
        <v>5</v>
      </c>
      <c r="F3823" s="320"/>
    </row>
    <row r="3824" spans="1:6" s="224" customFormat="1" x14ac:dyDescent="0.25">
      <c r="A3824" s="317" t="s">
        <v>3651</v>
      </c>
      <c r="B3824" s="318" t="s">
        <v>11137</v>
      </c>
      <c r="C3824" s="319">
        <v>29.457693195839994</v>
      </c>
      <c r="D3824" s="227">
        <v>1</v>
      </c>
      <c r="E3824" s="232">
        <v>5</v>
      </c>
      <c r="F3824" s="320"/>
    </row>
    <row r="3825" spans="1:6" s="224" customFormat="1" x14ac:dyDescent="0.25">
      <c r="A3825" s="317" t="s">
        <v>3652</v>
      </c>
      <c r="B3825" s="318" t="s">
        <v>11138</v>
      </c>
      <c r="C3825" s="319">
        <v>9.2083461724800006</v>
      </c>
      <c r="D3825" s="227">
        <v>1</v>
      </c>
      <c r="E3825" s="232">
        <v>10</v>
      </c>
      <c r="F3825" s="320"/>
    </row>
    <row r="3826" spans="1:6" s="224" customFormat="1" x14ac:dyDescent="0.25">
      <c r="A3826" s="317" t="s">
        <v>3653</v>
      </c>
      <c r="B3826" s="318" t="s">
        <v>11139</v>
      </c>
      <c r="C3826" s="319">
        <v>9.2083461724800006</v>
      </c>
      <c r="D3826" s="227">
        <v>1</v>
      </c>
      <c r="E3826" s="232">
        <v>10</v>
      </c>
      <c r="F3826" s="320"/>
    </row>
    <row r="3827" spans="1:6" s="224" customFormat="1" x14ac:dyDescent="0.25">
      <c r="A3827" s="317" t="s">
        <v>3654</v>
      </c>
      <c r="B3827" s="318" t="s">
        <v>15346</v>
      </c>
      <c r="C3827" s="319">
        <v>15.552397224000003</v>
      </c>
      <c r="D3827" s="227">
        <v>10</v>
      </c>
      <c r="E3827" s="232">
        <v>10</v>
      </c>
      <c r="F3827" s="320"/>
    </row>
    <row r="3828" spans="1:6" s="224" customFormat="1" x14ac:dyDescent="0.25">
      <c r="A3828" s="317" t="s">
        <v>3655</v>
      </c>
      <c r="B3828" s="318" t="s">
        <v>11140</v>
      </c>
      <c r="C3828" s="319">
        <v>15.552397224000003</v>
      </c>
      <c r="D3828" s="227">
        <v>10</v>
      </c>
      <c r="E3828" s="232">
        <v>10</v>
      </c>
      <c r="F3828" s="320"/>
    </row>
    <row r="3829" spans="1:6" s="224" customFormat="1" x14ac:dyDescent="0.25">
      <c r="A3829" s="317" t="s">
        <v>3656</v>
      </c>
      <c r="B3829" s="318" t="s">
        <v>11141</v>
      </c>
      <c r="C3829" s="319">
        <v>32.760132350399999</v>
      </c>
      <c r="D3829" s="227">
        <v>1</v>
      </c>
      <c r="E3829" s="232">
        <v>5</v>
      </c>
      <c r="F3829" s="320"/>
    </row>
    <row r="3830" spans="1:6" s="224" customFormat="1" x14ac:dyDescent="0.25">
      <c r="A3830" s="317" t="s">
        <v>14181</v>
      </c>
      <c r="B3830" s="318" t="s">
        <v>14866</v>
      </c>
      <c r="C3830" s="319">
        <v>32.760132350399999</v>
      </c>
      <c r="D3830" s="227">
        <v>1</v>
      </c>
      <c r="E3830" s="232">
        <v>5</v>
      </c>
      <c r="F3830" s="320" t="s">
        <v>15656</v>
      </c>
    </row>
    <row r="3831" spans="1:6" s="224" customFormat="1" x14ac:dyDescent="0.25">
      <c r="A3831" s="317" t="s">
        <v>3657</v>
      </c>
      <c r="B3831" s="318" t="s">
        <v>11142</v>
      </c>
      <c r="C3831" s="319">
        <v>16.580376933119997</v>
      </c>
      <c r="D3831" s="227">
        <v>1</v>
      </c>
      <c r="E3831" s="232">
        <v>5</v>
      </c>
      <c r="F3831" s="320"/>
    </row>
    <row r="3832" spans="1:6" s="224" customFormat="1" x14ac:dyDescent="0.25">
      <c r="A3832" s="317" t="s">
        <v>3658</v>
      </c>
      <c r="B3832" s="318" t="s">
        <v>11143</v>
      </c>
      <c r="C3832" s="319">
        <v>17.979463494719997</v>
      </c>
      <c r="D3832" s="227">
        <v>1</v>
      </c>
      <c r="E3832" s="232">
        <v>5</v>
      </c>
      <c r="F3832" s="320"/>
    </row>
    <row r="3833" spans="1:6" s="224" customFormat="1" x14ac:dyDescent="0.25">
      <c r="A3833" s="317" t="s">
        <v>3659</v>
      </c>
      <c r="B3833" s="318" t="s">
        <v>11144</v>
      </c>
      <c r="C3833" s="319">
        <v>17.979463494719997</v>
      </c>
      <c r="D3833" s="227">
        <v>1</v>
      </c>
      <c r="E3833" s="232">
        <v>5</v>
      </c>
      <c r="F3833" s="320"/>
    </row>
    <row r="3834" spans="1:6" s="224" customFormat="1" x14ac:dyDescent="0.25">
      <c r="A3834" s="317" t="s">
        <v>3660</v>
      </c>
      <c r="B3834" s="318" t="s">
        <v>11145</v>
      </c>
      <c r="C3834" s="319">
        <v>17.979463494719997</v>
      </c>
      <c r="D3834" s="227">
        <v>1</v>
      </c>
      <c r="E3834" s="232">
        <v>5</v>
      </c>
      <c r="F3834" s="320"/>
    </row>
    <row r="3835" spans="1:6" s="224" customFormat="1" x14ac:dyDescent="0.25">
      <c r="A3835" s="317" t="s">
        <v>3661</v>
      </c>
      <c r="B3835" s="318" t="s">
        <v>11146</v>
      </c>
      <c r="C3835" s="319">
        <v>17.979463494719997</v>
      </c>
      <c r="D3835" s="227">
        <v>1</v>
      </c>
      <c r="E3835" s="232">
        <v>5</v>
      </c>
      <c r="F3835" s="320"/>
    </row>
    <row r="3836" spans="1:6" s="224" customFormat="1" x14ac:dyDescent="0.25">
      <c r="A3836" s="317" t="s">
        <v>3662</v>
      </c>
      <c r="B3836" s="318" t="s">
        <v>11147</v>
      </c>
      <c r="C3836" s="319">
        <v>16.580376933119997</v>
      </c>
      <c r="D3836" s="227">
        <v>1</v>
      </c>
      <c r="E3836" s="232">
        <v>5</v>
      </c>
      <c r="F3836" s="320"/>
    </row>
    <row r="3837" spans="1:6" s="224" customFormat="1" x14ac:dyDescent="0.25">
      <c r="A3837" s="317" t="s">
        <v>3663</v>
      </c>
      <c r="B3837" s="318" t="s">
        <v>11148</v>
      </c>
      <c r="C3837" s="319">
        <v>30.219812138879998</v>
      </c>
      <c r="D3837" s="227">
        <v>1</v>
      </c>
      <c r="E3837" s="232">
        <v>5</v>
      </c>
      <c r="F3837" s="320"/>
    </row>
    <row r="3838" spans="1:6" s="224" customFormat="1" x14ac:dyDescent="0.25">
      <c r="A3838" s="317" t="s">
        <v>3664</v>
      </c>
      <c r="B3838" s="318" t="s">
        <v>11149</v>
      </c>
      <c r="C3838" s="319">
        <v>27.134271440640003</v>
      </c>
      <c r="D3838" s="227">
        <v>1</v>
      </c>
      <c r="E3838" s="232">
        <v>5</v>
      </c>
      <c r="F3838" s="320"/>
    </row>
    <row r="3839" spans="1:6" s="224" customFormat="1" x14ac:dyDescent="0.25">
      <c r="A3839" s="317" t="s">
        <v>3665</v>
      </c>
      <c r="B3839" s="318" t="s">
        <v>15020</v>
      </c>
      <c r="C3839" s="319">
        <v>27.134271440640003</v>
      </c>
      <c r="D3839" s="227">
        <v>1</v>
      </c>
      <c r="E3839" s="232">
        <v>5</v>
      </c>
      <c r="F3839" s="320"/>
    </row>
    <row r="3840" spans="1:6" s="224" customFormat="1" x14ac:dyDescent="0.25">
      <c r="A3840" s="317" t="s">
        <v>3666</v>
      </c>
      <c r="B3840" s="318" t="s">
        <v>15021</v>
      </c>
      <c r="C3840" s="319">
        <v>27.134271440640003</v>
      </c>
      <c r="D3840" s="227">
        <v>1</v>
      </c>
      <c r="E3840" s="232">
        <v>5</v>
      </c>
      <c r="F3840" s="320"/>
    </row>
    <row r="3841" spans="1:6" s="224" customFormat="1" x14ac:dyDescent="0.25">
      <c r="A3841" s="317" t="s">
        <v>3667</v>
      </c>
      <c r="B3841" s="318" t="s">
        <v>11150</v>
      </c>
      <c r="C3841" s="319">
        <v>30.219812138879998</v>
      </c>
      <c r="D3841" s="227">
        <v>1</v>
      </c>
      <c r="E3841" s="232">
        <v>5</v>
      </c>
      <c r="F3841" s="320"/>
    </row>
    <row r="3842" spans="1:6" s="224" customFormat="1" x14ac:dyDescent="0.25">
      <c r="A3842" s="317" t="s">
        <v>14182</v>
      </c>
      <c r="B3842" s="318" t="s">
        <v>11151</v>
      </c>
      <c r="C3842" s="319">
        <v>30.219812138879998</v>
      </c>
      <c r="D3842" s="227">
        <v>5</v>
      </c>
      <c r="E3842" s="232">
        <v>5</v>
      </c>
      <c r="F3842" s="320" t="s">
        <v>15880</v>
      </c>
    </row>
    <row r="3843" spans="1:6" s="224" customFormat="1" x14ac:dyDescent="0.25">
      <c r="A3843" s="317" t="s">
        <v>3668</v>
      </c>
      <c r="B3843" s="318" t="s">
        <v>11152</v>
      </c>
      <c r="C3843" s="319">
        <v>17.979463494719997</v>
      </c>
      <c r="D3843" s="227">
        <v>1</v>
      </c>
      <c r="E3843" s="232">
        <v>5</v>
      </c>
      <c r="F3843" s="320"/>
    </row>
    <row r="3844" spans="1:6" s="224" customFormat="1" x14ac:dyDescent="0.25">
      <c r="A3844" s="317" t="s">
        <v>3669</v>
      </c>
      <c r="B3844" s="318" t="s">
        <v>11153</v>
      </c>
      <c r="C3844" s="319">
        <v>8.6267471471999979</v>
      </c>
      <c r="D3844" s="227">
        <v>1</v>
      </c>
      <c r="E3844" s="232">
        <v>5</v>
      </c>
      <c r="F3844" s="320"/>
    </row>
    <row r="3845" spans="1:6" s="224" customFormat="1" x14ac:dyDescent="0.25">
      <c r="A3845" s="317" t="s">
        <v>3670</v>
      </c>
      <c r="B3845" s="318" t="s">
        <v>11154</v>
      </c>
      <c r="C3845" s="319">
        <v>8.6267471471999979</v>
      </c>
      <c r="D3845" s="227">
        <v>1</v>
      </c>
      <c r="E3845" s="232">
        <v>5</v>
      </c>
      <c r="F3845" s="320"/>
    </row>
    <row r="3846" spans="1:6" s="224" customFormat="1" x14ac:dyDescent="0.25">
      <c r="A3846" s="317" t="s">
        <v>3671</v>
      </c>
      <c r="B3846" s="318" t="s">
        <v>11155</v>
      </c>
      <c r="C3846" s="319">
        <v>14.162004904320002</v>
      </c>
      <c r="D3846" s="227">
        <v>1</v>
      </c>
      <c r="E3846" s="232">
        <v>5</v>
      </c>
      <c r="F3846" s="320"/>
    </row>
    <row r="3847" spans="1:6" s="224" customFormat="1" x14ac:dyDescent="0.25">
      <c r="A3847" s="317" t="s">
        <v>3672</v>
      </c>
      <c r="B3847" s="318" t="s">
        <v>13787</v>
      </c>
      <c r="C3847" s="319">
        <v>46.379662318080001</v>
      </c>
      <c r="D3847" s="227">
        <v>1</v>
      </c>
      <c r="E3847" s="232">
        <v>5</v>
      </c>
      <c r="F3847" s="320"/>
    </row>
    <row r="3848" spans="1:6" s="224" customFormat="1" x14ac:dyDescent="0.25">
      <c r="A3848" s="317" t="s">
        <v>3673</v>
      </c>
      <c r="B3848" s="318" t="s">
        <v>11156</v>
      </c>
      <c r="C3848" s="319">
        <v>46.379662318080001</v>
      </c>
      <c r="D3848" s="227">
        <v>1</v>
      </c>
      <c r="E3848" s="232">
        <v>5</v>
      </c>
      <c r="F3848" s="320"/>
    </row>
    <row r="3849" spans="1:6" s="224" customFormat="1" x14ac:dyDescent="0.25">
      <c r="A3849" s="317" t="s">
        <v>3674</v>
      </c>
      <c r="B3849" s="318" t="s">
        <v>11157</v>
      </c>
      <c r="C3849" s="319">
        <v>46.379662318080001</v>
      </c>
      <c r="D3849" s="227">
        <v>1</v>
      </c>
      <c r="E3849" s="232">
        <v>5</v>
      </c>
      <c r="F3849" s="320"/>
    </row>
    <row r="3850" spans="1:6" s="224" customFormat="1" x14ac:dyDescent="0.25">
      <c r="A3850" s="317" t="s">
        <v>3675</v>
      </c>
      <c r="B3850" s="318" t="s">
        <v>11158</v>
      </c>
      <c r="C3850" s="319">
        <v>8.3428115097600006</v>
      </c>
      <c r="D3850" s="227">
        <v>10</v>
      </c>
      <c r="E3850" s="232">
        <v>10</v>
      </c>
      <c r="F3850" s="320"/>
    </row>
    <row r="3851" spans="1:6" s="224" customFormat="1" x14ac:dyDescent="0.25">
      <c r="A3851" s="317" t="s">
        <v>3676</v>
      </c>
      <c r="B3851" s="318" t="s">
        <v>11159</v>
      </c>
      <c r="C3851" s="319">
        <v>8.3428115097600006</v>
      </c>
      <c r="D3851" s="227">
        <v>10</v>
      </c>
      <c r="E3851" s="232">
        <v>10</v>
      </c>
      <c r="F3851" s="320"/>
    </row>
    <row r="3852" spans="1:6" s="224" customFormat="1" x14ac:dyDescent="0.25">
      <c r="A3852" s="317" t="s">
        <v>3677</v>
      </c>
      <c r="B3852" s="318" t="s">
        <v>11160</v>
      </c>
      <c r="C3852" s="319">
        <v>8.3428115097600006</v>
      </c>
      <c r="D3852" s="227">
        <v>10</v>
      </c>
      <c r="E3852" s="232">
        <v>10</v>
      </c>
      <c r="F3852" s="320"/>
    </row>
    <row r="3853" spans="1:6" s="224" customFormat="1" x14ac:dyDescent="0.25">
      <c r="A3853" s="317" t="s">
        <v>3678</v>
      </c>
      <c r="B3853" s="318" t="s">
        <v>11161</v>
      </c>
      <c r="C3853" s="319">
        <v>8.3428115097600006</v>
      </c>
      <c r="D3853" s="227">
        <v>10</v>
      </c>
      <c r="E3853" s="232">
        <v>10</v>
      </c>
      <c r="F3853" s="320"/>
    </row>
    <row r="3854" spans="1:6" s="224" customFormat="1" x14ac:dyDescent="0.25">
      <c r="A3854" s="317" t="s">
        <v>3679</v>
      </c>
      <c r="B3854" s="318" t="s">
        <v>11162</v>
      </c>
      <c r="C3854" s="319">
        <v>8.3428115097600006</v>
      </c>
      <c r="D3854" s="227">
        <v>10</v>
      </c>
      <c r="E3854" s="232">
        <v>10</v>
      </c>
      <c r="F3854" s="320"/>
    </row>
    <row r="3855" spans="1:6" s="224" customFormat="1" x14ac:dyDescent="0.25">
      <c r="A3855" s="317" t="s">
        <v>3680</v>
      </c>
      <c r="B3855" s="318" t="s">
        <v>11163</v>
      </c>
      <c r="C3855" s="319">
        <v>8.3428115097600006</v>
      </c>
      <c r="D3855" s="227">
        <v>10</v>
      </c>
      <c r="E3855" s="232">
        <v>10</v>
      </c>
      <c r="F3855" s="320"/>
    </row>
    <row r="3856" spans="1:6" s="224" customFormat="1" x14ac:dyDescent="0.25">
      <c r="A3856" s="317" t="s">
        <v>3681</v>
      </c>
      <c r="B3856" s="318" t="s">
        <v>11164</v>
      </c>
      <c r="C3856" s="319">
        <v>8.3428115097600006</v>
      </c>
      <c r="D3856" s="227">
        <v>10</v>
      </c>
      <c r="E3856" s="232">
        <v>10</v>
      </c>
      <c r="F3856" s="320"/>
    </row>
    <row r="3857" spans="1:6" s="224" customFormat="1" x14ac:dyDescent="0.25">
      <c r="A3857" s="317" t="s">
        <v>3682</v>
      </c>
      <c r="B3857" s="318" t="s">
        <v>11165</v>
      </c>
      <c r="C3857" s="319">
        <v>4.7527759843200004</v>
      </c>
      <c r="D3857" s="227">
        <v>10</v>
      </c>
      <c r="E3857" s="232">
        <v>160</v>
      </c>
      <c r="F3857" s="320"/>
    </row>
    <row r="3858" spans="1:6" s="224" customFormat="1" x14ac:dyDescent="0.25">
      <c r="A3858" s="317" t="s">
        <v>3683</v>
      </c>
      <c r="B3858" s="318" t="s">
        <v>11166</v>
      </c>
      <c r="C3858" s="319">
        <v>4.7527759843200004</v>
      </c>
      <c r="D3858" s="227">
        <v>10</v>
      </c>
      <c r="E3858" s="232">
        <v>10</v>
      </c>
      <c r="F3858" s="320"/>
    </row>
    <row r="3859" spans="1:6" s="224" customFormat="1" x14ac:dyDescent="0.25">
      <c r="A3859" s="317" t="s">
        <v>3684</v>
      </c>
      <c r="B3859" s="318" t="s">
        <v>11167</v>
      </c>
      <c r="C3859" s="319">
        <v>4.7527759843200004</v>
      </c>
      <c r="D3859" s="227">
        <v>10</v>
      </c>
      <c r="E3859" s="232">
        <v>10</v>
      </c>
      <c r="F3859" s="320"/>
    </row>
    <row r="3860" spans="1:6" s="224" customFormat="1" x14ac:dyDescent="0.25">
      <c r="A3860" s="317" t="s">
        <v>3685</v>
      </c>
      <c r="B3860" s="318" t="s">
        <v>11168</v>
      </c>
      <c r="C3860" s="319">
        <v>4.7527759843200004</v>
      </c>
      <c r="D3860" s="227">
        <v>10</v>
      </c>
      <c r="E3860" s="232">
        <v>160</v>
      </c>
      <c r="F3860" s="320"/>
    </row>
    <row r="3861" spans="1:6" s="224" customFormat="1" x14ac:dyDescent="0.25">
      <c r="A3861" s="317" t="s">
        <v>3686</v>
      </c>
      <c r="B3861" s="318" t="s">
        <v>11169</v>
      </c>
      <c r="C3861" s="319">
        <v>8.0636805849599984</v>
      </c>
      <c r="D3861" s="227">
        <v>10</v>
      </c>
      <c r="E3861" s="232">
        <v>10</v>
      </c>
      <c r="F3861" s="320"/>
    </row>
    <row r="3862" spans="1:6" s="224" customFormat="1" x14ac:dyDescent="0.25">
      <c r="A3862" s="317" t="s">
        <v>3687</v>
      </c>
      <c r="B3862" s="318" t="s">
        <v>11170</v>
      </c>
      <c r="C3862" s="319">
        <v>8.0636805849599984</v>
      </c>
      <c r="D3862" s="227">
        <v>10</v>
      </c>
      <c r="E3862" s="232">
        <v>10</v>
      </c>
      <c r="F3862" s="320"/>
    </row>
    <row r="3863" spans="1:6" s="224" customFormat="1" x14ac:dyDescent="0.25">
      <c r="A3863" s="317" t="s">
        <v>3688</v>
      </c>
      <c r="B3863" s="318" t="s">
        <v>15347</v>
      </c>
      <c r="C3863" s="319">
        <v>8.0636805849599984</v>
      </c>
      <c r="D3863" s="227">
        <v>10</v>
      </c>
      <c r="E3863" s="232">
        <v>10</v>
      </c>
      <c r="F3863" s="320"/>
    </row>
    <row r="3864" spans="1:6" s="224" customFormat="1" x14ac:dyDescent="0.25">
      <c r="A3864" s="317" t="s">
        <v>3689</v>
      </c>
      <c r="B3864" s="318" t="s">
        <v>15348</v>
      </c>
      <c r="C3864" s="319">
        <v>8.0636805849599984</v>
      </c>
      <c r="D3864" s="227">
        <v>10</v>
      </c>
      <c r="E3864" s="232">
        <v>10</v>
      </c>
      <c r="F3864" s="320"/>
    </row>
    <row r="3865" spans="1:6" s="224" customFormat="1" x14ac:dyDescent="0.25">
      <c r="A3865" s="317" t="s">
        <v>3690</v>
      </c>
      <c r="B3865" s="318" t="s">
        <v>15349</v>
      </c>
      <c r="C3865" s="319">
        <v>8.0636805849599984</v>
      </c>
      <c r="D3865" s="227">
        <v>10</v>
      </c>
      <c r="E3865" s="232">
        <v>10</v>
      </c>
      <c r="F3865" s="320"/>
    </row>
    <row r="3866" spans="1:6" s="224" customFormat="1" x14ac:dyDescent="0.25">
      <c r="A3866" s="317" t="s">
        <v>3691</v>
      </c>
      <c r="B3866" s="318" t="s">
        <v>11171</v>
      </c>
      <c r="C3866" s="319">
        <v>8.0636805849599984</v>
      </c>
      <c r="D3866" s="227">
        <v>10</v>
      </c>
      <c r="E3866" s="232">
        <v>10</v>
      </c>
      <c r="F3866" s="320"/>
    </row>
    <row r="3867" spans="1:6" s="224" customFormat="1" x14ac:dyDescent="0.25">
      <c r="A3867" s="317" t="s">
        <v>3692</v>
      </c>
      <c r="B3867" s="318" t="s">
        <v>11172</v>
      </c>
      <c r="C3867" s="319">
        <v>16.580376933119997</v>
      </c>
      <c r="D3867" s="227">
        <v>1</v>
      </c>
      <c r="E3867" s="232">
        <v>5</v>
      </c>
      <c r="F3867" s="320"/>
    </row>
    <row r="3868" spans="1:6" s="224" customFormat="1" x14ac:dyDescent="0.25">
      <c r="A3868" s="317" t="s">
        <v>14183</v>
      </c>
      <c r="B3868" s="318" t="s">
        <v>14867</v>
      </c>
      <c r="C3868" s="319">
        <v>16.580376933119997</v>
      </c>
      <c r="D3868" s="227">
        <v>5</v>
      </c>
      <c r="E3868" s="232">
        <v>5</v>
      </c>
      <c r="F3868" s="320" t="s">
        <v>15656</v>
      </c>
    </row>
    <row r="3869" spans="1:6" s="224" customFormat="1" x14ac:dyDescent="0.25">
      <c r="A3869" s="317" t="s">
        <v>3693</v>
      </c>
      <c r="B3869" s="318" t="s">
        <v>11173</v>
      </c>
      <c r="C3869" s="319">
        <v>8.3428115097600006</v>
      </c>
      <c r="D3869" s="227">
        <v>10</v>
      </c>
      <c r="E3869" s="232">
        <v>10</v>
      </c>
      <c r="F3869" s="320"/>
    </row>
    <row r="3870" spans="1:6" s="224" customFormat="1" x14ac:dyDescent="0.25">
      <c r="A3870" s="317" t="s">
        <v>3694</v>
      </c>
      <c r="B3870" s="318" t="s">
        <v>11174</v>
      </c>
      <c r="C3870" s="319">
        <v>16.580376933119997</v>
      </c>
      <c r="D3870" s="227">
        <v>1</v>
      </c>
      <c r="E3870" s="232">
        <v>5</v>
      </c>
      <c r="F3870" s="320"/>
    </row>
    <row r="3871" spans="1:6" s="224" customFormat="1" x14ac:dyDescent="0.25">
      <c r="A3871" s="317" t="s">
        <v>3695</v>
      </c>
      <c r="B3871" s="318" t="s">
        <v>11175</v>
      </c>
      <c r="C3871" s="319">
        <v>17.979463494719997</v>
      </c>
      <c r="D3871" s="227">
        <v>1</v>
      </c>
      <c r="E3871" s="232">
        <v>5</v>
      </c>
      <c r="F3871" s="320"/>
    </row>
    <row r="3872" spans="1:6" s="224" customFormat="1" x14ac:dyDescent="0.25">
      <c r="A3872" s="317" t="s">
        <v>3696</v>
      </c>
      <c r="B3872" s="318" t="s">
        <v>11176</v>
      </c>
      <c r="C3872" s="319">
        <v>17.979463494719997</v>
      </c>
      <c r="D3872" s="227">
        <v>1</v>
      </c>
      <c r="E3872" s="232">
        <v>5</v>
      </c>
      <c r="F3872" s="320"/>
    </row>
    <row r="3873" spans="1:6" s="224" customFormat="1" x14ac:dyDescent="0.25">
      <c r="A3873" s="317" t="s">
        <v>3697</v>
      </c>
      <c r="B3873" s="318" t="s">
        <v>11177</v>
      </c>
      <c r="C3873" s="319">
        <v>17.979463494719997</v>
      </c>
      <c r="D3873" s="227">
        <v>1</v>
      </c>
      <c r="E3873" s="232">
        <v>5</v>
      </c>
      <c r="F3873" s="320"/>
    </row>
    <row r="3874" spans="1:6" s="224" customFormat="1" x14ac:dyDescent="0.25">
      <c r="A3874" s="317" t="s">
        <v>3698</v>
      </c>
      <c r="B3874" s="318" t="s">
        <v>11178</v>
      </c>
      <c r="C3874" s="319">
        <v>17.979463494719997</v>
      </c>
      <c r="D3874" s="227">
        <v>1</v>
      </c>
      <c r="E3874" s="232">
        <v>5</v>
      </c>
      <c r="F3874" s="320"/>
    </row>
    <row r="3875" spans="1:6" s="224" customFormat="1" x14ac:dyDescent="0.25">
      <c r="A3875" s="317" t="s">
        <v>3699</v>
      </c>
      <c r="B3875" s="318" t="s">
        <v>11179</v>
      </c>
      <c r="C3875" s="319">
        <v>16.580376933119997</v>
      </c>
      <c r="D3875" s="227">
        <v>1</v>
      </c>
      <c r="E3875" s="232">
        <v>5</v>
      </c>
      <c r="F3875" s="320"/>
    </row>
    <row r="3876" spans="1:6" s="224" customFormat="1" x14ac:dyDescent="0.25">
      <c r="A3876" s="317" t="s">
        <v>3700</v>
      </c>
      <c r="B3876" s="318" t="s">
        <v>11180</v>
      </c>
      <c r="C3876" s="319">
        <v>30.219812138879998</v>
      </c>
      <c r="D3876" s="227">
        <v>1</v>
      </c>
      <c r="E3876" s="232">
        <v>5</v>
      </c>
      <c r="F3876" s="320"/>
    </row>
    <row r="3877" spans="1:6" s="224" customFormat="1" x14ac:dyDescent="0.25">
      <c r="A3877" s="317" t="s">
        <v>3701</v>
      </c>
      <c r="B3877" s="318" t="s">
        <v>11181</v>
      </c>
      <c r="C3877" s="319">
        <v>27.134271440640003</v>
      </c>
      <c r="D3877" s="227">
        <v>1</v>
      </c>
      <c r="E3877" s="232">
        <v>5</v>
      </c>
      <c r="F3877" s="320"/>
    </row>
    <row r="3878" spans="1:6" s="224" customFormat="1" x14ac:dyDescent="0.25">
      <c r="A3878" s="317" t="s">
        <v>3702</v>
      </c>
      <c r="B3878" s="318" t="s">
        <v>15022</v>
      </c>
      <c r="C3878" s="319">
        <v>27.134271440640003</v>
      </c>
      <c r="D3878" s="227">
        <v>1</v>
      </c>
      <c r="E3878" s="232">
        <v>5</v>
      </c>
      <c r="F3878" s="320"/>
    </row>
    <row r="3879" spans="1:6" s="224" customFormat="1" x14ac:dyDescent="0.25">
      <c r="A3879" s="317" t="s">
        <v>3703</v>
      </c>
      <c r="B3879" s="318" t="s">
        <v>15023</v>
      </c>
      <c r="C3879" s="319">
        <v>27.134271440640003</v>
      </c>
      <c r="D3879" s="227">
        <v>1</v>
      </c>
      <c r="E3879" s="232">
        <v>5</v>
      </c>
      <c r="F3879" s="320"/>
    </row>
    <row r="3880" spans="1:6" s="224" customFormat="1" x14ac:dyDescent="0.25">
      <c r="A3880" s="317" t="s">
        <v>3704</v>
      </c>
      <c r="B3880" s="318" t="s">
        <v>11182</v>
      </c>
      <c r="C3880" s="319">
        <v>30.219812138879998</v>
      </c>
      <c r="D3880" s="227">
        <v>1</v>
      </c>
      <c r="E3880" s="232">
        <v>5</v>
      </c>
      <c r="F3880" s="320"/>
    </row>
    <row r="3881" spans="1:6" s="224" customFormat="1" x14ac:dyDescent="0.25">
      <c r="A3881" s="317" t="s">
        <v>14184</v>
      </c>
      <c r="B3881" s="318" t="s">
        <v>11183</v>
      </c>
      <c r="C3881" s="319">
        <v>30.219812138879998</v>
      </c>
      <c r="D3881" s="227">
        <v>5</v>
      </c>
      <c r="E3881" s="232">
        <v>5</v>
      </c>
      <c r="F3881" s="320" t="s">
        <v>15881</v>
      </c>
    </row>
    <row r="3882" spans="1:6" s="224" customFormat="1" x14ac:dyDescent="0.25">
      <c r="A3882" s="317" t="s">
        <v>3705</v>
      </c>
      <c r="B3882" s="318" t="s">
        <v>11184</v>
      </c>
      <c r="C3882" s="319">
        <v>17.979463494719997</v>
      </c>
      <c r="D3882" s="227">
        <v>1</v>
      </c>
      <c r="E3882" s="232">
        <v>5</v>
      </c>
      <c r="F3882" s="320"/>
    </row>
    <row r="3883" spans="1:6" s="224" customFormat="1" x14ac:dyDescent="0.25">
      <c r="A3883" s="317" t="s">
        <v>3706</v>
      </c>
      <c r="B3883" s="318" t="s">
        <v>11185</v>
      </c>
      <c r="C3883" s="319">
        <v>8.6267471471999979</v>
      </c>
      <c r="D3883" s="227">
        <v>1</v>
      </c>
      <c r="E3883" s="232">
        <v>5</v>
      </c>
      <c r="F3883" s="320"/>
    </row>
    <row r="3884" spans="1:6" s="224" customFormat="1" x14ac:dyDescent="0.25">
      <c r="A3884" s="317" t="s">
        <v>3707</v>
      </c>
      <c r="B3884" s="318" t="s">
        <v>11186</v>
      </c>
      <c r="C3884" s="319">
        <v>8.6267471471999979</v>
      </c>
      <c r="D3884" s="227">
        <v>1</v>
      </c>
      <c r="E3884" s="232">
        <v>5</v>
      </c>
      <c r="F3884" s="320"/>
    </row>
    <row r="3885" spans="1:6" s="224" customFormat="1" x14ac:dyDescent="0.25">
      <c r="A3885" s="317" t="s">
        <v>3708</v>
      </c>
      <c r="B3885" s="318" t="s">
        <v>11187</v>
      </c>
      <c r="C3885" s="319">
        <v>14.162004904320002</v>
      </c>
      <c r="D3885" s="227">
        <v>1</v>
      </c>
      <c r="E3885" s="232">
        <v>5</v>
      </c>
      <c r="F3885" s="320"/>
    </row>
    <row r="3886" spans="1:6" s="224" customFormat="1" x14ac:dyDescent="0.25">
      <c r="A3886" s="317" t="s">
        <v>3709</v>
      </c>
      <c r="B3886" s="318" t="s">
        <v>13788</v>
      </c>
      <c r="C3886" s="319">
        <v>46.379662318080001</v>
      </c>
      <c r="D3886" s="227">
        <v>1</v>
      </c>
      <c r="E3886" s="232">
        <v>5</v>
      </c>
      <c r="F3886" s="320"/>
    </row>
    <row r="3887" spans="1:6" s="224" customFormat="1" x14ac:dyDescent="0.25">
      <c r="A3887" s="317" t="s">
        <v>3710</v>
      </c>
      <c r="B3887" s="318" t="s">
        <v>11188</v>
      </c>
      <c r="C3887" s="319">
        <v>46.379662318080001</v>
      </c>
      <c r="D3887" s="227">
        <v>1</v>
      </c>
      <c r="E3887" s="232">
        <v>5</v>
      </c>
      <c r="F3887" s="320"/>
    </row>
    <row r="3888" spans="1:6" s="224" customFormat="1" x14ac:dyDescent="0.25">
      <c r="A3888" s="317" t="s">
        <v>3711</v>
      </c>
      <c r="B3888" s="318" t="s">
        <v>11189</v>
      </c>
      <c r="C3888" s="319">
        <v>46.379662318080001</v>
      </c>
      <c r="D3888" s="227">
        <v>1</v>
      </c>
      <c r="E3888" s="232">
        <v>5</v>
      </c>
      <c r="F3888" s="320"/>
    </row>
    <row r="3889" spans="1:6" s="224" customFormat="1" x14ac:dyDescent="0.25">
      <c r="A3889" s="317" t="s">
        <v>3712</v>
      </c>
      <c r="B3889" s="318" t="s">
        <v>11190</v>
      </c>
      <c r="C3889" s="319">
        <v>8.3428115097600006</v>
      </c>
      <c r="D3889" s="227">
        <v>10</v>
      </c>
      <c r="E3889" s="232">
        <v>160</v>
      </c>
      <c r="F3889" s="320"/>
    </row>
    <row r="3890" spans="1:6" s="224" customFormat="1" x14ac:dyDescent="0.25">
      <c r="A3890" s="317" t="s">
        <v>3713</v>
      </c>
      <c r="B3890" s="318" t="s">
        <v>11191</v>
      </c>
      <c r="C3890" s="319">
        <v>8.3428115097600006</v>
      </c>
      <c r="D3890" s="227">
        <v>10</v>
      </c>
      <c r="E3890" s="232">
        <v>160</v>
      </c>
      <c r="F3890" s="320"/>
    </row>
    <row r="3891" spans="1:6" s="224" customFormat="1" x14ac:dyDescent="0.25">
      <c r="A3891" s="317" t="s">
        <v>3714</v>
      </c>
      <c r="B3891" s="318" t="s">
        <v>11192</v>
      </c>
      <c r="C3891" s="319">
        <v>8.3428115097600006</v>
      </c>
      <c r="D3891" s="227">
        <v>10</v>
      </c>
      <c r="E3891" s="232">
        <v>160</v>
      </c>
      <c r="F3891" s="320"/>
    </row>
    <row r="3892" spans="1:6" s="224" customFormat="1" x14ac:dyDescent="0.25">
      <c r="A3892" s="317" t="s">
        <v>3715</v>
      </c>
      <c r="B3892" s="318" t="s">
        <v>11193</v>
      </c>
      <c r="C3892" s="319">
        <v>8.3428115097600006</v>
      </c>
      <c r="D3892" s="227">
        <v>10</v>
      </c>
      <c r="E3892" s="232">
        <v>160</v>
      </c>
      <c r="F3892" s="320"/>
    </row>
    <row r="3893" spans="1:6" s="224" customFormat="1" x14ac:dyDescent="0.25">
      <c r="A3893" s="317" t="s">
        <v>3716</v>
      </c>
      <c r="B3893" s="318" t="s">
        <v>11194</v>
      </c>
      <c r="C3893" s="319">
        <v>8.3428115097600006</v>
      </c>
      <c r="D3893" s="227">
        <v>10</v>
      </c>
      <c r="E3893" s="232">
        <v>160</v>
      </c>
      <c r="F3893" s="320"/>
    </row>
    <row r="3894" spans="1:6" s="224" customFormat="1" x14ac:dyDescent="0.25">
      <c r="A3894" s="317" t="s">
        <v>3717</v>
      </c>
      <c r="B3894" s="318" t="s">
        <v>11195</v>
      </c>
      <c r="C3894" s="319">
        <v>8.3428115097600006</v>
      </c>
      <c r="D3894" s="227">
        <v>10</v>
      </c>
      <c r="E3894" s="232">
        <v>160</v>
      </c>
      <c r="F3894" s="320"/>
    </row>
    <row r="3895" spans="1:6" s="224" customFormat="1" x14ac:dyDescent="0.25">
      <c r="A3895" s="317" t="s">
        <v>3718</v>
      </c>
      <c r="B3895" s="318" t="s">
        <v>11196</v>
      </c>
      <c r="C3895" s="319">
        <v>8.3428115097600006</v>
      </c>
      <c r="D3895" s="227">
        <v>10</v>
      </c>
      <c r="E3895" s="232">
        <v>160</v>
      </c>
      <c r="F3895" s="320"/>
    </row>
    <row r="3896" spans="1:6" s="224" customFormat="1" x14ac:dyDescent="0.25">
      <c r="A3896" s="329" t="s">
        <v>3719</v>
      </c>
      <c r="B3896" s="330" t="s">
        <v>11197</v>
      </c>
      <c r="C3896" s="331">
        <v>4.7527759843200004</v>
      </c>
      <c r="D3896" s="332">
        <v>10</v>
      </c>
      <c r="E3896" s="333">
        <v>160</v>
      </c>
      <c r="F3896" s="334" t="s">
        <v>16108</v>
      </c>
    </row>
    <row r="3897" spans="1:6" s="224" customFormat="1" x14ac:dyDescent="0.25">
      <c r="A3897" s="317" t="s">
        <v>3720</v>
      </c>
      <c r="B3897" s="318" t="s">
        <v>11198</v>
      </c>
      <c r="C3897" s="319">
        <v>4.7527759843200004</v>
      </c>
      <c r="D3897" s="227">
        <v>10</v>
      </c>
      <c r="E3897" s="232">
        <v>160</v>
      </c>
      <c r="F3897" s="320"/>
    </row>
    <row r="3898" spans="1:6" s="224" customFormat="1" x14ac:dyDescent="0.25">
      <c r="A3898" s="317" t="s">
        <v>3721</v>
      </c>
      <c r="B3898" s="318" t="s">
        <v>11199</v>
      </c>
      <c r="C3898" s="319">
        <v>4.7527759843200004</v>
      </c>
      <c r="D3898" s="227">
        <v>10</v>
      </c>
      <c r="E3898" s="232">
        <v>160</v>
      </c>
      <c r="F3898" s="320"/>
    </row>
    <row r="3899" spans="1:6" s="224" customFormat="1" x14ac:dyDescent="0.25">
      <c r="A3899" s="329" t="s">
        <v>3722</v>
      </c>
      <c r="B3899" s="330" t="s">
        <v>11200</v>
      </c>
      <c r="C3899" s="331">
        <v>4.7527759843200004</v>
      </c>
      <c r="D3899" s="332">
        <v>10</v>
      </c>
      <c r="E3899" s="333">
        <v>160</v>
      </c>
      <c r="F3899" s="334" t="s">
        <v>16108</v>
      </c>
    </row>
    <row r="3900" spans="1:6" s="224" customFormat="1" x14ac:dyDescent="0.25">
      <c r="A3900" s="317" t="s">
        <v>3723</v>
      </c>
      <c r="B3900" s="318" t="s">
        <v>11201</v>
      </c>
      <c r="C3900" s="319">
        <v>8.0636805849599984</v>
      </c>
      <c r="D3900" s="227">
        <v>10</v>
      </c>
      <c r="E3900" s="232">
        <v>160</v>
      </c>
      <c r="F3900" s="320"/>
    </row>
    <row r="3901" spans="1:6" s="224" customFormat="1" x14ac:dyDescent="0.25">
      <c r="A3901" s="317" t="s">
        <v>3724</v>
      </c>
      <c r="B3901" s="318" t="s">
        <v>11202</v>
      </c>
      <c r="C3901" s="319">
        <v>8.0636805849599984</v>
      </c>
      <c r="D3901" s="227">
        <v>10</v>
      </c>
      <c r="E3901" s="232">
        <v>160</v>
      </c>
      <c r="F3901" s="320"/>
    </row>
    <row r="3902" spans="1:6" s="224" customFormat="1" x14ac:dyDescent="0.25">
      <c r="A3902" s="317" t="s">
        <v>3725</v>
      </c>
      <c r="B3902" s="318" t="s">
        <v>11203</v>
      </c>
      <c r="C3902" s="319">
        <v>8.0636805849599984</v>
      </c>
      <c r="D3902" s="227">
        <v>10</v>
      </c>
      <c r="E3902" s="232">
        <v>160</v>
      </c>
      <c r="F3902" s="320"/>
    </row>
    <row r="3903" spans="1:6" s="224" customFormat="1" x14ac:dyDescent="0.25">
      <c r="A3903" s="317" t="s">
        <v>3726</v>
      </c>
      <c r="B3903" s="318" t="s">
        <v>11204</v>
      </c>
      <c r="C3903" s="319">
        <v>8.0636805849599984</v>
      </c>
      <c r="D3903" s="227">
        <v>10</v>
      </c>
      <c r="E3903" s="232">
        <v>160</v>
      </c>
      <c r="F3903" s="320"/>
    </row>
    <row r="3904" spans="1:6" s="224" customFormat="1" x14ac:dyDescent="0.25">
      <c r="A3904" s="317" t="s">
        <v>3727</v>
      </c>
      <c r="B3904" s="318" t="s">
        <v>15350</v>
      </c>
      <c r="C3904" s="319">
        <v>8.0636805849599984</v>
      </c>
      <c r="D3904" s="227">
        <v>10</v>
      </c>
      <c r="E3904" s="232">
        <v>160</v>
      </c>
      <c r="F3904" s="320"/>
    </row>
    <row r="3905" spans="1:6" s="224" customFormat="1" x14ac:dyDescent="0.25">
      <c r="A3905" s="317" t="s">
        <v>3728</v>
      </c>
      <c r="B3905" s="318" t="s">
        <v>11205</v>
      </c>
      <c r="C3905" s="319">
        <v>8.0636805849599984</v>
      </c>
      <c r="D3905" s="227">
        <v>10</v>
      </c>
      <c r="E3905" s="232">
        <v>10</v>
      </c>
      <c r="F3905" s="320"/>
    </row>
    <row r="3906" spans="1:6" s="224" customFormat="1" x14ac:dyDescent="0.25">
      <c r="A3906" s="317" t="s">
        <v>3729</v>
      </c>
      <c r="B3906" s="318" t="s">
        <v>15351</v>
      </c>
      <c r="C3906" s="319">
        <v>5.703193903679999</v>
      </c>
      <c r="D3906" s="227">
        <v>10</v>
      </c>
      <c r="E3906" s="232">
        <v>160</v>
      </c>
      <c r="F3906" s="320"/>
    </row>
    <row r="3907" spans="1:6" s="224" customFormat="1" x14ac:dyDescent="0.25">
      <c r="A3907" s="317" t="s">
        <v>3730</v>
      </c>
      <c r="B3907" s="318" t="s">
        <v>15352</v>
      </c>
      <c r="C3907" s="319">
        <v>5.703193903679999</v>
      </c>
      <c r="D3907" s="227">
        <v>10</v>
      </c>
      <c r="E3907" s="232">
        <v>160</v>
      </c>
      <c r="F3907" s="320"/>
    </row>
    <row r="3908" spans="1:6" s="224" customFormat="1" x14ac:dyDescent="0.25">
      <c r="A3908" s="317" t="s">
        <v>3731</v>
      </c>
      <c r="B3908" s="318" t="s">
        <v>11206</v>
      </c>
      <c r="C3908" s="319">
        <v>16.580376933119997</v>
      </c>
      <c r="D3908" s="227">
        <v>1</v>
      </c>
      <c r="E3908" s="232">
        <v>5</v>
      </c>
      <c r="F3908" s="320"/>
    </row>
    <row r="3909" spans="1:6" s="224" customFormat="1" x14ac:dyDescent="0.25">
      <c r="A3909" s="317" t="s">
        <v>14185</v>
      </c>
      <c r="B3909" s="318" t="s">
        <v>15324</v>
      </c>
      <c r="C3909" s="319">
        <v>16.580376933119997</v>
      </c>
      <c r="D3909" s="227">
        <v>5</v>
      </c>
      <c r="E3909" s="232">
        <v>5</v>
      </c>
      <c r="F3909" s="320" t="s">
        <v>15656</v>
      </c>
    </row>
    <row r="3910" spans="1:6" s="224" customFormat="1" x14ac:dyDescent="0.25">
      <c r="A3910" s="317" t="s">
        <v>3732</v>
      </c>
      <c r="B3910" s="318" t="s">
        <v>11207</v>
      </c>
      <c r="C3910" s="319">
        <v>8.3428115097600006</v>
      </c>
      <c r="D3910" s="227">
        <v>10</v>
      </c>
      <c r="E3910" s="232">
        <v>160</v>
      </c>
      <c r="F3910" s="320"/>
    </row>
    <row r="3911" spans="1:6" s="224" customFormat="1" x14ac:dyDescent="0.25">
      <c r="A3911" s="317" t="s">
        <v>3733</v>
      </c>
      <c r="B3911" s="318" t="s">
        <v>11208</v>
      </c>
      <c r="C3911" s="319">
        <v>24.010979428800002</v>
      </c>
      <c r="D3911" s="227">
        <v>1</v>
      </c>
      <c r="E3911" s="232">
        <v>5</v>
      </c>
      <c r="F3911" s="320"/>
    </row>
    <row r="3912" spans="1:6" s="224" customFormat="1" x14ac:dyDescent="0.25">
      <c r="A3912" s="317" t="s">
        <v>3734</v>
      </c>
      <c r="B3912" s="318" t="s">
        <v>11209</v>
      </c>
      <c r="C3912" s="319">
        <v>26.083183351679999</v>
      </c>
      <c r="D3912" s="227">
        <v>1</v>
      </c>
      <c r="E3912" s="232">
        <v>5</v>
      </c>
      <c r="F3912" s="320"/>
    </row>
    <row r="3913" spans="1:6" s="224" customFormat="1" x14ac:dyDescent="0.25">
      <c r="A3913" s="317" t="s">
        <v>3735</v>
      </c>
      <c r="B3913" s="318" t="s">
        <v>11210</v>
      </c>
      <c r="C3913" s="319">
        <v>26.083183351679999</v>
      </c>
      <c r="D3913" s="227">
        <v>1</v>
      </c>
      <c r="E3913" s="232">
        <v>5</v>
      </c>
      <c r="F3913" s="320"/>
    </row>
    <row r="3914" spans="1:6" s="224" customFormat="1" x14ac:dyDescent="0.25">
      <c r="A3914" s="317" t="s">
        <v>3736</v>
      </c>
      <c r="B3914" s="318" t="s">
        <v>11211</v>
      </c>
      <c r="C3914" s="319">
        <v>26.083183351679999</v>
      </c>
      <c r="D3914" s="227">
        <v>1</v>
      </c>
      <c r="E3914" s="232">
        <v>5</v>
      </c>
      <c r="F3914" s="320"/>
    </row>
    <row r="3915" spans="1:6" s="224" customFormat="1" x14ac:dyDescent="0.25">
      <c r="A3915" s="317" t="s">
        <v>3737</v>
      </c>
      <c r="B3915" s="318" t="s">
        <v>11212</v>
      </c>
      <c r="C3915" s="319">
        <v>26.083183351679999</v>
      </c>
      <c r="D3915" s="227">
        <v>1</v>
      </c>
      <c r="E3915" s="232">
        <v>5</v>
      </c>
      <c r="F3915" s="320"/>
    </row>
    <row r="3916" spans="1:6" s="224" customFormat="1" x14ac:dyDescent="0.25">
      <c r="A3916" s="317" t="s">
        <v>3738</v>
      </c>
      <c r="B3916" s="318" t="s">
        <v>11213</v>
      </c>
      <c r="C3916" s="319">
        <v>24.010979428800002</v>
      </c>
      <c r="D3916" s="227">
        <v>1</v>
      </c>
      <c r="E3916" s="232">
        <v>5</v>
      </c>
      <c r="F3916" s="320"/>
    </row>
    <row r="3917" spans="1:6" s="224" customFormat="1" x14ac:dyDescent="0.25">
      <c r="A3917" s="317" t="s">
        <v>3739</v>
      </c>
      <c r="B3917" s="318" t="s">
        <v>11214</v>
      </c>
      <c r="C3917" s="319">
        <v>43.832020639680003</v>
      </c>
      <c r="D3917" s="227">
        <v>1</v>
      </c>
      <c r="E3917" s="232">
        <v>5</v>
      </c>
      <c r="F3917" s="320"/>
    </row>
    <row r="3918" spans="1:6" s="224" customFormat="1" x14ac:dyDescent="0.25">
      <c r="A3918" s="317" t="s">
        <v>3740</v>
      </c>
      <c r="B3918" s="318" t="s">
        <v>11215</v>
      </c>
      <c r="C3918" s="319">
        <v>39.341215892160001</v>
      </c>
      <c r="D3918" s="227">
        <v>1</v>
      </c>
      <c r="E3918" s="232">
        <v>5</v>
      </c>
      <c r="F3918" s="320"/>
    </row>
    <row r="3919" spans="1:6" s="224" customFormat="1" x14ac:dyDescent="0.25">
      <c r="A3919" s="317" t="s">
        <v>3741</v>
      </c>
      <c r="B3919" s="318" t="s">
        <v>15024</v>
      </c>
      <c r="C3919" s="319">
        <v>39.341215892160001</v>
      </c>
      <c r="D3919" s="227">
        <v>1</v>
      </c>
      <c r="E3919" s="232">
        <v>5</v>
      </c>
      <c r="F3919" s="320"/>
    </row>
    <row r="3920" spans="1:6" s="224" customFormat="1" x14ac:dyDescent="0.25">
      <c r="A3920" s="317" t="s">
        <v>3742</v>
      </c>
      <c r="B3920" s="318" t="s">
        <v>15025</v>
      </c>
      <c r="C3920" s="319">
        <v>39.341215892160001</v>
      </c>
      <c r="D3920" s="227">
        <v>1</v>
      </c>
      <c r="E3920" s="232">
        <v>5</v>
      </c>
      <c r="F3920" s="320"/>
    </row>
    <row r="3921" spans="1:6" s="224" customFormat="1" x14ac:dyDescent="0.25">
      <c r="A3921" s="317" t="s">
        <v>3743</v>
      </c>
      <c r="B3921" s="318" t="s">
        <v>11216</v>
      </c>
      <c r="C3921" s="319">
        <v>43.832020639680003</v>
      </c>
      <c r="D3921" s="227">
        <v>1</v>
      </c>
      <c r="E3921" s="232">
        <v>5</v>
      </c>
      <c r="F3921" s="320"/>
    </row>
    <row r="3922" spans="1:6" s="224" customFormat="1" x14ac:dyDescent="0.25">
      <c r="A3922" s="317" t="s">
        <v>14186</v>
      </c>
      <c r="B3922" s="318" t="s">
        <v>11217</v>
      </c>
      <c r="C3922" s="319">
        <v>43.832020639680003</v>
      </c>
      <c r="D3922" s="227">
        <v>5</v>
      </c>
      <c r="E3922" s="232">
        <v>5</v>
      </c>
      <c r="F3922" s="320" t="s">
        <v>15882</v>
      </c>
    </row>
    <row r="3923" spans="1:6" s="224" customFormat="1" x14ac:dyDescent="0.25">
      <c r="A3923" s="317" t="s">
        <v>3744</v>
      </c>
      <c r="B3923" s="318" t="s">
        <v>11218</v>
      </c>
      <c r="C3923" s="319">
        <v>26.083183351679999</v>
      </c>
      <c r="D3923" s="227">
        <v>1</v>
      </c>
      <c r="E3923" s="232">
        <v>5</v>
      </c>
      <c r="F3923" s="320"/>
    </row>
    <row r="3924" spans="1:6" x14ac:dyDescent="0.25">
      <c r="A3924" s="317" t="s">
        <v>3745</v>
      </c>
      <c r="B3924" s="318" t="s">
        <v>11219</v>
      </c>
      <c r="C3924" s="319">
        <v>12.240806235840001</v>
      </c>
      <c r="D3924" s="227">
        <v>1</v>
      </c>
      <c r="E3924" s="232">
        <v>5</v>
      </c>
      <c r="F3924" s="320"/>
    </row>
    <row r="3925" spans="1:6" x14ac:dyDescent="0.25">
      <c r="A3925" s="317" t="s">
        <v>3746</v>
      </c>
      <c r="B3925" s="318" t="s">
        <v>11220</v>
      </c>
      <c r="C3925" s="319">
        <v>12.240806235840001</v>
      </c>
      <c r="D3925" s="227">
        <v>1</v>
      </c>
      <c r="E3925" s="232">
        <v>5</v>
      </c>
      <c r="F3925" s="320"/>
    </row>
    <row r="3926" spans="1:6" x14ac:dyDescent="0.25">
      <c r="A3926" s="317" t="s">
        <v>3747</v>
      </c>
      <c r="B3926" s="318" t="s">
        <v>11221</v>
      </c>
      <c r="C3926" s="319">
        <v>21.100696343999999</v>
      </c>
      <c r="D3926" s="227">
        <v>1</v>
      </c>
      <c r="E3926" s="232">
        <v>5</v>
      </c>
      <c r="F3926" s="320"/>
    </row>
    <row r="3927" spans="1:6" x14ac:dyDescent="0.25">
      <c r="A3927" s="317" t="s">
        <v>3748</v>
      </c>
      <c r="B3927" s="318" t="s">
        <v>13789</v>
      </c>
      <c r="C3927" s="319">
        <v>53.359994600640007</v>
      </c>
      <c r="D3927" s="228">
        <v>1</v>
      </c>
      <c r="E3927" s="228">
        <v>5</v>
      </c>
      <c r="F3927" s="320"/>
    </row>
    <row r="3928" spans="1:6" x14ac:dyDescent="0.25">
      <c r="A3928" s="317" t="s">
        <v>3749</v>
      </c>
      <c r="B3928" s="318" t="s">
        <v>11222</v>
      </c>
      <c r="C3928" s="319">
        <v>53.359994600640007</v>
      </c>
      <c r="D3928" s="228">
        <v>1</v>
      </c>
      <c r="E3928" s="228">
        <v>5</v>
      </c>
      <c r="F3928" s="320"/>
    </row>
    <row r="3929" spans="1:6" x14ac:dyDescent="0.25">
      <c r="A3929" s="317" t="s">
        <v>3750</v>
      </c>
      <c r="B3929" s="318" t="s">
        <v>11223</v>
      </c>
      <c r="C3929" s="319">
        <v>53.359994600640007</v>
      </c>
      <c r="D3929" s="228">
        <v>1</v>
      </c>
      <c r="E3929" s="228">
        <v>5</v>
      </c>
      <c r="F3929" s="320"/>
    </row>
    <row r="3930" spans="1:6" x14ac:dyDescent="0.25">
      <c r="A3930" s="317" t="s">
        <v>3751</v>
      </c>
      <c r="B3930" s="318" t="s">
        <v>11224</v>
      </c>
      <c r="C3930" s="319">
        <v>12.517191610560003</v>
      </c>
      <c r="D3930" s="228">
        <v>10</v>
      </c>
      <c r="E3930" s="228">
        <v>360</v>
      </c>
      <c r="F3930" s="320"/>
    </row>
    <row r="3931" spans="1:6" x14ac:dyDescent="0.25">
      <c r="A3931" s="317" t="s">
        <v>3752</v>
      </c>
      <c r="B3931" s="318" t="s">
        <v>11225</v>
      </c>
      <c r="C3931" s="319">
        <v>12.517191610560003</v>
      </c>
      <c r="D3931" s="228">
        <v>10</v>
      </c>
      <c r="E3931" s="228">
        <v>10</v>
      </c>
      <c r="F3931" s="320"/>
    </row>
    <row r="3932" spans="1:6" x14ac:dyDescent="0.25">
      <c r="A3932" s="317" t="s">
        <v>3753</v>
      </c>
      <c r="B3932" s="318" t="s">
        <v>11226</v>
      </c>
      <c r="C3932" s="319">
        <v>12.517191610560003</v>
      </c>
      <c r="D3932" s="228">
        <v>10</v>
      </c>
      <c r="E3932" s="228">
        <v>10</v>
      </c>
      <c r="F3932" s="320"/>
    </row>
    <row r="3933" spans="1:6" x14ac:dyDescent="0.25">
      <c r="A3933" s="317" t="s">
        <v>3754</v>
      </c>
      <c r="B3933" s="318" t="s">
        <v>11227</v>
      </c>
      <c r="C3933" s="319">
        <v>12.517191610560003</v>
      </c>
      <c r="D3933" s="228">
        <v>10</v>
      </c>
      <c r="E3933" s="228">
        <v>360</v>
      </c>
      <c r="F3933" s="320"/>
    </row>
    <row r="3934" spans="1:6" x14ac:dyDescent="0.25">
      <c r="A3934" s="317" t="s">
        <v>3755</v>
      </c>
      <c r="B3934" s="318" t="s">
        <v>11228</v>
      </c>
      <c r="C3934" s="319">
        <v>12.517191610560003</v>
      </c>
      <c r="D3934" s="228">
        <v>10</v>
      </c>
      <c r="E3934" s="228">
        <v>10</v>
      </c>
      <c r="F3934" s="320"/>
    </row>
    <row r="3935" spans="1:6" x14ac:dyDescent="0.25">
      <c r="A3935" s="317" t="s">
        <v>3756</v>
      </c>
      <c r="B3935" s="318" t="s">
        <v>11229</v>
      </c>
      <c r="C3935" s="319">
        <v>12.517191610560003</v>
      </c>
      <c r="D3935" s="228">
        <v>10</v>
      </c>
      <c r="E3935" s="228">
        <v>360</v>
      </c>
      <c r="F3935" s="320"/>
    </row>
    <row r="3936" spans="1:6" x14ac:dyDescent="0.25">
      <c r="A3936" s="317" t="s">
        <v>3757</v>
      </c>
      <c r="B3936" s="318" t="s">
        <v>11230</v>
      </c>
      <c r="C3936" s="319">
        <v>12.517191610560003</v>
      </c>
      <c r="D3936" s="228">
        <v>10</v>
      </c>
      <c r="E3936" s="228">
        <v>360</v>
      </c>
      <c r="F3936" s="320"/>
    </row>
    <row r="3937" spans="1:6" x14ac:dyDescent="0.25">
      <c r="A3937" s="329" t="s">
        <v>3758</v>
      </c>
      <c r="B3937" s="330" t="s">
        <v>11231</v>
      </c>
      <c r="C3937" s="331">
        <v>4.8276151035839998</v>
      </c>
      <c r="D3937" s="337">
        <v>10</v>
      </c>
      <c r="E3937" s="337">
        <v>360</v>
      </c>
      <c r="F3937" s="334" t="s">
        <v>16108</v>
      </c>
    </row>
    <row r="3938" spans="1:6" x14ac:dyDescent="0.25">
      <c r="A3938" s="317" t="s">
        <v>3759</v>
      </c>
      <c r="B3938" s="318" t="s">
        <v>11232</v>
      </c>
      <c r="C3938" s="319">
        <v>6.8965930051199997</v>
      </c>
      <c r="D3938" s="228">
        <v>10</v>
      </c>
      <c r="E3938" s="228">
        <v>360</v>
      </c>
      <c r="F3938" s="320"/>
    </row>
    <row r="3939" spans="1:6" x14ac:dyDescent="0.25">
      <c r="A3939" s="317" t="s">
        <v>3760</v>
      </c>
      <c r="B3939" s="318" t="s">
        <v>11233</v>
      </c>
      <c r="C3939" s="319">
        <v>6.8965930051199997</v>
      </c>
      <c r="D3939" s="228">
        <v>10</v>
      </c>
      <c r="E3939" s="228">
        <v>360</v>
      </c>
      <c r="F3939" s="320"/>
    </row>
    <row r="3940" spans="1:6" x14ac:dyDescent="0.25">
      <c r="A3940" s="329" t="s">
        <v>3761</v>
      </c>
      <c r="B3940" s="330" t="s">
        <v>11234</v>
      </c>
      <c r="C3940" s="331">
        <v>4.8276151035839998</v>
      </c>
      <c r="D3940" s="337">
        <v>10</v>
      </c>
      <c r="E3940" s="337">
        <v>360</v>
      </c>
      <c r="F3940" s="334" t="s">
        <v>16108</v>
      </c>
    </row>
    <row r="3941" spans="1:6" x14ac:dyDescent="0.25">
      <c r="A3941" s="317" t="s">
        <v>3762</v>
      </c>
      <c r="B3941" s="318" t="s">
        <v>11235</v>
      </c>
      <c r="C3941" s="319">
        <v>11.7269307792</v>
      </c>
      <c r="D3941" s="228">
        <v>10</v>
      </c>
      <c r="E3941" s="228">
        <v>360</v>
      </c>
      <c r="F3941" s="320"/>
    </row>
    <row r="3942" spans="1:6" x14ac:dyDescent="0.25">
      <c r="A3942" s="317" t="s">
        <v>3763</v>
      </c>
      <c r="B3942" s="318" t="s">
        <v>11236</v>
      </c>
      <c r="C3942" s="319">
        <v>11.7269307792</v>
      </c>
      <c r="D3942" s="228">
        <v>10</v>
      </c>
      <c r="E3942" s="228">
        <v>360</v>
      </c>
      <c r="F3942" s="320"/>
    </row>
    <row r="3943" spans="1:6" x14ac:dyDescent="0.25">
      <c r="A3943" s="317" t="s">
        <v>3764</v>
      </c>
      <c r="B3943" s="318" t="s">
        <v>11237</v>
      </c>
      <c r="C3943" s="319">
        <v>11.7269307792</v>
      </c>
      <c r="D3943" s="228">
        <v>10</v>
      </c>
      <c r="E3943" s="228">
        <v>10</v>
      </c>
      <c r="F3943" s="320"/>
    </row>
    <row r="3944" spans="1:6" x14ac:dyDescent="0.25">
      <c r="A3944" s="317" t="s">
        <v>3765</v>
      </c>
      <c r="B3944" s="318" t="s">
        <v>11238</v>
      </c>
      <c r="C3944" s="319">
        <v>11.7269307792</v>
      </c>
      <c r="D3944" s="228">
        <v>10</v>
      </c>
      <c r="E3944" s="228">
        <v>360</v>
      </c>
      <c r="F3944" s="320"/>
    </row>
    <row r="3945" spans="1:6" x14ac:dyDescent="0.25">
      <c r="A3945" s="317" t="s">
        <v>3766</v>
      </c>
      <c r="B3945" s="318" t="s">
        <v>15353</v>
      </c>
      <c r="C3945" s="319">
        <v>11.7269307792</v>
      </c>
      <c r="D3945" s="228">
        <v>10</v>
      </c>
      <c r="E3945" s="228">
        <v>360</v>
      </c>
      <c r="F3945" s="320"/>
    </row>
    <row r="3946" spans="1:6" x14ac:dyDescent="0.25">
      <c r="A3946" s="317" t="s">
        <v>3767</v>
      </c>
      <c r="B3946" s="318" t="s">
        <v>11239</v>
      </c>
      <c r="C3946" s="319">
        <v>11.7269307792</v>
      </c>
      <c r="D3946" s="228">
        <v>10</v>
      </c>
      <c r="E3946" s="228">
        <v>10</v>
      </c>
      <c r="F3946" s="320"/>
    </row>
    <row r="3947" spans="1:6" x14ac:dyDescent="0.25">
      <c r="A3947" s="317" t="s">
        <v>3768</v>
      </c>
      <c r="B3947" s="318" t="s">
        <v>15354</v>
      </c>
      <c r="C3947" s="319">
        <v>8.276231920319999</v>
      </c>
      <c r="D3947" s="228">
        <v>10</v>
      </c>
      <c r="E3947" s="228">
        <v>360</v>
      </c>
      <c r="F3947" s="320"/>
    </row>
    <row r="3948" spans="1:6" x14ac:dyDescent="0.25">
      <c r="A3948" s="317" t="s">
        <v>3769</v>
      </c>
      <c r="B3948" s="318" t="s">
        <v>15355</v>
      </c>
      <c r="C3948" s="319">
        <v>8.276231920319999</v>
      </c>
      <c r="D3948" s="228">
        <v>10</v>
      </c>
      <c r="E3948" s="228">
        <v>360</v>
      </c>
      <c r="F3948" s="320"/>
    </row>
    <row r="3949" spans="1:6" x14ac:dyDescent="0.25">
      <c r="A3949" s="317" t="s">
        <v>3770</v>
      </c>
      <c r="B3949" s="318" t="s">
        <v>11240</v>
      </c>
      <c r="C3949" s="319">
        <v>24.010979428800002</v>
      </c>
      <c r="D3949" s="228">
        <v>1</v>
      </c>
      <c r="E3949" s="228">
        <v>5</v>
      </c>
      <c r="F3949" s="320"/>
    </row>
    <row r="3950" spans="1:6" x14ac:dyDescent="0.25">
      <c r="A3950" s="317" t="s">
        <v>14187</v>
      </c>
      <c r="B3950" s="318" t="s">
        <v>14868</v>
      </c>
      <c r="C3950" s="319">
        <v>24.010979428800002</v>
      </c>
      <c r="D3950" s="228">
        <v>5</v>
      </c>
      <c r="E3950" s="228">
        <v>5</v>
      </c>
      <c r="F3950" s="320" t="s">
        <v>15656</v>
      </c>
    </row>
    <row r="3951" spans="1:6" x14ac:dyDescent="0.25">
      <c r="A3951" s="317" t="s">
        <v>3771</v>
      </c>
      <c r="B3951" s="318" t="s">
        <v>11241</v>
      </c>
      <c r="C3951" s="319">
        <v>12.517191610560003</v>
      </c>
      <c r="D3951" s="228">
        <v>10</v>
      </c>
      <c r="E3951" s="228">
        <v>360</v>
      </c>
      <c r="F3951" s="320"/>
    </row>
    <row r="3952" spans="1:6" x14ac:dyDescent="0.25">
      <c r="A3952" s="317" t="s">
        <v>3772</v>
      </c>
      <c r="B3952" s="318" t="s">
        <v>11242</v>
      </c>
      <c r="C3952" s="319">
        <v>31.902834337919998</v>
      </c>
      <c r="D3952" s="228">
        <v>1</v>
      </c>
      <c r="E3952" s="228">
        <v>5</v>
      </c>
      <c r="F3952" s="320"/>
    </row>
    <row r="3953" spans="1:6" x14ac:dyDescent="0.25">
      <c r="A3953" s="317" t="s">
        <v>3773</v>
      </c>
      <c r="B3953" s="318" t="s">
        <v>11243</v>
      </c>
      <c r="C3953" s="319">
        <v>34.578601686719992</v>
      </c>
      <c r="D3953" s="228">
        <v>1</v>
      </c>
      <c r="E3953" s="228">
        <v>5</v>
      </c>
      <c r="F3953" s="320"/>
    </row>
    <row r="3954" spans="1:6" x14ac:dyDescent="0.25">
      <c r="A3954" s="317" t="s">
        <v>3774</v>
      </c>
      <c r="B3954" s="318" t="s">
        <v>11244</v>
      </c>
      <c r="C3954" s="319">
        <v>34.578601686719992</v>
      </c>
      <c r="D3954" s="228">
        <v>1</v>
      </c>
      <c r="E3954" s="228">
        <v>5</v>
      </c>
      <c r="F3954" s="320"/>
    </row>
    <row r="3955" spans="1:6" x14ac:dyDescent="0.25">
      <c r="A3955" s="317" t="s">
        <v>3775</v>
      </c>
      <c r="B3955" s="318" t="s">
        <v>11245</v>
      </c>
      <c r="C3955" s="319">
        <v>34.578601686719992</v>
      </c>
      <c r="D3955" s="228">
        <v>1</v>
      </c>
      <c r="E3955" s="228">
        <v>5</v>
      </c>
      <c r="F3955" s="320"/>
    </row>
    <row r="3956" spans="1:6" s="224" customFormat="1" x14ac:dyDescent="0.25">
      <c r="A3956" s="317" t="s">
        <v>3776</v>
      </c>
      <c r="B3956" s="318" t="s">
        <v>11246</v>
      </c>
      <c r="C3956" s="319">
        <v>34.578601686719992</v>
      </c>
      <c r="D3956" s="228">
        <v>1</v>
      </c>
      <c r="E3956" s="228">
        <v>5</v>
      </c>
      <c r="F3956" s="320"/>
    </row>
    <row r="3957" spans="1:6" s="224" customFormat="1" x14ac:dyDescent="0.25">
      <c r="A3957" s="317" t="s">
        <v>3777</v>
      </c>
      <c r="B3957" s="318" t="s">
        <v>11247</v>
      </c>
      <c r="C3957" s="319">
        <v>31.902834337919998</v>
      </c>
      <c r="D3957" s="228">
        <v>1</v>
      </c>
      <c r="E3957" s="228">
        <v>5</v>
      </c>
      <c r="F3957" s="320"/>
    </row>
    <row r="3958" spans="1:6" s="224" customFormat="1" x14ac:dyDescent="0.25">
      <c r="A3958" s="317" t="s">
        <v>3778</v>
      </c>
      <c r="B3958" s="318" t="s">
        <v>11248</v>
      </c>
      <c r="C3958" s="319">
        <v>58.136794148159993</v>
      </c>
      <c r="D3958" s="228">
        <v>1</v>
      </c>
      <c r="E3958" s="228">
        <v>5</v>
      </c>
      <c r="F3958" s="320"/>
    </row>
    <row r="3959" spans="1:6" s="224" customFormat="1" x14ac:dyDescent="0.25">
      <c r="A3959" s="317" t="s">
        <v>3779</v>
      </c>
      <c r="B3959" s="318" t="s">
        <v>11249</v>
      </c>
      <c r="C3959" s="319">
        <v>52.20022848768</v>
      </c>
      <c r="D3959" s="228">
        <v>1</v>
      </c>
      <c r="E3959" s="228">
        <v>5</v>
      </c>
      <c r="F3959" s="320"/>
    </row>
    <row r="3960" spans="1:6" s="224" customFormat="1" x14ac:dyDescent="0.25">
      <c r="A3960" s="317" t="s">
        <v>3780</v>
      </c>
      <c r="B3960" s="318" t="s">
        <v>15026</v>
      </c>
      <c r="C3960" s="319">
        <v>52.20022848768</v>
      </c>
      <c r="D3960" s="227">
        <v>1</v>
      </c>
      <c r="E3960" s="232">
        <v>5</v>
      </c>
      <c r="F3960" s="320"/>
    </row>
    <row r="3961" spans="1:6" s="224" customFormat="1" x14ac:dyDescent="0.25">
      <c r="A3961" s="317" t="s">
        <v>3781</v>
      </c>
      <c r="B3961" s="318" t="s">
        <v>15027</v>
      </c>
      <c r="C3961" s="319">
        <v>52.20022848768</v>
      </c>
      <c r="D3961" s="227">
        <v>1</v>
      </c>
      <c r="E3961" s="232">
        <v>5</v>
      </c>
      <c r="F3961" s="320"/>
    </row>
    <row r="3962" spans="1:6" s="224" customFormat="1" x14ac:dyDescent="0.25">
      <c r="A3962" s="317" t="s">
        <v>3782</v>
      </c>
      <c r="B3962" s="318" t="s">
        <v>11250</v>
      </c>
      <c r="C3962" s="319">
        <v>58.136794148159993</v>
      </c>
      <c r="D3962" s="227">
        <v>1</v>
      </c>
      <c r="E3962" s="232">
        <v>5</v>
      </c>
      <c r="F3962" s="320"/>
    </row>
    <row r="3963" spans="1:6" s="224" customFormat="1" x14ac:dyDescent="0.25">
      <c r="A3963" s="317" t="s">
        <v>14188</v>
      </c>
      <c r="B3963" s="318" t="s">
        <v>11251</v>
      </c>
      <c r="C3963" s="319">
        <v>58.136794148159993</v>
      </c>
      <c r="D3963" s="227">
        <v>5</v>
      </c>
      <c r="E3963" s="232">
        <v>5</v>
      </c>
      <c r="F3963" s="320" t="s">
        <v>15883</v>
      </c>
    </row>
    <row r="3964" spans="1:6" s="224" customFormat="1" x14ac:dyDescent="0.25">
      <c r="A3964" s="317" t="s">
        <v>3783</v>
      </c>
      <c r="B3964" s="318" t="s">
        <v>11252</v>
      </c>
      <c r="C3964" s="319">
        <v>34.578601686719992</v>
      </c>
      <c r="D3964" s="227">
        <v>1</v>
      </c>
      <c r="E3964" s="232">
        <v>5</v>
      </c>
      <c r="F3964" s="320"/>
    </row>
    <row r="3965" spans="1:6" s="224" customFormat="1" x14ac:dyDescent="0.25">
      <c r="A3965" s="317" t="s">
        <v>3784</v>
      </c>
      <c r="B3965" s="318" t="s">
        <v>11253</v>
      </c>
      <c r="C3965" s="319">
        <v>17.164035120960001</v>
      </c>
      <c r="D3965" s="227">
        <v>1</v>
      </c>
      <c r="E3965" s="232">
        <v>5</v>
      </c>
      <c r="F3965" s="320"/>
    </row>
    <row r="3966" spans="1:6" s="224" customFormat="1" x14ac:dyDescent="0.25">
      <c r="A3966" s="317" t="s">
        <v>3785</v>
      </c>
      <c r="B3966" s="318" t="s">
        <v>11254</v>
      </c>
      <c r="C3966" s="319">
        <v>17.164035120960001</v>
      </c>
      <c r="D3966" s="227">
        <v>1</v>
      </c>
      <c r="E3966" s="232">
        <v>5</v>
      </c>
      <c r="F3966" s="320"/>
    </row>
    <row r="3967" spans="1:6" s="224" customFormat="1" x14ac:dyDescent="0.25">
      <c r="A3967" s="317" t="s">
        <v>3786</v>
      </c>
      <c r="B3967" s="318" t="s">
        <v>11255</v>
      </c>
      <c r="C3967" s="319">
        <v>29.587191641280004</v>
      </c>
      <c r="D3967" s="227">
        <v>1</v>
      </c>
      <c r="E3967" s="232">
        <v>5</v>
      </c>
      <c r="F3967" s="320"/>
    </row>
    <row r="3968" spans="1:6" s="224" customFormat="1" x14ac:dyDescent="0.25">
      <c r="A3968" s="317" t="s">
        <v>3787</v>
      </c>
      <c r="B3968" s="318" t="s">
        <v>13790</v>
      </c>
      <c r="C3968" s="319">
        <v>72.384139900799994</v>
      </c>
      <c r="D3968" s="227">
        <v>1</v>
      </c>
      <c r="E3968" s="232">
        <v>5</v>
      </c>
      <c r="F3968" s="320"/>
    </row>
    <row r="3969" spans="1:6" s="224" customFormat="1" x14ac:dyDescent="0.25">
      <c r="A3969" s="317" t="s">
        <v>3788</v>
      </c>
      <c r="B3969" s="318" t="s">
        <v>11256</v>
      </c>
      <c r="C3969" s="319">
        <v>72.384139900799994</v>
      </c>
      <c r="D3969" s="227">
        <v>1</v>
      </c>
      <c r="E3969" s="232">
        <v>5</v>
      </c>
      <c r="F3969" s="320"/>
    </row>
    <row r="3970" spans="1:6" s="224" customFormat="1" x14ac:dyDescent="0.25">
      <c r="A3970" s="317" t="s">
        <v>3789</v>
      </c>
      <c r="B3970" s="318" t="s">
        <v>11257</v>
      </c>
      <c r="C3970" s="319">
        <v>72.384139900799994</v>
      </c>
      <c r="D3970" s="227">
        <v>1</v>
      </c>
      <c r="E3970" s="232">
        <v>5</v>
      </c>
      <c r="F3970" s="320"/>
    </row>
    <row r="3971" spans="1:6" s="224" customFormat="1" x14ac:dyDescent="0.25">
      <c r="A3971" s="317" t="s">
        <v>3790</v>
      </c>
      <c r="B3971" s="318" t="s">
        <v>11258</v>
      </c>
      <c r="C3971" s="319">
        <v>17.572435695359999</v>
      </c>
      <c r="D3971" s="227">
        <v>5</v>
      </c>
      <c r="E3971" s="232">
        <v>5</v>
      </c>
      <c r="F3971" s="320"/>
    </row>
    <row r="3972" spans="1:6" x14ac:dyDescent="0.25">
      <c r="A3972" s="317" t="s">
        <v>3791</v>
      </c>
      <c r="B3972" s="318" t="s">
        <v>11259</v>
      </c>
      <c r="C3972" s="319">
        <v>17.572435695359999</v>
      </c>
      <c r="D3972" s="227">
        <v>5</v>
      </c>
      <c r="E3972" s="232">
        <v>5</v>
      </c>
      <c r="F3972" s="320"/>
    </row>
    <row r="3973" spans="1:6" x14ac:dyDescent="0.25">
      <c r="A3973" s="317" t="s">
        <v>3792</v>
      </c>
      <c r="B3973" s="318" t="s">
        <v>11260</v>
      </c>
      <c r="C3973" s="319">
        <v>17.572435695359999</v>
      </c>
      <c r="D3973" s="227">
        <v>5</v>
      </c>
      <c r="E3973" s="232">
        <v>5</v>
      </c>
      <c r="F3973" s="320"/>
    </row>
    <row r="3974" spans="1:6" x14ac:dyDescent="0.25">
      <c r="A3974" s="317" t="s">
        <v>3793</v>
      </c>
      <c r="B3974" s="318" t="s">
        <v>11261</v>
      </c>
      <c r="C3974" s="319">
        <v>17.572435695359999</v>
      </c>
      <c r="D3974" s="227">
        <v>5</v>
      </c>
      <c r="E3974" s="232">
        <v>5</v>
      </c>
      <c r="F3974" s="320"/>
    </row>
    <row r="3975" spans="1:6" x14ac:dyDescent="0.25">
      <c r="A3975" s="317" t="s">
        <v>3794</v>
      </c>
      <c r="B3975" s="318" t="s">
        <v>11262</v>
      </c>
      <c r="C3975" s="319">
        <v>17.572435695359999</v>
      </c>
      <c r="D3975" s="227">
        <v>5</v>
      </c>
      <c r="E3975" s="232">
        <v>5</v>
      </c>
      <c r="F3975" s="320"/>
    </row>
    <row r="3976" spans="1:6" x14ac:dyDescent="0.25">
      <c r="A3976" s="317" t="s">
        <v>3795</v>
      </c>
      <c r="B3976" s="318" t="s">
        <v>11263</v>
      </c>
      <c r="C3976" s="319">
        <v>17.572435695359999</v>
      </c>
      <c r="D3976" s="227">
        <v>5</v>
      </c>
      <c r="E3976" s="232">
        <v>5</v>
      </c>
      <c r="F3976" s="320"/>
    </row>
    <row r="3977" spans="1:6" x14ac:dyDescent="0.25">
      <c r="A3977" s="317" t="s">
        <v>3796</v>
      </c>
      <c r="B3977" s="318" t="s">
        <v>11264</v>
      </c>
      <c r="C3977" s="319">
        <v>17.572435695359999</v>
      </c>
      <c r="D3977" s="227">
        <v>5</v>
      </c>
      <c r="E3977" s="232">
        <v>5</v>
      </c>
      <c r="F3977" s="320"/>
    </row>
    <row r="3978" spans="1:6" x14ac:dyDescent="0.25">
      <c r="A3978" s="329" t="s">
        <v>3797</v>
      </c>
      <c r="B3978" s="330" t="s">
        <v>11265</v>
      </c>
      <c r="C3978" s="331">
        <v>6.4107679184639998</v>
      </c>
      <c r="D3978" s="332">
        <v>5</v>
      </c>
      <c r="E3978" s="333">
        <v>5</v>
      </c>
      <c r="F3978" s="334" t="s">
        <v>16108</v>
      </c>
    </row>
    <row r="3979" spans="1:6" x14ac:dyDescent="0.25">
      <c r="A3979" s="317" t="s">
        <v>3798</v>
      </c>
      <c r="B3979" s="318" t="s">
        <v>11266</v>
      </c>
      <c r="C3979" s="319">
        <v>9.1582398835200003</v>
      </c>
      <c r="D3979" s="227">
        <v>5</v>
      </c>
      <c r="E3979" s="232">
        <v>5</v>
      </c>
      <c r="F3979" s="320"/>
    </row>
    <row r="3980" spans="1:6" x14ac:dyDescent="0.25">
      <c r="A3980" s="317" t="s">
        <v>3799</v>
      </c>
      <c r="B3980" s="318" t="s">
        <v>11267</v>
      </c>
      <c r="C3980" s="319">
        <v>9.1582398835200003</v>
      </c>
      <c r="D3980" s="227">
        <v>5</v>
      </c>
      <c r="E3980" s="232">
        <v>5</v>
      </c>
      <c r="F3980" s="320"/>
    </row>
    <row r="3981" spans="1:6" x14ac:dyDescent="0.25">
      <c r="A3981" s="329" t="s">
        <v>3800</v>
      </c>
      <c r="B3981" s="330" t="s">
        <v>11268</v>
      </c>
      <c r="C3981" s="331">
        <v>6.4107679184639998</v>
      </c>
      <c r="D3981" s="332">
        <v>5</v>
      </c>
      <c r="E3981" s="333">
        <v>5</v>
      </c>
      <c r="F3981" s="334" t="s">
        <v>16108</v>
      </c>
    </row>
    <row r="3982" spans="1:6" x14ac:dyDescent="0.25">
      <c r="A3982" s="317" t="s">
        <v>3801</v>
      </c>
      <c r="B3982" s="318" t="s">
        <v>11269</v>
      </c>
      <c r="C3982" s="319">
        <v>15.538898269439999</v>
      </c>
      <c r="D3982" s="227">
        <v>5</v>
      </c>
      <c r="E3982" s="232">
        <v>5</v>
      </c>
      <c r="F3982" s="320"/>
    </row>
    <row r="3983" spans="1:6" x14ac:dyDescent="0.25">
      <c r="A3983" s="317" t="s">
        <v>3802</v>
      </c>
      <c r="B3983" s="318" t="s">
        <v>11270</v>
      </c>
      <c r="C3983" s="319">
        <v>15.538898269439999</v>
      </c>
      <c r="D3983" s="227">
        <v>5</v>
      </c>
      <c r="E3983" s="232">
        <v>5</v>
      </c>
      <c r="F3983" s="320"/>
    </row>
    <row r="3984" spans="1:6" x14ac:dyDescent="0.25">
      <c r="A3984" s="317" t="s">
        <v>3803</v>
      </c>
      <c r="B3984" s="318" t="s">
        <v>11271</v>
      </c>
      <c r="C3984" s="319">
        <v>15.538898269439999</v>
      </c>
      <c r="D3984" s="227">
        <v>5</v>
      </c>
      <c r="E3984" s="232">
        <v>5</v>
      </c>
      <c r="F3984" s="320"/>
    </row>
    <row r="3985" spans="1:6" x14ac:dyDescent="0.25">
      <c r="A3985" s="317" t="s">
        <v>3804</v>
      </c>
      <c r="B3985" s="318" t="s">
        <v>11272</v>
      </c>
      <c r="C3985" s="319">
        <v>15.538898269439999</v>
      </c>
      <c r="D3985" s="227">
        <v>5</v>
      </c>
      <c r="E3985" s="232">
        <v>5</v>
      </c>
      <c r="F3985" s="320"/>
    </row>
    <row r="3986" spans="1:6" x14ac:dyDescent="0.25">
      <c r="A3986" s="317" t="s">
        <v>3805</v>
      </c>
      <c r="B3986" s="318" t="s">
        <v>15356</v>
      </c>
      <c r="C3986" s="319">
        <v>15.538898269439999</v>
      </c>
      <c r="D3986" s="227">
        <v>5</v>
      </c>
      <c r="E3986" s="232">
        <v>5</v>
      </c>
      <c r="F3986" s="320"/>
    </row>
    <row r="3987" spans="1:6" x14ac:dyDescent="0.25">
      <c r="A3987" s="317" t="s">
        <v>3806</v>
      </c>
      <c r="B3987" s="318" t="s">
        <v>11273</v>
      </c>
      <c r="C3987" s="319">
        <v>15.538898269439999</v>
      </c>
      <c r="D3987" s="227">
        <v>5</v>
      </c>
      <c r="E3987" s="232">
        <v>5</v>
      </c>
      <c r="F3987" s="320"/>
    </row>
    <row r="3988" spans="1:6" s="224" customFormat="1" x14ac:dyDescent="0.25">
      <c r="A3988" s="317" t="s">
        <v>3807</v>
      </c>
      <c r="B3988" s="318" t="s">
        <v>15357</v>
      </c>
      <c r="C3988" s="319">
        <v>10.990208174400001</v>
      </c>
      <c r="D3988" s="227">
        <v>5</v>
      </c>
      <c r="E3988" s="232">
        <v>5</v>
      </c>
      <c r="F3988" s="320"/>
    </row>
    <row r="3989" spans="1:6" s="224" customFormat="1" x14ac:dyDescent="0.25">
      <c r="A3989" s="317" t="s">
        <v>3808</v>
      </c>
      <c r="B3989" s="318" t="s">
        <v>15358</v>
      </c>
      <c r="C3989" s="319">
        <v>10.990208174400001</v>
      </c>
      <c r="D3989" s="227">
        <v>5</v>
      </c>
      <c r="E3989" s="232">
        <v>5</v>
      </c>
      <c r="F3989" s="320"/>
    </row>
    <row r="3990" spans="1:6" s="224" customFormat="1" x14ac:dyDescent="0.25">
      <c r="A3990" s="317" t="s">
        <v>3809</v>
      </c>
      <c r="B3990" s="318" t="s">
        <v>11274</v>
      </c>
      <c r="C3990" s="319">
        <v>31.902834337919998</v>
      </c>
      <c r="D3990" s="227">
        <v>1</v>
      </c>
      <c r="E3990" s="232">
        <v>5</v>
      </c>
      <c r="F3990" s="320"/>
    </row>
    <row r="3991" spans="1:6" s="224" customFormat="1" x14ac:dyDescent="0.25">
      <c r="A3991" s="317" t="s">
        <v>14189</v>
      </c>
      <c r="B3991" s="318" t="s">
        <v>14869</v>
      </c>
      <c r="C3991" s="319">
        <v>31.902834337919998</v>
      </c>
      <c r="D3991" s="227">
        <v>5</v>
      </c>
      <c r="E3991" s="232">
        <v>5</v>
      </c>
      <c r="F3991" s="320" t="s">
        <v>15656</v>
      </c>
    </row>
    <row r="3992" spans="1:6" s="224" customFormat="1" x14ac:dyDescent="0.25">
      <c r="A3992" s="317" t="s">
        <v>3810</v>
      </c>
      <c r="B3992" s="318" t="s">
        <v>11275</v>
      </c>
      <c r="C3992" s="319">
        <v>17.572435695359999</v>
      </c>
      <c r="D3992" s="227">
        <v>5</v>
      </c>
      <c r="E3992" s="232">
        <v>5</v>
      </c>
      <c r="F3992" s="320"/>
    </row>
    <row r="3993" spans="1:6" s="224" customFormat="1" x14ac:dyDescent="0.25">
      <c r="A3993" s="317" t="s">
        <v>3811</v>
      </c>
      <c r="B3993" s="318" t="s">
        <v>11276</v>
      </c>
      <c r="C3993" s="319">
        <v>25.148323549440008</v>
      </c>
      <c r="D3993" s="227">
        <v>5</v>
      </c>
      <c r="E3993" s="232">
        <v>5</v>
      </c>
      <c r="F3993" s="320"/>
    </row>
    <row r="3994" spans="1:6" s="224" customFormat="1" x14ac:dyDescent="0.25">
      <c r="A3994" s="317" t="s">
        <v>3812</v>
      </c>
      <c r="B3994" s="318" t="s">
        <v>11277</v>
      </c>
      <c r="C3994" s="319">
        <v>25.148323549440008</v>
      </c>
      <c r="D3994" s="227">
        <v>5</v>
      </c>
      <c r="E3994" s="232">
        <v>5</v>
      </c>
      <c r="F3994" s="320"/>
    </row>
    <row r="3995" spans="1:6" s="224" customFormat="1" x14ac:dyDescent="0.25">
      <c r="A3995" s="317" t="s">
        <v>3813</v>
      </c>
      <c r="B3995" s="318" t="s">
        <v>11278</v>
      </c>
      <c r="C3995" s="319">
        <v>25.148323549440008</v>
      </c>
      <c r="D3995" s="227">
        <v>5</v>
      </c>
      <c r="E3995" s="232">
        <v>5</v>
      </c>
      <c r="F3995" s="320"/>
    </row>
    <row r="3996" spans="1:6" s="224" customFormat="1" x14ac:dyDescent="0.25">
      <c r="A3996" s="317" t="s">
        <v>3814</v>
      </c>
      <c r="B3996" s="318" t="s">
        <v>11279</v>
      </c>
      <c r="C3996" s="319">
        <v>25.148323549440008</v>
      </c>
      <c r="D3996" s="227">
        <v>5</v>
      </c>
      <c r="E3996" s="232">
        <v>5</v>
      </c>
      <c r="F3996" s="320"/>
    </row>
    <row r="3997" spans="1:6" s="224" customFormat="1" x14ac:dyDescent="0.25">
      <c r="A3997" s="317" t="s">
        <v>3815</v>
      </c>
      <c r="B3997" s="318" t="s">
        <v>11280</v>
      </c>
      <c r="C3997" s="319">
        <v>37.635314109120003</v>
      </c>
      <c r="D3997" s="227">
        <v>5</v>
      </c>
      <c r="E3997" s="232">
        <v>5</v>
      </c>
      <c r="F3997" s="320"/>
    </row>
    <row r="3998" spans="1:6" s="224" customFormat="1" x14ac:dyDescent="0.25">
      <c r="A3998" s="317" t="s">
        <v>3816</v>
      </c>
      <c r="B3998" s="318" t="s">
        <v>11281</v>
      </c>
      <c r="C3998" s="319">
        <v>37.635314109120003</v>
      </c>
      <c r="D3998" s="227">
        <v>5</v>
      </c>
      <c r="E3998" s="232">
        <v>5</v>
      </c>
      <c r="F3998" s="320"/>
    </row>
    <row r="3999" spans="1:6" s="224" customFormat="1" x14ac:dyDescent="0.25">
      <c r="A3999" s="317" t="s">
        <v>3817</v>
      </c>
      <c r="B3999" s="318" t="s">
        <v>11282</v>
      </c>
      <c r="C3999" s="319">
        <v>37.635314109120003</v>
      </c>
      <c r="D3999" s="227">
        <v>5</v>
      </c>
      <c r="E3999" s="232">
        <v>5</v>
      </c>
      <c r="F3999" s="320"/>
    </row>
    <row r="4000" spans="1:6" s="224" customFormat="1" x14ac:dyDescent="0.25">
      <c r="A4000" s="317" t="s">
        <v>3818</v>
      </c>
      <c r="B4000" s="318" t="s">
        <v>11283</v>
      </c>
      <c r="C4000" s="319">
        <v>37.635314109120003</v>
      </c>
      <c r="D4000" s="227">
        <v>5</v>
      </c>
      <c r="E4000" s="232">
        <v>5</v>
      </c>
      <c r="F4000" s="320"/>
    </row>
    <row r="4001" spans="1:6" s="224" customFormat="1" x14ac:dyDescent="0.25">
      <c r="A4001" s="317" t="s">
        <v>3819</v>
      </c>
      <c r="B4001" s="318" t="s">
        <v>15359</v>
      </c>
      <c r="C4001" s="319">
        <v>4.58895816288</v>
      </c>
      <c r="D4001" s="227">
        <v>10</v>
      </c>
      <c r="E4001" s="232">
        <v>240</v>
      </c>
      <c r="F4001" s="320"/>
    </row>
    <row r="4002" spans="1:6" s="224" customFormat="1" x14ac:dyDescent="0.25">
      <c r="A4002" s="317" t="s">
        <v>3820</v>
      </c>
      <c r="B4002" s="318" t="s">
        <v>11284</v>
      </c>
      <c r="C4002" s="319">
        <v>4.58895816288</v>
      </c>
      <c r="D4002" s="227">
        <v>10</v>
      </c>
      <c r="E4002" s="232">
        <v>10</v>
      </c>
      <c r="F4002" s="320"/>
    </row>
    <row r="4003" spans="1:6" s="224" customFormat="1" x14ac:dyDescent="0.25">
      <c r="A4003" s="317" t="s">
        <v>3821</v>
      </c>
      <c r="B4003" s="318" t="s">
        <v>11285</v>
      </c>
      <c r="C4003" s="319">
        <v>4.58895816288</v>
      </c>
      <c r="D4003" s="227">
        <v>10</v>
      </c>
      <c r="E4003" s="232">
        <v>10</v>
      </c>
      <c r="F4003" s="320"/>
    </row>
    <row r="4004" spans="1:6" s="224" customFormat="1" x14ac:dyDescent="0.25">
      <c r="A4004" s="317" t="s">
        <v>3822</v>
      </c>
      <c r="B4004" s="318" t="s">
        <v>11286</v>
      </c>
      <c r="C4004" s="319">
        <v>4.58895816288</v>
      </c>
      <c r="D4004" s="227">
        <v>10</v>
      </c>
      <c r="E4004" s="232">
        <v>10</v>
      </c>
      <c r="F4004" s="320"/>
    </row>
    <row r="4005" spans="1:6" s="224" customFormat="1" x14ac:dyDescent="0.25">
      <c r="A4005" s="317" t="s">
        <v>3823</v>
      </c>
      <c r="B4005" s="318" t="s">
        <v>15360</v>
      </c>
      <c r="C4005" s="319">
        <v>9.688131048959999</v>
      </c>
      <c r="D4005" s="227">
        <v>10</v>
      </c>
      <c r="E4005" s="232">
        <v>10</v>
      </c>
      <c r="F4005" s="320"/>
    </row>
    <row r="4006" spans="1:6" s="224" customFormat="1" x14ac:dyDescent="0.25">
      <c r="A4006" s="317" t="s">
        <v>3824</v>
      </c>
      <c r="B4006" s="318" t="s">
        <v>11287</v>
      </c>
      <c r="C4006" s="319">
        <v>9.688131048959999</v>
      </c>
      <c r="D4006" s="227">
        <v>10</v>
      </c>
      <c r="E4006" s="232">
        <v>10</v>
      </c>
      <c r="F4006" s="320"/>
    </row>
    <row r="4007" spans="1:6" s="224" customFormat="1" x14ac:dyDescent="0.25">
      <c r="A4007" s="317" t="s">
        <v>3825</v>
      </c>
      <c r="B4007" s="318" t="s">
        <v>11288</v>
      </c>
      <c r="C4007" s="319">
        <v>9.688131048959999</v>
      </c>
      <c r="D4007" s="227">
        <v>10</v>
      </c>
      <c r="E4007" s="232">
        <v>10</v>
      </c>
      <c r="F4007" s="320"/>
    </row>
    <row r="4008" spans="1:6" s="224" customFormat="1" x14ac:dyDescent="0.25">
      <c r="A4008" s="317" t="s">
        <v>3826</v>
      </c>
      <c r="B4008" s="318" t="s">
        <v>11289</v>
      </c>
      <c r="C4008" s="319">
        <v>9.688131048959999</v>
      </c>
      <c r="D4008" s="227">
        <v>10</v>
      </c>
      <c r="E4008" s="232">
        <v>10</v>
      </c>
      <c r="F4008" s="320"/>
    </row>
    <row r="4009" spans="1:6" s="224" customFormat="1" x14ac:dyDescent="0.25">
      <c r="A4009" s="317" t="s">
        <v>3827</v>
      </c>
      <c r="B4009" s="318" t="s">
        <v>11290</v>
      </c>
      <c r="C4009" s="319">
        <v>36.185434871040002</v>
      </c>
      <c r="D4009" s="227">
        <v>1</v>
      </c>
      <c r="E4009" s="232">
        <v>1</v>
      </c>
      <c r="F4009" s="320"/>
    </row>
    <row r="4010" spans="1:6" s="224" customFormat="1" x14ac:dyDescent="0.25">
      <c r="A4010" s="317" t="s">
        <v>3828</v>
      </c>
      <c r="B4010" s="318" t="s">
        <v>11291</v>
      </c>
      <c r="C4010" s="319">
        <v>39.258391798080005</v>
      </c>
      <c r="D4010" s="227">
        <v>1</v>
      </c>
      <c r="E4010" s="232">
        <v>1</v>
      </c>
      <c r="F4010" s="320"/>
    </row>
    <row r="4011" spans="1:6" s="224" customFormat="1" x14ac:dyDescent="0.25">
      <c r="A4011" s="317" t="s">
        <v>3829</v>
      </c>
      <c r="B4011" s="318" t="s">
        <v>11292</v>
      </c>
      <c r="C4011" s="319">
        <v>39.258391798080005</v>
      </c>
      <c r="D4011" s="227">
        <v>1</v>
      </c>
      <c r="E4011" s="232">
        <v>1</v>
      </c>
      <c r="F4011" s="320"/>
    </row>
    <row r="4012" spans="1:6" s="224" customFormat="1" x14ac:dyDescent="0.25">
      <c r="A4012" s="317" t="s">
        <v>3830</v>
      </c>
      <c r="B4012" s="318" t="s">
        <v>11293</v>
      </c>
      <c r="C4012" s="319">
        <v>39.258391798080005</v>
      </c>
      <c r="D4012" s="227">
        <v>1</v>
      </c>
      <c r="E4012" s="232">
        <v>1</v>
      </c>
      <c r="F4012" s="320"/>
    </row>
    <row r="4013" spans="1:6" s="224" customFormat="1" x14ac:dyDescent="0.25">
      <c r="A4013" s="317" t="s">
        <v>3831</v>
      </c>
      <c r="B4013" s="318" t="s">
        <v>11294</v>
      </c>
      <c r="C4013" s="319">
        <v>39.258391798080005</v>
      </c>
      <c r="D4013" s="227">
        <v>1</v>
      </c>
      <c r="E4013" s="232">
        <v>1</v>
      </c>
      <c r="F4013" s="320"/>
    </row>
    <row r="4014" spans="1:6" s="224" customFormat="1" x14ac:dyDescent="0.25">
      <c r="A4014" s="317" t="s">
        <v>3832</v>
      </c>
      <c r="B4014" s="318" t="s">
        <v>11295</v>
      </c>
      <c r="C4014" s="319">
        <v>36.185434871040002</v>
      </c>
      <c r="D4014" s="227">
        <v>1</v>
      </c>
      <c r="E4014" s="232">
        <v>1</v>
      </c>
      <c r="F4014" s="320"/>
    </row>
    <row r="4015" spans="1:6" s="224" customFormat="1" x14ac:dyDescent="0.25">
      <c r="A4015" s="317" t="s">
        <v>3833</v>
      </c>
      <c r="B4015" s="318" t="s">
        <v>11296</v>
      </c>
      <c r="C4015" s="319">
        <v>65.989753764479985</v>
      </c>
      <c r="D4015" s="227">
        <v>1</v>
      </c>
      <c r="E4015" s="232">
        <v>1</v>
      </c>
      <c r="F4015" s="320"/>
    </row>
    <row r="4016" spans="1:6" s="224" customFormat="1" x14ac:dyDescent="0.25">
      <c r="A4016" s="317" t="s">
        <v>3834</v>
      </c>
      <c r="B4016" s="318" t="s">
        <v>11297</v>
      </c>
      <c r="C4016" s="319">
        <v>59.236386955199997</v>
      </c>
      <c r="D4016" s="227">
        <v>1</v>
      </c>
      <c r="E4016" s="232">
        <v>1</v>
      </c>
      <c r="F4016" s="320"/>
    </row>
    <row r="4017" spans="1:6" s="224" customFormat="1" x14ac:dyDescent="0.25">
      <c r="A4017" s="317" t="s">
        <v>3835</v>
      </c>
      <c r="B4017" s="318" t="s">
        <v>15028</v>
      </c>
      <c r="C4017" s="319">
        <v>59.236386955199997</v>
      </c>
      <c r="D4017" s="227">
        <v>1</v>
      </c>
      <c r="E4017" s="232">
        <v>1</v>
      </c>
      <c r="F4017" s="320"/>
    </row>
    <row r="4018" spans="1:6" s="224" customFormat="1" x14ac:dyDescent="0.25">
      <c r="A4018" s="317" t="s">
        <v>3836</v>
      </c>
      <c r="B4018" s="318" t="s">
        <v>15029</v>
      </c>
      <c r="C4018" s="319">
        <v>59.236386955199997</v>
      </c>
      <c r="D4018" s="227">
        <v>1</v>
      </c>
      <c r="E4018" s="232">
        <v>1</v>
      </c>
      <c r="F4018" s="320"/>
    </row>
    <row r="4019" spans="1:6" s="224" customFormat="1" x14ac:dyDescent="0.25">
      <c r="A4019" s="317" t="s">
        <v>3837</v>
      </c>
      <c r="B4019" s="318" t="s">
        <v>11298</v>
      </c>
      <c r="C4019" s="319">
        <v>65.989753764479985</v>
      </c>
      <c r="D4019" s="227">
        <v>1</v>
      </c>
      <c r="E4019" s="232">
        <v>1</v>
      </c>
      <c r="F4019" s="320"/>
    </row>
    <row r="4020" spans="1:6" s="224" customFormat="1" x14ac:dyDescent="0.25">
      <c r="A4020" s="317" t="s">
        <v>14190</v>
      </c>
      <c r="B4020" s="318" t="s">
        <v>11299</v>
      </c>
      <c r="C4020" s="319">
        <v>65.989753764479985</v>
      </c>
      <c r="D4020" s="227">
        <v>1</v>
      </c>
      <c r="E4020" s="232">
        <v>5</v>
      </c>
      <c r="F4020" s="320" t="s">
        <v>15884</v>
      </c>
    </row>
    <row r="4021" spans="1:6" s="224" customFormat="1" x14ac:dyDescent="0.25">
      <c r="A4021" s="317" t="s">
        <v>3838</v>
      </c>
      <c r="B4021" s="318" t="s">
        <v>11300</v>
      </c>
      <c r="C4021" s="319">
        <v>39.258391798080005</v>
      </c>
      <c r="D4021" s="227">
        <v>1</v>
      </c>
      <c r="E4021" s="232">
        <v>1</v>
      </c>
      <c r="F4021" s="320"/>
    </row>
    <row r="4022" spans="1:6" s="224" customFormat="1" x14ac:dyDescent="0.25">
      <c r="A4022" s="317" t="s">
        <v>3839</v>
      </c>
      <c r="B4022" s="318" t="s">
        <v>11301</v>
      </c>
      <c r="C4022" s="319">
        <v>17.741058229439997</v>
      </c>
      <c r="D4022" s="227">
        <v>1</v>
      </c>
      <c r="E4022" s="232">
        <v>1</v>
      </c>
      <c r="F4022" s="320"/>
    </row>
    <row r="4023" spans="1:6" s="224" customFormat="1" x14ac:dyDescent="0.25">
      <c r="A4023" s="317" t="s">
        <v>3840</v>
      </c>
      <c r="B4023" s="318" t="s">
        <v>11302</v>
      </c>
      <c r="C4023" s="319">
        <v>17.741058229439997</v>
      </c>
      <c r="D4023" s="227">
        <v>1</v>
      </c>
      <c r="E4023" s="232">
        <v>1</v>
      </c>
      <c r="F4023" s="320"/>
    </row>
    <row r="4024" spans="1:6" s="224" customFormat="1" x14ac:dyDescent="0.25">
      <c r="A4024" s="317" t="s">
        <v>3841</v>
      </c>
      <c r="B4024" s="318" t="s">
        <v>11303</v>
      </c>
      <c r="C4024" s="319">
        <v>30.582224749440005</v>
      </c>
      <c r="D4024" s="227">
        <v>1</v>
      </c>
      <c r="E4024" s="232">
        <v>1</v>
      </c>
      <c r="F4024" s="320"/>
    </row>
    <row r="4025" spans="1:6" s="224" customFormat="1" x14ac:dyDescent="0.25">
      <c r="A4025" s="317" t="s">
        <v>3842</v>
      </c>
      <c r="B4025" s="318" t="s">
        <v>13791</v>
      </c>
      <c r="C4025" s="319">
        <v>92.284344472320001</v>
      </c>
      <c r="D4025" s="227">
        <v>1</v>
      </c>
      <c r="E4025" s="232">
        <v>1</v>
      </c>
      <c r="F4025" s="320"/>
    </row>
    <row r="4026" spans="1:6" s="224" customFormat="1" x14ac:dyDescent="0.25">
      <c r="A4026" s="317" t="s">
        <v>3843</v>
      </c>
      <c r="B4026" s="318" t="s">
        <v>11304</v>
      </c>
      <c r="C4026" s="319">
        <v>92.284344472320001</v>
      </c>
      <c r="D4026" s="227">
        <v>1</v>
      </c>
      <c r="E4026" s="232">
        <v>1</v>
      </c>
      <c r="F4026" s="320"/>
    </row>
    <row r="4027" spans="1:6" s="224" customFormat="1" x14ac:dyDescent="0.25">
      <c r="A4027" s="317" t="s">
        <v>3844</v>
      </c>
      <c r="B4027" s="318" t="s">
        <v>11305</v>
      </c>
      <c r="C4027" s="319">
        <v>92.284344472320001</v>
      </c>
      <c r="D4027" s="227">
        <v>1</v>
      </c>
      <c r="E4027" s="232">
        <v>1</v>
      </c>
      <c r="F4027" s="320"/>
    </row>
    <row r="4028" spans="1:6" s="224" customFormat="1" x14ac:dyDescent="0.25">
      <c r="A4028" s="317" t="s">
        <v>3845</v>
      </c>
      <c r="B4028" s="318" t="s">
        <v>11306</v>
      </c>
      <c r="C4028" s="319">
        <v>18.169135246079996</v>
      </c>
      <c r="D4028" s="227">
        <v>1</v>
      </c>
      <c r="E4028" s="232">
        <v>1</v>
      </c>
      <c r="F4028" s="320"/>
    </row>
    <row r="4029" spans="1:6" s="224" customFormat="1" x14ac:dyDescent="0.25">
      <c r="A4029" s="317" t="s">
        <v>3846</v>
      </c>
      <c r="B4029" s="318" t="s">
        <v>11307</v>
      </c>
      <c r="C4029" s="319">
        <v>18.169135246079996</v>
      </c>
      <c r="D4029" s="227">
        <v>1</v>
      </c>
      <c r="E4029" s="232">
        <v>1</v>
      </c>
      <c r="F4029" s="320"/>
    </row>
    <row r="4030" spans="1:6" s="224" customFormat="1" x14ac:dyDescent="0.25">
      <c r="A4030" s="317" t="s">
        <v>3847</v>
      </c>
      <c r="B4030" s="318" t="s">
        <v>11308</v>
      </c>
      <c r="C4030" s="319">
        <v>18.169135246079996</v>
      </c>
      <c r="D4030" s="227">
        <v>1</v>
      </c>
      <c r="E4030" s="232">
        <v>1</v>
      </c>
      <c r="F4030" s="320"/>
    </row>
    <row r="4031" spans="1:6" s="224" customFormat="1" x14ac:dyDescent="0.25">
      <c r="A4031" s="317" t="s">
        <v>3848</v>
      </c>
      <c r="B4031" s="318" t="s">
        <v>11309</v>
      </c>
      <c r="C4031" s="319">
        <v>18.169135246079996</v>
      </c>
      <c r="D4031" s="227">
        <v>1</v>
      </c>
      <c r="E4031" s="232">
        <v>1</v>
      </c>
      <c r="F4031" s="320"/>
    </row>
    <row r="4032" spans="1:6" s="224" customFormat="1" x14ac:dyDescent="0.25">
      <c r="A4032" s="317" t="s">
        <v>3849</v>
      </c>
      <c r="B4032" s="318" t="s">
        <v>11310</v>
      </c>
      <c r="C4032" s="319">
        <v>18.169135246079996</v>
      </c>
      <c r="D4032" s="227">
        <v>1</v>
      </c>
      <c r="E4032" s="232">
        <v>1</v>
      </c>
      <c r="F4032" s="320"/>
    </row>
    <row r="4033" spans="1:6" s="224" customFormat="1" x14ac:dyDescent="0.25">
      <c r="A4033" s="317" t="s">
        <v>3850</v>
      </c>
      <c r="B4033" s="318" t="s">
        <v>11311</v>
      </c>
      <c r="C4033" s="319">
        <v>18.169135246079996</v>
      </c>
      <c r="D4033" s="227">
        <v>1</v>
      </c>
      <c r="E4033" s="232">
        <v>1</v>
      </c>
      <c r="F4033" s="320"/>
    </row>
    <row r="4034" spans="1:6" s="224" customFormat="1" x14ac:dyDescent="0.25">
      <c r="A4034" s="317" t="s">
        <v>3851</v>
      </c>
      <c r="B4034" s="318" t="s">
        <v>11312</v>
      </c>
      <c r="C4034" s="319">
        <v>18.169135246079996</v>
      </c>
      <c r="D4034" s="227">
        <v>1</v>
      </c>
      <c r="E4034" s="232">
        <v>1</v>
      </c>
      <c r="F4034" s="320"/>
    </row>
    <row r="4035" spans="1:6" s="224" customFormat="1" x14ac:dyDescent="0.25">
      <c r="A4035" s="317" t="s">
        <v>3852</v>
      </c>
      <c r="B4035" s="318" t="s">
        <v>11313</v>
      </c>
      <c r="C4035" s="319">
        <v>10.40517721152</v>
      </c>
      <c r="D4035" s="227">
        <v>1</v>
      </c>
      <c r="E4035" s="232">
        <v>1</v>
      </c>
      <c r="F4035" s="320"/>
    </row>
    <row r="4036" spans="1:6" s="224" customFormat="1" x14ac:dyDescent="0.25">
      <c r="A4036" s="317" t="s">
        <v>3853</v>
      </c>
      <c r="B4036" s="318" t="s">
        <v>11314</v>
      </c>
      <c r="C4036" s="319">
        <v>10.40517721152</v>
      </c>
      <c r="D4036" s="227">
        <v>1</v>
      </c>
      <c r="E4036" s="232">
        <v>1</v>
      </c>
      <c r="F4036" s="320"/>
    </row>
    <row r="4037" spans="1:6" s="224" customFormat="1" x14ac:dyDescent="0.25">
      <c r="A4037" s="317" t="s">
        <v>3854</v>
      </c>
      <c r="B4037" s="318" t="s">
        <v>11315</v>
      </c>
      <c r="C4037" s="319">
        <v>10.40517721152</v>
      </c>
      <c r="D4037" s="227">
        <v>1</v>
      </c>
      <c r="E4037" s="232">
        <v>1</v>
      </c>
      <c r="F4037" s="320"/>
    </row>
    <row r="4038" spans="1:6" s="224" customFormat="1" x14ac:dyDescent="0.25">
      <c r="A4038" s="317" t="s">
        <v>3855</v>
      </c>
      <c r="B4038" s="318" t="s">
        <v>11316</v>
      </c>
      <c r="C4038" s="319">
        <v>10.40517721152</v>
      </c>
      <c r="D4038" s="227">
        <v>1</v>
      </c>
      <c r="E4038" s="232">
        <v>1</v>
      </c>
      <c r="F4038" s="320"/>
    </row>
    <row r="4039" spans="1:6" s="224" customFormat="1" x14ac:dyDescent="0.25">
      <c r="A4039" s="317" t="s">
        <v>3856</v>
      </c>
      <c r="B4039" s="318" t="s">
        <v>11317</v>
      </c>
      <c r="C4039" s="319">
        <v>17.634896959679995</v>
      </c>
      <c r="D4039" s="227">
        <v>1</v>
      </c>
      <c r="E4039" s="232">
        <v>1</v>
      </c>
      <c r="F4039" s="320"/>
    </row>
    <row r="4040" spans="1:6" s="224" customFormat="1" x14ac:dyDescent="0.25">
      <c r="A4040" s="317" t="s">
        <v>3857</v>
      </c>
      <c r="B4040" s="318" t="s">
        <v>11318</v>
      </c>
      <c r="C4040" s="319">
        <v>17.634896959679995</v>
      </c>
      <c r="D4040" s="227">
        <v>1</v>
      </c>
      <c r="E4040" s="232">
        <v>1</v>
      </c>
      <c r="F4040" s="320"/>
    </row>
    <row r="4041" spans="1:6" s="224" customFormat="1" x14ac:dyDescent="0.25">
      <c r="A4041" s="317" t="s">
        <v>3858</v>
      </c>
      <c r="B4041" s="318" t="s">
        <v>11319</v>
      </c>
      <c r="C4041" s="319">
        <v>17.634896959679995</v>
      </c>
      <c r="D4041" s="227">
        <v>1</v>
      </c>
      <c r="E4041" s="232">
        <v>1</v>
      </c>
      <c r="F4041" s="320"/>
    </row>
    <row r="4042" spans="1:6" s="224" customFormat="1" x14ac:dyDescent="0.25">
      <c r="A4042" s="317" t="s">
        <v>3859</v>
      </c>
      <c r="B4042" s="318" t="s">
        <v>11320</v>
      </c>
      <c r="C4042" s="319">
        <v>17.634896959679995</v>
      </c>
      <c r="D4042" s="227">
        <v>1</v>
      </c>
      <c r="E4042" s="232">
        <v>1</v>
      </c>
      <c r="F4042" s="320"/>
    </row>
    <row r="4043" spans="1:6" s="224" customFormat="1" x14ac:dyDescent="0.25">
      <c r="A4043" s="317" t="s">
        <v>3860</v>
      </c>
      <c r="B4043" s="318" t="s">
        <v>15361</v>
      </c>
      <c r="C4043" s="319">
        <v>17.634896959679995</v>
      </c>
      <c r="D4043" s="227">
        <v>1</v>
      </c>
      <c r="E4043" s="232">
        <v>1</v>
      </c>
      <c r="F4043" s="320"/>
    </row>
    <row r="4044" spans="1:6" s="224" customFormat="1" x14ac:dyDescent="0.25">
      <c r="A4044" s="317" t="s">
        <v>3861</v>
      </c>
      <c r="B4044" s="318" t="s">
        <v>11321</v>
      </c>
      <c r="C4044" s="319">
        <v>17.634896959679995</v>
      </c>
      <c r="D4044" s="227">
        <v>1</v>
      </c>
      <c r="E4044" s="232">
        <v>1</v>
      </c>
      <c r="F4044" s="320"/>
    </row>
    <row r="4045" spans="1:6" s="224" customFormat="1" x14ac:dyDescent="0.25">
      <c r="A4045" s="317" t="s">
        <v>3862</v>
      </c>
      <c r="B4045" s="318" t="s">
        <v>11322</v>
      </c>
      <c r="C4045" s="319">
        <v>36.185434871040002</v>
      </c>
      <c r="D4045" s="227">
        <v>1</v>
      </c>
      <c r="E4045" s="232">
        <v>1</v>
      </c>
      <c r="F4045" s="320"/>
    </row>
    <row r="4046" spans="1:6" s="224" customFormat="1" x14ac:dyDescent="0.25">
      <c r="A4046" s="317" t="s">
        <v>14191</v>
      </c>
      <c r="B4046" s="318" t="s">
        <v>14870</v>
      </c>
      <c r="C4046" s="319">
        <v>36.185434871040002</v>
      </c>
      <c r="D4046" s="227">
        <v>1</v>
      </c>
      <c r="E4046" s="232">
        <v>1</v>
      </c>
      <c r="F4046" s="320" t="s">
        <v>15656</v>
      </c>
    </row>
    <row r="4047" spans="1:6" s="224" customFormat="1" x14ac:dyDescent="0.25">
      <c r="A4047" s="317" t="s">
        <v>3863</v>
      </c>
      <c r="B4047" s="318" t="s">
        <v>11323</v>
      </c>
      <c r="C4047" s="319">
        <v>18.169135246079996</v>
      </c>
      <c r="D4047" s="227">
        <v>1</v>
      </c>
      <c r="E4047" s="232">
        <v>1</v>
      </c>
      <c r="F4047" s="320"/>
    </row>
    <row r="4048" spans="1:6" s="224" customFormat="1" x14ac:dyDescent="0.25">
      <c r="A4048" s="317" t="s">
        <v>3864</v>
      </c>
      <c r="B4048" s="318" t="s">
        <v>11324</v>
      </c>
      <c r="C4048" s="319">
        <v>66.320363753280006</v>
      </c>
      <c r="D4048" s="227">
        <v>1</v>
      </c>
      <c r="E4048" s="232">
        <v>5</v>
      </c>
      <c r="F4048" s="320"/>
    </row>
    <row r="4049" spans="1:6" s="224" customFormat="1" x14ac:dyDescent="0.25">
      <c r="A4049" s="317" t="s">
        <v>3865</v>
      </c>
      <c r="B4049" s="318" t="s">
        <v>11325</v>
      </c>
      <c r="C4049" s="319">
        <v>71.910990103679993</v>
      </c>
      <c r="D4049" s="227">
        <v>1</v>
      </c>
      <c r="E4049" s="232">
        <v>5</v>
      </c>
      <c r="F4049" s="320"/>
    </row>
    <row r="4050" spans="1:6" s="224" customFormat="1" x14ac:dyDescent="0.25">
      <c r="A4050" s="317" t="s">
        <v>3866</v>
      </c>
      <c r="B4050" s="318" t="s">
        <v>11326</v>
      </c>
      <c r="C4050" s="319">
        <v>108.52633235808</v>
      </c>
      <c r="D4050" s="227">
        <v>1</v>
      </c>
      <c r="E4050" s="232">
        <v>5</v>
      </c>
      <c r="F4050" s="320"/>
    </row>
    <row r="4051" spans="1:6" s="224" customFormat="1" x14ac:dyDescent="0.25">
      <c r="A4051" s="317" t="s">
        <v>14192</v>
      </c>
      <c r="B4051" s="318" t="s">
        <v>14871</v>
      </c>
      <c r="C4051" s="319">
        <v>120.88359567648</v>
      </c>
      <c r="D4051" s="227">
        <v>1</v>
      </c>
      <c r="E4051" s="232">
        <v>5</v>
      </c>
      <c r="F4051" s="320" t="s">
        <v>15885</v>
      </c>
    </row>
    <row r="4052" spans="1:6" s="224" customFormat="1" x14ac:dyDescent="0.25">
      <c r="A4052" s="317" t="s">
        <v>3867</v>
      </c>
      <c r="B4052" s="318" t="s">
        <v>11327</v>
      </c>
      <c r="C4052" s="319">
        <v>71.910990103679993</v>
      </c>
      <c r="D4052" s="227">
        <v>1</v>
      </c>
      <c r="E4052" s="232">
        <v>5</v>
      </c>
      <c r="F4052" s="320"/>
    </row>
    <row r="4053" spans="1:6" s="224" customFormat="1" x14ac:dyDescent="0.25">
      <c r="A4053" s="317" t="s">
        <v>3868</v>
      </c>
      <c r="B4053" s="318" t="s">
        <v>15362</v>
      </c>
      <c r="C4053" s="319">
        <v>18.643657818239998</v>
      </c>
      <c r="D4053" s="227">
        <v>1</v>
      </c>
      <c r="E4053" s="232">
        <v>5</v>
      </c>
      <c r="F4053" s="320"/>
    </row>
    <row r="4054" spans="1:6" s="224" customFormat="1" x14ac:dyDescent="0.25">
      <c r="A4054" s="317" t="s">
        <v>3869</v>
      </c>
      <c r="B4054" s="318" t="s">
        <v>15363</v>
      </c>
      <c r="C4054" s="319">
        <v>18.643657818239998</v>
      </c>
      <c r="D4054" s="227">
        <v>1</v>
      </c>
      <c r="E4054" s="232">
        <v>5</v>
      </c>
      <c r="F4054" s="320"/>
    </row>
    <row r="4055" spans="1:6" s="224" customFormat="1" x14ac:dyDescent="0.25">
      <c r="A4055" s="317" t="s">
        <v>3870</v>
      </c>
      <c r="B4055" s="318" t="s">
        <v>15364</v>
      </c>
      <c r="C4055" s="319">
        <v>18.643657818239998</v>
      </c>
      <c r="D4055" s="227">
        <v>1</v>
      </c>
      <c r="E4055" s="232">
        <v>5</v>
      </c>
      <c r="F4055" s="320"/>
    </row>
    <row r="4056" spans="1:6" s="224" customFormat="1" x14ac:dyDescent="0.25">
      <c r="A4056" s="317" t="s">
        <v>3871</v>
      </c>
      <c r="B4056" s="318" t="s">
        <v>15365</v>
      </c>
      <c r="C4056" s="319">
        <v>31.624847392320003</v>
      </c>
      <c r="D4056" s="227">
        <v>1</v>
      </c>
      <c r="E4056" s="232">
        <v>5</v>
      </c>
      <c r="F4056" s="320"/>
    </row>
    <row r="4057" spans="1:6" s="224" customFormat="1" x14ac:dyDescent="0.25">
      <c r="A4057" s="317" t="s">
        <v>3872</v>
      </c>
      <c r="B4057" s="318" t="s">
        <v>15366</v>
      </c>
      <c r="C4057" s="319">
        <v>31.624847392320003</v>
      </c>
      <c r="D4057" s="227">
        <v>1</v>
      </c>
      <c r="E4057" s="232">
        <v>5</v>
      </c>
      <c r="F4057" s="320"/>
    </row>
    <row r="4058" spans="1:6" s="224" customFormat="1" x14ac:dyDescent="0.25">
      <c r="A4058" s="317" t="s">
        <v>3873</v>
      </c>
      <c r="B4058" s="318" t="s">
        <v>15367</v>
      </c>
      <c r="C4058" s="319">
        <v>31.624847392320003</v>
      </c>
      <c r="D4058" s="227">
        <v>1</v>
      </c>
      <c r="E4058" s="232">
        <v>5</v>
      </c>
      <c r="F4058" s="320"/>
    </row>
    <row r="4059" spans="1:6" s="224" customFormat="1" x14ac:dyDescent="0.25">
      <c r="A4059" s="317" t="s">
        <v>3874</v>
      </c>
      <c r="B4059" s="318" t="s">
        <v>11328</v>
      </c>
      <c r="C4059" s="319">
        <v>22.372343622719999</v>
      </c>
      <c r="D4059" s="227">
        <v>1</v>
      </c>
      <c r="E4059" s="232">
        <v>5</v>
      </c>
      <c r="F4059" s="320"/>
    </row>
    <row r="4060" spans="1:6" s="224" customFormat="1" x14ac:dyDescent="0.25">
      <c r="A4060" s="317" t="s">
        <v>3875</v>
      </c>
      <c r="B4060" s="318" t="s">
        <v>11329</v>
      </c>
      <c r="C4060" s="319">
        <v>22.372343622719999</v>
      </c>
      <c r="D4060" s="227">
        <v>1</v>
      </c>
      <c r="E4060" s="232">
        <v>5</v>
      </c>
      <c r="F4060" s="320"/>
    </row>
    <row r="4061" spans="1:6" s="224" customFormat="1" x14ac:dyDescent="0.25">
      <c r="A4061" s="317" t="s">
        <v>14193</v>
      </c>
      <c r="B4061" s="318" t="s">
        <v>14872</v>
      </c>
      <c r="C4061" s="319">
        <v>66.320363753280006</v>
      </c>
      <c r="D4061" s="227">
        <v>1</v>
      </c>
      <c r="E4061" s="232">
        <v>5</v>
      </c>
      <c r="F4061" s="320" t="s">
        <v>15886</v>
      </c>
    </row>
    <row r="4062" spans="1:6" s="224" customFormat="1" x14ac:dyDescent="0.25">
      <c r="A4062" s="317" t="s">
        <v>14194</v>
      </c>
      <c r="B4062" s="318" t="s">
        <v>14872</v>
      </c>
      <c r="C4062" s="319">
        <v>66.320363753280006</v>
      </c>
      <c r="D4062" s="227">
        <v>1</v>
      </c>
      <c r="E4062" s="232">
        <v>5</v>
      </c>
      <c r="F4062" s="320" t="s">
        <v>15656</v>
      </c>
    </row>
    <row r="4063" spans="1:6" s="224" customFormat="1" x14ac:dyDescent="0.25">
      <c r="A4063" s="317" t="s">
        <v>3876</v>
      </c>
      <c r="B4063" s="318" t="s">
        <v>13745</v>
      </c>
      <c r="C4063" s="319">
        <v>4.1398319289600005</v>
      </c>
      <c r="D4063" s="227">
        <v>1</v>
      </c>
      <c r="E4063" s="232">
        <v>20</v>
      </c>
      <c r="F4063" s="320" t="s">
        <v>15773</v>
      </c>
    </row>
    <row r="4064" spans="1:6" s="224" customFormat="1" x14ac:dyDescent="0.25">
      <c r="A4064" s="317" t="s">
        <v>3877</v>
      </c>
      <c r="B4064" s="318" t="s">
        <v>13746</v>
      </c>
      <c r="C4064" s="319">
        <v>4.1398319289600005</v>
      </c>
      <c r="D4064" s="227">
        <v>1</v>
      </c>
      <c r="E4064" s="232">
        <v>20</v>
      </c>
      <c r="F4064" s="320" t="s">
        <v>15774</v>
      </c>
    </row>
    <row r="4065" spans="1:6" s="224" customFormat="1" x14ac:dyDescent="0.25">
      <c r="A4065" s="317" t="s">
        <v>3878</v>
      </c>
      <c r="B4065" s="318" t="s">
        <v>11330</v>
      </c>
      <c r="C4065" s="319">
        <v>4.1398319289600005</v>
      </c>
      <c r="D4065" s="227">
        <v>1</v>
      </c>
      <c r="E4065" s="232">
        <v>20</v>
      </c>
      <c r="F4065" s="320" t="s">
        <v>15775</v>
      </c>
    </row>
    <row r="4066" spans="1:6" s="224" customFormat="1" x14ac:dyDescent="0.25">
      <c r="A4066" s="317" t="s">
        <v>3879</v>
      </c>
      <c r="B4066" s="318" t="s">
        <v>11331</v>
      </c>
      <c r="C4066" s="319">
        <v>5.1554566627199998</v>
      </c>
      <c r="D4066" s="227">
        <v>1</v>
      </c>
      <c r="E4066" s="232">
        <v>20</v>
      </c>
      <c r="F4066" s="320"/>
    </row>
    <row r="4067" spans="1:6" s="224" customFormat="1" x14ac:dyDescent="0.25">
      <c r="A4067" s="317" t="s">
        <v>3880</v>
      </c>
      <c r="B4067" s="318" t="s">
        <v>13747</v>
      </c>
      <c r="C4067" s="319">
        <v>4.3464345724799998</v>
      </c>
      <c r="D4067" s="227">
        <v>1</v>
      </c>
      <c r="E4067" s="232">
        <v>20</v>
      </c>
      <c r="F4067" s="320" t="s">
        <v>15776</v>
      </c>
    </row>
    <row r="4068" spans="1:6" s="224" customFormat="1" x14ac:dyDescent="0.25">
      <c r="A4068" s="317" t="s">
        <v>3881</v>
      </c>
      <c r="B4068" s="318" t="s">
        <v>11332</v>
      </c>
      <c r="C4068" s="319">
        <v>4.3464345724799998</v>
      </c>
      <c r="D4068" s="227">
        <v>1</v>
      </c>
      <c r="E4068" s="232">
        <v>20</v>
      </c>
      <c r="F4068" s="320" t="s">
        <v>15777</v>
      </c>
    </row>
    <row r="4069" spans="1:6" s="224" customFormat="1" x14ac:dyDescent="0.25">
      <c r="A4069" s="317" t="s">
        <v>3882</v>
      </c>
      <c r="B4069" s="318" t="s">
        <v>11333</v>
      </c>
      <c r="C4069" s="319">
        <v>5.3636608771200001</v>
      </c>
      <c r="D4069" s="227">
        <v>1</v>
      </c>
      <c r="E4069" s="232">
        <v>20</v>
      </c>
      <c r="F4069" s="320"/>
    </row>
    <row r="4070" spans="1:6" s="224" customFormat="1" x14ac:dyDescent="0.25">
      <c r="A4070" s="317" t="s">
        <v>3883</v>
      </c>
      <c r="B4070" s="318" t="s">
        <v>13748</v>
      </c>
      <c r="C4070" s="319">
        <v>4.3464345724799998</v>
      </c>
      <c r="D4070" s="227">
        <v>1</v>
      </c>
      <c r="E4070" s="232">
        <v>20</v>
      </c>
      <c r="F4070" s="320" t="s">
        <v>15778</v>
      </c>
    </row>
    <row r="4071" spans="1:6" s="224" customFormat="1" x14ac:dyDescent="0.25">
      <c r="A4071" s="317" t="s">
        <v>3884</v>
      </c>
      <c r="B4071" s="318" t="s">
        <v>11334</v>
      </c>
      <c r="C4071" s="319">
        <v>4.3464345724799998</v>
      </c>
      <c r="D4071" s="227">
        <v>1</v>
      </c>
      <c r="E4071" s="232">
        <v>20</v>
      </c>
      <c r="F4071" s="320" t="s">
        <v>15779</v>
      </c>
    </row>
    <row r="4072" spans="1:6" s="224" customFormat="1" x14ac:dyDescent="0.25">
      <c r="A4072" s="317" t="s">
        <v>3885</v>
      </c>
      <c r="B4072" s="318" t="s">
        <v>11335</v>
      </c>
      <c r="C4072" s="319">
        <v>5.3636608771200001</v>
      </c>
      <c r="D4072" s="227">
        <v>1</v>
      </c>
      <c r="E4072" s="232">
        <v>20</v>
      </c>
      <c r="F4072" s="320"/>
    </row>
    <row r="4073" spans="1:6" s="224" customFormat="1" x14ac:dyDescent="0.25">
      <c r="A4073" s="317" t="s">
        <v>3886</v>
      </c>
      <c r="B4073" s="318" t="s">
        <v>13749</v>
      </c>
      <c r="C4073" s="319">
        <v>4.3464345724799998</v>
      </c>
      <c r="D4073" s="227">
        <v>1</v>
      </c>
      <c r="E4073" s="232">
        <v>20</v>
      </c>
      <c r="F4073" s="320" t="s">
        <v>15780</v>
      </c>
    </row>
    <row r="4074" spans="1:6" s="224" customFormat="1" x14ac:dyDescent="0.25">
      <c r="A4074" s="317" t="s">
        <v>3887</v>
      </c>
      <c r="B4074" s="318" t="s">
        <v>11336</v>
      </c>
      <c r="C4074" s="319">
        <v>4.3464345724799998</v>
      </c>
      <c r="D4074" s="227">
        <v>1</v>
      </c>
      <c r="E4074" s="232">
        <v>20</v>
      </c>
      <c r="F4074" s="320" t="s">
        <v>15781</v>
      </c>
    </row>
    <row r="4075" spans="1:6" s="224" customFormat="1" x14ac:dyDescent="0.25">
      <c r="A4075" s="317" t="s">
        <v>3888</v>
      </c>
      <c r="B4075" s="318" t="s">
        <v>11337</v>
      </c>
      <c r="C4075" s="319">
        <v>5.3636608771200001</v>
      </c>
      <c r="D4075" s="227">
        <v>1</v>
      </c>
      <c r="E4075" s="232">
        <v>20</v>
      </c>
      <c r="F4075" s="320"/>
    </row>
    <row r="4076" spans="1:6" s="224" customFormat="1" x14ac:dyDescent="0.25">
      <c r="A4076" s="317" t="s">
        <v>3889</v>
      </c>
      <c r="B4076" s="318" t="s">
        <v>13750</v>
      </c>
      <c r="C4076" s="319">
        <v>4.3464345724799998</v>
      </c>
      <c r="D4076" s="227">
        <v>1</v>
      </c>
      <c r="E4076" s="232">
        <v>20</v>
      </c>
      <c r="F4076" s="320" t="s">
        <v>15782</v>
      </c>
    </row>
    <row r="4077" spans="1:6" s="224" customFormat="1" x14ac:dyDescent="0.25">
      <c r="A4077" s="317" t="s">
        <v>3890</v>
      </c>
      <c r="B4077" s="318" t="s">
        <v>11338</v>
      </c>
      <c r="C4077" s="319">
        <v>4.3464345724799998</v>
      </c>
      <c r="D4077" s="227">
        <v>1</v>
      </c>
      <c r="E4077" s="232">
        <v>20</v>
      </c>
      <c r="F4077" s="320" t="s">
        <v>15783</v>
      </c>
    </row>
    <row r="4078" spans="1:6" s="224" customFormat="1" x14ac:dyDescent="0.25">
      <c r="A4078" s="317" t="s">
        <v>3891</v>
      </c>
      <c r="B4078" s="318" t="s">
        <v>11339</v>
      </c>
      <c r="C4078" s="319">
        <v>5.3636608771200001</v>
      </c>
      <c r="D4078" s="227">
        <v>1</v>
      </c>
      <c r="E4078" s="232">
        <v>20</v>
      </c>
      <c r="F4078" s="320"/>
    </row>
    <row r="4079" spans="1:6" s="224" customFormat="1" x14ac:dyDescent="0.25">
      <c r="A4079" s="317" t="s">
        <v>3892</v>
      </c>
      <c r="B4079" s="318" t="s">
        <v>13751</v>
      </c>
      <c r="C4079" s="319">
        <v>4.3464345724799998</v>
      </c>
      <c r="D4079" s="227">
        <v>1</v>
      </c>
      <c r="E4079" s="232">
        <v>20</v>
      </c>
      <c r="F4079" s="320" t="s">
        <v>15784</v>
      </c>
    </row>
    <row r="4080" spans="1:6" s="224" customFormat="1" x14ac:dyDescent="0.25">
      <c r="A4080" s="317" t="s">
        <v>3893</v>
      </c>
      <c r="B4080" s="318" t="s">
        <v>11340</v>
      </c>
      <c r="C4080" s="319">
        <v>4.3464345724799998</v>
      </c>
      <c r="D4080" s="227">
        <v>1</v>
      </c>
      <c r="E4080" s="232">
        <v>20</v>
      </c>
      <c r="F4080" s="320" t="s">
        <v>15785</v>
      </c>
    </row>
    <row r="4081" spans="1:6" s="224" customFormat="1" x14ac:dyDescent="0.25">
      <c r="A4081" s="317" t="s">
        <v>3894</v>
      </c>
      <c r="B4081" s="318" t="s">
        <v>11341</v>
      </c>
      <c r="C4081" s="319">
        <v>5.3636608771200001</v>
      </c>
      <c r="D4081" s="227">
        <v>1</v>
      </c>
      <c r="E4081" s="232">
        <v>20</v>
      </c>
      <c r="F4081" s="320"/>
    </row>
    <row r="4082" spans="1:6" s="224" customFormat="1" x14ac:dyDescent="0.25">
      <c r="A4082" s="317" t="s">
        <v>3895</v>
      </c>
      <c r="B4082" s="318" t="s">
        <v>13752</v>
      </c>
      <c r="C4082" s="319">
        <v>6.1493457916799992</v>
      </c>
      <c r="D4082" s="227">
        <v>1</v>
      </c>
      <c r="E4082" s="232">
        <v>20</v>
      </c>
      <c r="F4082" s="320"/>
    </row>
    <row r="4083" spans="1:6" s="224" customFormat="1" x14ac:dyDescent="0.25">
      <c r="A4083" s="317" t="s">
        <v>3896</v>
      </c>
      <c r="B4083" s="318" t="s">
        <v>13753</v>
      </c>
      <c r="C4083" s="319">
        <v>6.1493457916799992</v>
      </c>
      <c r="D4083" s="227">
        <v>1</v>
      </c>
      <c r="E4083" s="232">
        <v>20</v>
      </c>
      <c r="F4083" s="320"/>
    </row>
    <row r="4084" spans="1:6" s="224" customFormat="1" x14ac:dyDescent="0.25">
      <c r="A4084" s="317" t="s">
        <v>3897</v>
      </c>
      <c r="B4084" s="318" t="s">
        <v>11342</v>
      </c>
      <c r="C4084" s="319">
        <v>6.1493457916799992</v>
      </c>
      <c r="D4084" s="227">
        <v>1</v>
      </c>
      <c r="E4084" s="232">
        <v>20</v>
      </c>
      <c r="F4084" s="320"/>
    </row>
    <row r="4085" spans="1:6" s="224" customFormat="1" x14ac:dyDescent="0.25">
      <c r="A4085" s="317" t="s">
        <v>3898</v>
      </c>
      <c r="B4085" s="318" t="s">
        <v>13754</v>
      </c>
      <c r="C4085" s="319">
        <v>6.45638980896</v>
      </c>
      <c r="D4085" s="227">
        <v>1</v>
      </c>
      <c r="E4085" s="232">
        <v>20</v>
      </c>
      <c r="F4085" s="320"/>
    </row>
    <row r="4086" spans="1:6" s="224" customFormat="1" x14ac:dyDescent="0.25">
      <c r="A4086" s="317" t="s">
        <v>3899</v>
      </c>
      <c r="B4086" s="318" t="s">
        <v>11343</v>
      </c>
      <c r="C4086" s="319">
        <v>6.45638980896</v>
      </c>
      <c r="D4086" s="227">
        <v>1</v>
      </c>
      <c r="E4086" s="232">
        <v>20</v>
      </c>
      <c r="F4086" s="320"/>
    </row>
    <row r="4087" spans="1:6" s="224" customFormat="1" x14ac:dyDescent="0.25">
      <c r="A4087" s="317" t="s">
        <v>3900</v>
      </c>
      <c r="B4087" s="318" t="s">
        <v>13755</v>
      </c>
      <c r="C4087" s="319">
        <v>6.45638980896</v>
      </c>
      <c r="D4087" s="227">
        <v>1</v>
      </c>
      <c r="E4087" s="232">
        <v>20</v>
      </c>
      <c r="F4087" s="320"/>
    </row>
    <row r="4088" spans="1:6" s="224" customFormat="1" x14ac:dyDescent="0.25">
      <c r="A4088" s="317" t="s">
        <v>3901</v>
      </c>
      <c r="B4088" s="318" t="s">
        <v>11344</v>
      </c>
      <c r="C4088" s="319">
        <v>6.45638980896</v>
      </c>
      <c r="D4088" s="227">
        <v>1</v>
      </c>
      <c r="E4088" s="232">
        <v>20</v>
      </c>
      <c r="F4088" s="320"/>
    </row>
    <row r="4089" spans="1:6" s="224" customFormat="1" x14ac:dyDescent="0.25">
      <c r="A4089" s="317" t="s">
        <v>3902</v>
      </c>
      <c r="B4089" s="318" t="s">
        <v>13756</v>
      </c>
      <c r="C4089" s="319">
        <v>6.45638980896</v>
      </c>
      <c r="D4089" s="227">
        <v>1</v>
      </c>
      <c r="E4089" s="232">
        <v>20</v>
      </c>
      <c r="F4089" s="320"/>
    </row>
    <row r="4090" spans="1:6" s="224" customFormat="1" x14ac:dyDescent="0.25">
      <c r="A4090" s="317" t="s">
        <v>3903</v>
      </c>
      <c r="B4090" s="318" t="s">
        <v>11345</v>
      </c>
      <c r="C4090" s="319">
        <v>6.45638980896</v>
      </c>
      <c r="D4090" s="227">
        <v>1</v>
      </c>
      <c r="E4090" s="232">
        <v>20</v>
      </c>
      <c r="F4090" s="320"/>
    </row>
    <row r="4091" spans="1:6" s="224" customFormat="1" x14ac:dyDescent="0.25">
      <c r="A4091" s="317" t="s">
        <v>3904</v>
      </c>
      <c r="B4091" s="318" t="s">
        <v>13757</v>
      </c>
      <c r="C4091" s="319">
        <v>6.45638980896</v>
      </c>
      <c r="D4091" s="227">
        <v>1</v>
      </c>
      <c r="E4091" s="232">
        <v>20</v>
      </c>
      <c r="F4091" s="320"/>
    </row>
    <row r="4092" spans="1:6" s="224" customFormat="1" x14ac:dyDescent="0.25">
      <c r="A4092" s="317" t="s">
        <v>3905</v>
      </c>
      <c r="B4092" s="318" t="s">
        <v>11346</v>
      </c>
      <c r="C4092" s="319">
        <v>6.45638980896</v>
      </c>
      <c r="D4092" s="227">
        <v>1</v>
      </c>
      <c r="E4092" s="232">
        <v>20</v>
      </c>
      <c r="F4092" s="320"/>
    </row>
    <row r="4093" spans="1:6" s="224" customFormat="1" x14ac:dyDescent="0.25">
      <c r="A4093" s="317" t="s">
        <v>3906</v>
      </c>
      <c r="B4093" s="318" t="s">
        <v>11347</v>
      </c>
      <c r="C4093" s="319">
        <v>6.1493457916799992</v>
      </c>
      <c r="D4093" s="227">
        <v>1</v>
      </c>
      <c r="E4093" s="232">
        <v>20</v>
      </c>
      <c r="F4093" s="320"/>
    </row>
    <row r="4094" spans="1:6" s="224" customFormat="1" x14ac:dyDescent="0.25">
      <c r="A4094" s="317" t="s">
        <v>3907</v>
      </c>
      <c r="B4094" s="318" t="s">
        <v>11348</v>
      </c>
      <c r="C4094" s="319">
        <v>4.1398319289600005</v>
      </c>
      <c r="D4094" s="227">
        <v>1</v>
      </c>
      <c r="E4094" s="232">
        <v>20</v>
      </c>
      <c r="F4094" s="320" t="s">
        <v>15786</v>
      </c>
    </row>
    <row r="4095" spans="1:6" s="224" customFormat="1" x14ac:dyDescent="0.25">
      <c r="A4095" s="317" t="s">
        <v>3908</v>
      </c>
      <c r="B4095" s="318" t="s">
        <v>11349</v>
      </c>
      <c r="C4095" s="319">
        <v>5.1554566627199998</v>
      </c>
      <c r="D4095" s="227">
        <v>1</v>
      </c>
      <c r="E4095" s="232">
        <v>20</v>
      </c>
      <c r="F4095" s="320"/>
    </row>
    <row r="4096" spans="1:6" s="224" customFormat="1" x14ac:dyDescent="0.25">
      <c r="A4096" s="317" t="s">
        <v>3909</v>
      </c>
      <c r="B4096" s="318" t="s">
        <v>13758</v>
      </c>
      <c r="C4096" s="319">
        <v>4.5534948076800008</v>
      </c>
      <c r="D4096" s="227">
        <v>1</v>
      </c>
      <c r="E4096" s="232">
        <v>10</v>
      </c>
      <c r="F4096" s="320" t="s">
        <v>15787</v>
      </c>
    </row>
    <row r="4097" spans="1:6" s="224" customFormat="1" x14ac:dyDescent="0.25">
      <c r="A4097" s="317" t="s">
        <v>3910</v>
      </c>
      <c r="B4097" s="318" t="s">
        <v>13759</v>
      </c>
      <c r="C4097" s="319">
        <v>4.7809178726400008</v>
      </c>
      <c r="D4097" s="227">
        <v>1</v>
      </c>
      <c r="E4097" s="232">
        <v>10</v>
      </c>
      <c r="F4097" s="320" t="s">
        <v>15788</v>
      </c>
    </row>
    <row r="4098" spans="1:6" s="224" customFormat="1" x14ac:dyDescent="0.25">
      <c r="A4098" s="317" t="s">
        <v>3911</v>
      </c>
      <c r="B4098" s="318" t="s">
        <v>11350</v>
      </c>
      <c r="C4098" s="319">
        <v>4.7809178726400008</v>
      </c>
      <c r="D4098" s="227">
        <v>1</v>
      </c>
      <c r="E4098" s="232">
        <v>10</v>
      </c>
      <c r="F4098" s="320" t="s">
        <v>15789</v>
      </c>
    </row>
    <row r="4099" spans="1:6" s="224" customFormat="1" x14ac:dyDescent="0.25">
      <c r="A4099" s="317" t="s">
        <v>3912</v>
      </c>
      <c r="B4099" s="318" t="s">
        <v>11351</v>
      </c>
      <c r="C4099" s="319">
        <v>5.8006609315199995</v>
      </c>
      <c r="D4099" s="227">
        <v>1</v>
      </c>
      <c r="E4099" s="232">
        <v>10</v>
      </c>
      <c r="F4099" s="320"/>
    </row>
    <row r="4100" spans="1:6" s="224" customFormat="1" x14ac:dyDescent="0.25">
      <c r="A4100" s="317" t="s">
        <v>3913</v>
      </c>
      <c r="B4100" s="318" t="s">
        <v>13760</v>
      </c>
      <c r="C4100" s="319">
        <v>4.7809178726400008</v>
      </c>
      <c r="D4100" s="227">
        <v>1</v>
      </c>
      <c r="E4100" s="232">
        <v>10</v>
      </c>
      <c r="F4100" s="320" t="s">
        <v>15790</v>
      </c>
    </row>
    <row r="4101" spans="1:6" s="224" customFormat="1" x14ac:dyDescent="0.25">
      <c r="A4101" s="317" t="s">
        <v>3914</v>
      </c>
      <c r="B4101" s="318" t="s">
        <v>11352</v>
      </c>
      <c r="C4101" s="319">
        <v>4.7809178726400008</v>
      </c>
      <c r="D4101" s="227">
        <v>1</v>
      </c>
      <c r="E4101" s="232">
        <v>10</v>
      </c>
      <c r="F4101" s="320" t="s">
        <v>15791</v>
      </c>
    </row>
    <row r="4102" spans="1:6" s="224" customFormat="1" x14ac:dyDescent="0.25">
      <c r="A4102" s="317" t="s">
        <v>3915</v>
      </c>
      <c r="B4102" s="318" t="s">
        <v>11353</v>
      </c>
      <c r="C4102" s="319">
        <v>5.8006609315199995</v>
      </c>
      <c r="D4102" s="227">
        <v>1</v>
      </c>
      <c r="E4102" s="232">
        <v>10</v>
      </c>
      <c r="F4102" s="320"/>
    </row>
    <row r="4103" spans="1:6" s="224" customFormat="1" x14ac:dyDescent="0.25">
      <c r="A4103" s="317" t="s">
        <v>3916</v>
      </c>
      <c r="B4103" s="318" t="s">
        <v>13761</v>
      </c>
      <c r="C4103" s="319">
        <v>4.7809178726400008</v>
      </c>
      <c r="D4103" s="227">
        <v>1</v>
      </c>
      <c r="E4103" s="232">
        <v>10</v>
      </c>
      <c r="F4103" s="320" t="s">
        <v>15792</v>
      </c>
    </row>
    <row r="4104" spans="1:6" s="224" customFormat="1" x14ac:dyDescent="0.25">
      <c r="A4104" s="317" t="s">
        <v>3917</v>
      </c>
      <c r="B4104" s="318" t="s">
        <v>11354</v>
      </c>
      <c r="C4104" s="319">
        <v>4.7809178726400008</v>
      </c>
      <c r="D4104" s="227">
        <v>1</v>
      </c>
      <c r="E4104" s="232">
        <v>10</v>
      </c>
      <c r="F4104" s="320" t="s">
        <v>15793</v>
      </c>
    </row>
    <row r="4105" spans="1:6" s="224" customFormat="1" x14ac:dyDescent="0.25">
      <c r="A4105" s="317" t="s">
        <v>3918</v>
      </c>
      <c r="B4105" s="318" t="s">
        <v>11355</v>
      </c>
      <c r="C4105" s="319">
        <v>5.8006609315199995</v>
      </c>
      <c r="D4105" s="227">
        <v>1</v>
      </c>
      <c r="E4105" s="232">
        <v>10</v>
      </c>
      <c r="F4105" s="320"/>
    </row>
    <row r="4106" spans="1:6" s="224" customFormat="1" x14ac:dyDescent="0.25">
      <c r="A4106" s="317" t="s">
        <v>3919</v>
      </c>
      <c r="B4106" s="318" t="s">
        <v>11356</v>
      </c>
      <c r="C4106" s="319">
        <v>4.5534948076800008</v>
      </c>
      <c r="D4106" s="227">
        <v>1</v>
      </c>
      <c r="E4106" s="232">
        <v>10</v>
      </c>
      <c r="F4106" s="320" t="s">
        <v>15794</v>
      </c>
    </row>
    <row r="4107" spans="1:6" s="224" customFormat="1" x14ac:dyDescent="0.25">
      <c r="A4107" s="317" t="s">
        <v>3920</v>
      </c>
      <c r="B4107" s="318" t="s">
        <v>11357</v>
      </c>
      <c r="C4107" s="319">
        <v>5.5716362956800003</v>
      </c>
      <c r="D4107" s="227">
        <v>1</v>
      </c>
      <c r="E4107" s="232">
        <v>10</v>
      </c>
      <c r="F4107" s="320"/>
    </row>
    <row r="4108" spans="1:6" s="224" customFormat="1" x14ac:dyDescent="0.25">
      <c r="A4108" s="317" t="s">
        <v>13472</v>
      </c>
      <c r="B4108" s="318" t="s">
        <v>13473</v>
      </c>
      <c r="C4108" s="319">
        <v>2.2172604854400002</v>
      </c>
      <c r="D4108" s="227">
        <v>1</v>
      </c>
      <c r="E4108" s="232">
        <v>60</v>
      </c>
      <c r="F4108" s="320"/>
    </row>
    <row r="4109" spans="1:6" s="224" customFormat="1" x14ac:dyDescent="0.25">
      <c r="A4109" s="317" t="s">
        <v>3921</v>
      </c>
      <c r="B4109" s="318" t="s">
        <v>13748</v>
      </c>
      <c r="C4109" s="319">
        <v>2.2172604854400002</v>
      </c>
      <c r="D4109" s="227">
        <v>1</v>
      </c>
      <c r="E4109" s="232">
        <v>20</v>
      </c>
      <c r="F4109" s="320"/>
    </row>
    <row r="4110" spans="1:6" s="224" customFormat="1" x14ac:dyDescent="0.25">
      <c r="A4110" s="317" t="s">
        <v>3922</v>
      </c>
      <c r="B4110" s="318" t="s">
        <v>11334</v>
      </c>
      <c r="C4110" s="319">
        <v>2.2172604854400002</v>
      </c>
      <c r="D4110" s="227">
        <v>1</v>
      </c>
      <c r="E4110" s="232">
        <v>20</v>
      </c>
      <c r="F4110" s="320"/>
    </row>
    <row r="4111" spans="1:6" s="224" customFormat="1" x14ac:dyDescent="0.25">
      <c r="A4111" s="317" t="s">
        <v>3923</v>
      </c>
      <c r="B4111" s="318" t="s">
        <v>11335</v>
      </c>
      <c r="C4111" s="319">
        <v>2.9505511526400006</v>
      </c>
      <c r="D4111" s="227">
        <v>1</v>
      </c>
      <c r="E4111" s="232">
        <v>20</v>
      </c>
      <c r="F4111" s="320"/>
    </row>
    <row r="4112" spans="1:6" s="224" customFormat="1" x14ac:dyDescent="0.25">
      <c r="A4112" s="317" t="s">
        <v>13474</v>
      </c>
      <c r="B4112" s="318" t="s">
        <v>13482</v>
      </c>
      <c r="C4112" s="319">
        <v>2.2172604854400002</v>
      </c>
      <c r="D4112" s="227">
        <v>1</v>
      </c>
      <c r="E4112" s="232">
        <v>20</v>
      </c>
      <c r="F4112" s="320"/>
    </row>
    <row r="4113" spans="1:6" s="224" customFormat="1" x14ac:dyDescent="0.25">
      <c r="A4113" s="317" t="s">
        <v>13475</v>
      </c>
      <c r="B4113" s="318" t="s">
        <v>13483</v>
      </c>
      <c r="C4113" s="319">
        <v>2.2172604854400002</v>
      </c>
      <c r="D4113" s="227">
        <v>1</v>
      </c>
      <c r="E4113" s="232">
        <v>20</v>
      </c>
      <c r="F4113" s="320"/>
    </row>
    <row r="4114" spans="1:6" s="224" customFormat="1" x14ac:dyDescent="0.25">
      <c r="A4114" s="317" t="s">
        <v>13476</v>
      </c>
      <c r="B4114" s="318" t="s">
        <v>13484</v>
      </c>
      <c r="C4114" s="319">
        <v>2.9510087443199997</v>
      </c>
      <c r="D4114" s="227">
        <v>1</v>
      </c>
      <c r="E4114" s="232">
        <v>20</v>
      </c>
      <c r="F4114" s="320"/>
    </row>
    <row r="4115" spans="1:6" s="224" customFormat="1" x14ac:dyDescent="0.25">
      <c r="A4115" s="317" t="s">
        <v>13477</v>
      </c>
      <c r="B4115" s="318" t="s">
        <v>13485</v>
      </c>
      <c r="C4115" s="319">
        <v>2.2172604854400002</v>
      </c>
      <c r="D4115" s="227">
        <v>1</v>
      </c>
      <c r="E4115" s="232">
        <v>20</v>
      </c>
      <c r="F4115" s="320"/>
    </row>
    <row r="4116" spans="1:6" s="224" customFormat="1" x14ac:dyDescent="0.25">
      <c r="A4116" s="317" t="s">
        <v>13478</v>
      </c>
      <c r="B4116" s="318" t="s">
        <v>13486</v>
      </c>
      <c r="C4116" s="319">
        <v>2.2172604854400002</v>
      </c>
      <c r="D4116" s="227">
        <v>1</v>
      </c>
      <c r="E4116" s="232">
        <v>20</v>
      </c>
      <c r="F4116" s="320"/>
    </row>
    <row r="4117" spans="1:6" s="224" customFormat="1" x14ac:dyDescent="0.25">
      <c r="A4117" s="317" t="s">
        <v>13479</v>
      </c>
      <c r="B4117" s="318" t="s">
        <v>13487</v>
      </c>
      <c r="C4117" s="319">
        <v>2.9510087443199997</v>
      </c>
      <c r="D4117" s="227">
        <v>1</v>
      </c>
      <c r="E4117" s="232">
        <v>20</v>
      </c>
      <c r="F4117" s="320"/>
    </row>
    <row r="4118" spans="1:6" s="224" customFormat="1" x14ac:dyDescent="0.25">
      <c r="A4118" s="317" t="s">
        <v>13480</v>
      </c>
      <c r="B4118" s="318" t="s">
        <v>13488</v>
      </c>
      <c r="C4118" s="319">
        <v>2.2172604854400002</v>
      </c>
      <c r="D4118" s="227">
        <v>1</v>
      </c>
      <c r="E4118" s="232">
        <v>20</v>
      </c>
      <c r="F4118" s="320"/>
    </row>
    <row r="4119" spans="1:6" s="224" customFormat="1" x14ac:dyDescent="0.25">
      <c r="A4119" s="317" t="s">
        <v>13481</v>
      </c>
      <c r="B4119" s="318" t="s">
        <v>13489</v>
      </c>
      <c r="C4119" s="319">
        <v>2.9510087443199997</v>
      </c>
      <c r="D4119" s="227">
        <v>1</v>
      </c>
      <c r="E4119" s="232">
        <v>20</v>
      </c>
      <c r="F4119" s="320"/>
    </row>
    <row r="4120" spans="1:6" s="224" customFormat="1" x14ac:dyDescent="0.25">
      <c r="A4120" s="317" t="s">
        <v>3924</v>
      </c>
      <c r="B4120" s="318" t="s">
        <v>13762</v>
      </c>
      <c r="C4120" s="319">
        <v>32.652140713920005</v>
      </c>
      <c r="D4120" s="227">
        <v>8</v>
      </c>
      <c r="E4120" s="232">
        <v>8</v>
      </c>
      <c r="F4120" s="320"/>
    </row>
    <row r="4121" spans="1:6" s="224" customFormat="1" x14ac:dyDescent="0.25">
      <c r="A4121" s="317" t="s">
        <v>3925</v>
      </c>
      <c r="B4121" s="318" t="s">
        <v>11358</v>
      </c>
      <c r="C4121" s="319">
        <v>32.652140713920005</v>
      </c>
      <c r="D4121" s="227">
        <v>8</v>
      </c>
      <c r="E4121" s="232">
        <v>8</v>
      </c>
      <c r="F4121" s="320"/>
    </row>
    <row r="4122" spans="1:6" s="224" customFormat="1" x14ac:dyDescent="0.25">
      <c r="A4122" s="317" t="s">
        <v>3926</v>
      </c>
      <c r="B4122" s="318" t="s">
        <v>13763</v>
      </c>
      <c r="C4122" s="319">
        <v>52.741788240959998</v>
      </c>
      <c r="D4122" s="227">
        <v>2</v>
      </c>
      <c r="E4122" s="232">
        <v>2</v>
      </c>
      <c r="F4122" s="320"/>
    </row>
    <row r="4123" spans="1:6" s="224" customFormat="1" x14ac:dyDescent="0.25">
      <c r="A4123" s="317" t="s">
        <v>3927</v>
      </c>
      <c r="B4123" s="318" t="s">
        <v>11359</v>
      </c>
      <c r="C4123" s="319">
        <v>52.741788240959998</v>
      </c>
      <c r="D4123" s="227">
        <v>2</v>
      </c>
      <c r="E4123" s="232">
        <v>2</v>
      </c>
      <c r="F4123" s="320"/>
    </row>
    <row r="4124" spans="1:6" s="224" customFormat="1" x14ac:dyDescent="0.25">
      <c r="A4124" s="317" t="s">
        <v>3928</v>
      </c>
      <c r="B4124" s="318" t="s">
        <v>13764</v>
      </c>
      <c r="C4124" s="319">
        <v>99.78038257823998</v>
      </c>
      <c r="D4124" s="227">
        <v>1</v>
      </c>
      <c r="E4124" s="232">
        <v>1</v>
      </c>
      <c r="F4124" s="320"/>
    </row>
    <row r="4125" spans="1:6" s="224" customFormat="1" x14ac:dyDescent="0.25">
      <c r="A4125" s="317" t="s">
        <v>3929</v>
      </c>
      <c r="B4125" s="318" t="s">
        <v>11360</v>
      </c>
      <c r="C4125" s="319">
        <v>99.78038257823998</v>
      </c>
      <c r="D4125" s="227">
        <v>1</v>
      </c>
      <c r="E4125" s="232">
        <v>1</v>
      </c>
      <c r="F4125" s="320"/>
    </row>
    <row r="4126" spans="1:6" s="224" customFormat="1" x14ac:dyDescent="0.25">
      <c r="A4126" s="317" t="s">
        <v>3930</v>
      </c>
      <c r="B4126" s="318" t="s">
        <v>11361</v>
      </c>
      <c r="C4126" s="319">
        <v>94.928537995200031</v>
      </c>
      <c r="D4126" s="227">
        <v>1</v>
      </c>
      <c r="E4126" s="232">
        <v>5</v>
      </c>
      <c r="F4126" s="320"/>
    </row>
    <row r="4127" spans="1:6" s="224" customFormat="1" x14ac:dyDescent="0.25">
      <c r="A4127" s="317" t="s">
        <v>3931</v>
      </c>
      <c r="B4127" s="318" t="s">
        <v>14042</v>
      </c>
      <c r="C4127" s="319">
        <v>267.15071702592002</v>
      </c>
      <c r="D4127" s="227">
        <v>1</v>
      </c>
      <c r="E4127" s="232">
        <v>1</v>
      </c>
      <c r="F4127" s="320"/>
    </row>
    <row r="4128" spans="1:6" s="224" customFormat="1" x14ac:dyDescent="0.25">
      <c r="A4128" s="317" t="s">
        <v>3932</v>
      </c>
      <c r="B4128" s="318" t="s">
        <v>14043</v>
      </c>
      <c r="C4128" s="319">
        <v>267.15071702592002</v>
      </c>
      <c r="D4128" s="227">
        <v>1</v>
      </c>
      <c r="E4128" s="232">
        <v>1</v>
      </c>
      <c r="F4128" s="320"/>
    </row>
    <row r="4129" spans="1:6" s="224" customFormat="1" x14ac:dyDescent="0.25">
      <c r="A4129" s="317" t="s">
        <v>3933</v>
      </c>
      <c r="B4129" s="318" t="s">
        <v>14044</v>
      </c>
      <c r="C4129" s="319">
        <v>276.12386107487998</v>
      </c>
      <c r="D4129" s="227">
        <v>1</v>
      </c>
      <c r="E4129" s="232">
        <v>1</v>
      </c>
      <c r="F4129" s="320"/>
    </row>
    <row r="4130" spans="1:6" s="224" customFormat="1" x14ac:dyDescent="0.25">
      <c r="A4130" s="317" t="s">
        <v>3934</v>
      </c>
      <c r="B4130" s="318" t="s">
        <v>13773</v>
      </c>
      <c r="C4130" s="319">
        <v>1.8477552038400002</v>
      </c>
      <c r="D4130" s="227">
        <v>200</v>
      </c>
      <c r="E4130" s="232">
        <v>200</v>
      </c>
      <c r="F4130" s="320"/>
    </row>
    <row r="4131" spans="1:6" s="224" customFormat="1" x14ac:dyDescent="0.25">
      <c r="A4131" s="317" t="s">
        <v>3935</v>
      </c>
      <c r="B4131" s="318" t="s">
        <v>13774</v>
      </c>
      <c r="C4131" s="319">
        <v>1.5004431187199998</v>
      </c>
      <c r="D4131" s="227">
        <v>1</v>
      </c>
      <c r="E4131" s="232">
        <v>10</v>
      </c>
      <c r="F4131" s="320"/>
    </row>
    <row r="4132" spans="1:6" s="224" customFormat="1" x14ac:dyDescent="0.25">
      <c r="A4132" s="317" t="s">
        <v>3936</v>
      </c>
      <c r="B4132" s="318" t="s">
        <v>13775</v>
      </c>
      <c r="C4132" s="319">
        <v>1.5004431187199998</v>
      </c>
      <c r="D4132" s="227">
        <v>1</v>
      </c>
      <c r="E4132" s="232">
        <v>10</v>
      </c>
      <c r="F4132" s="320"/>
    </row>
    <row r="4133" spans="1:6" s="224" customFormat="1" x14ac:dyDescent="0.25">
      <c r="A4133" s="317" t="s">
        <v>3937</v>
      </c>
      <c r="B4133" s="318" t="s">
        <v>13776</v>
      </c>
      <c r="C4133" s="319">
        <v>3.8698528377599994</v>
      </c>
      <c r="D4133" s="227">
        <v>10</v>
      </c>
      <c r="E4133" s="232">
        <v>100</v>
      </c>
      <c r="F4133" s="320"/>
    </row>
    <row r="4134" spans="1:6" s="224" customFormat="1" x14ac:dyDescent="0.25">
      <c r="A4134" s="317" t="s">
        <v>3938</v>
      </c>
      <c r="B4134" s="318" t="s">
        <v>13777</v>
      </c>
      <c r="C4134" s="319">
        <v>1.5004431187199998</v>
      </c>
      <c r="D4134" s="227">
        <v>1</v>
      </c>
      <c r="E4134" s="232">
        <v>10</v>
      </c>
      <c r="F4134" s="320"/>
    </row>
    <row r="4135" spans="1:6" s="224" customFormat="1" x14ac:dyDescent="0.25">
      <c r="A4135" s="317" t="s">
        <v>3939</v>
      </c>
      <c r="B4135" s="318" t="s">
        <v>13778</v>
      </c>
      <c r="C4135" s="319">
        <v>1.5004431187199998</v>
      </c>
      <c r="D4135" s="227">
        <v>1</v>
      </c>
      <c r="E4135" s="232">
        <v>10</v>
      </c>
      <c r="F4135" s="320"/>
    </row>
    <row r="4136" spans="1:6" s="224" customFormat="1" x14ac:dyDescent="0.25">
      <c r="A4136" s="317" t="s">
        <v>3940</v>
      </c>
      <c r="B4136" s="318" t="s">
        <v>13779</v>
      </c>
      <c r="C4136" s="319">
        <v>6.5794819708799999</v>
      </c>
      <c r="D4136" s="227">
        <v>30</v>
      </c>
      <c r="E4136" s="232">
        <v>120</v>
      </c>
      <c r="F4136" s="320"/>
    </row>
    <row r="4137" spans="1:6" s="224" customFormat="1" x14ac:dyDescent="0.25">
      <c r="A4137" s="317" t="s">
        <v>3941</v>
      </c>
      <c r="B4137" s="318" t="s">
        <v>12857</v>
      </c>
      <c r="C4137" s="319">
        <v>11.876563258560003</v>
      </c>
      <c r="D4137" s="227">
        <v>1</v>
      </c>
      <c r="E4137" s="232">
        <v>50</v>
      </c>
      <c r="F4137" s="320" t="s">
        <v>15795</v>
      </c>
    </row>
    <row r="4138" spans="1:6" s="224" customFormat="1" x14ac:dyDescent="0.25">
      <c r="A4138" s="317" t="s">
        <v>3942</v>
      </c>
      <c r="B4138" s="318" t="s">
        <v>11387</v>
      </c>
      <c r="C4138" s="319">
        <v>10.234724310720001</v>
      </c>
      <c r="D4138" s="227">
        <v>1</v>
      </c>
      <c r="E4138" s="232">
        <v>20</v>
      </c>
      <c r="F4138" s="320" t="s">
        <v>15796</v>
      </c>
    </row>
    <row r="4139" spans="1:6" s="224" customFormat="1" x14ac:dyDescent="0.25">
      <c r="A4139" s="317" t="s">
        <v>3943</v>
      </c>
      <c r="B4139" s="318" t="s">
        <v>12858</v>
      </c>
      <c r="C4139" s="319">
        <v>13.31957862144</v>
      </c>
      <c r="D4139" s="227">
        <v>1</v>
      </c>
      <c r="E4139" s="232">
        <v>20</v>
      </c>
      <c r="F4139" s="320" t="s">
        <v>15797</v>
      </c>
    </row>
    <row r="4140" spans="1:6" s="224" customFormat="1" x14ac:dyDescent="0.25">
      <c r="A4140" s="317" t="s">
        <v>3944</v>
      </c>
      <c r="B4140" s="318" t="s">
        <v>11388</v>
      </c>
      <c r="C4140" s="319">
        <v>13.31957862144</v>
      </c>
      <c r="D4140" s="227">
        <v>1</v>
      </c>
      <c r="E4140" s="232">
        <v>20</v>
      </c>
      <c r="F4140" s="320" t="s">
        <v>15798</v>
      </c>
    </row>
    <row r="4141" spans="1:6" s="224" customFormat="1" x14ac:dyDescent="0.25">
      <c r="A4141" s="317" t="s">
        <v>3945</v>
      </c>
      <c r="B4141" s="318" t="s">
        <v>11389</v>
      </c>
      <c r="C4141" s="319">
        <v>13.769620038720001</v>
      </c>
      <c r="D4141" s="227">
        <v>1</v>
      </c>
      <c r="E4141" s="232">
        <v>20</v>
      </c>
      <c r="F4141" s="320" t="s">
        <v>15799</v>
      </c>
    </row>
    <row r="4142" spans="1:6" s="224" customFormat="1" x14ac:dyDescent="0.25">
      <c r="A4142" s="317" t="s">
        <v>3946</v>
      </c>
      <c r="B4142" s="318" t="s">
        <v>11390</v>
      </c>
      <c r="C4142" s="319">
        <v>11.876563258560003</v>
      </c>
      <c r="D4142" s="227">
        <v>1</v>
      </c>
      <c r="E4142" s="232">
        <v>50</v>
      </c>
      <c r="F4142" s="320" t="s">
        <v>15800</v>
      </c>
    </row>
    <row r="4143" spans="1:6" s="224" customFormat="1" x14ac:dyDescent="0.25">
      <c r="A4143" s="317" t="s">
        <v>3947</v>
      </c>
      <c r="B4143" s="318" t="s">
        <v>13100</v>
      </c>
      <c r="C4143" s="319">
        <v>12.579652874879999</v>
      </c>
      <c r="D4143" s="227">
        <v>1</v>
      </c>
      <c r="E4143" s="232">
        <v>50</v>
      </c>
      <c r="F4143" s="320" t="s">
        <v>15801</v>
      </c>
    </row>
    <row r="4144" spans="1:6" s="224" customFormat="1" x14ac:dyDescent="0.25">
      <c r="A4144" s="329" t="s">
        <v>3948</v>
      </c>
      <c r="B4144" s="330" t="s">
        <v>12859</v>
      </c>
      <c r="C4144" s="331">
        <v>11.876563258560003</v>
      </c>
      <c r="D4144" s="332">
        <v>50</v>
      </c>
      <c r="E4144" s="333">
        <v>500</v>
      </c>
      <c r="F4144" s="334" t="s">
        <v>16108</v>
      </c>
    </row>
    <row r="4145" spans="1:6" s="224" customFormat="1" x14ac:dyDescent="0.25">
      <c r="A4145" s="317" t="s">
        <v>3949</v>
      </c>
      <c r="B4145" s="318" t="s">
        <v>11391</v>
      </c>
      <c r="C4145" s="319">
        <v>10.234724310720001</v>
      </c>
      <c r="D4145" s="227">
        <v>20</v>
      </c>
      <c r="E4145" s="232">
        <v>200</v>
      </c>
      <c r="F4145" s="320"/>
    </row>
    <row r="4146" spans="1:6" s="224" customFormat="1" x14ac:dyDescent="0.25">
      <c r="A4146" s="329" t="s">
        <v>3950</v>
      </c>
      <c r="B4146" s="330" t="s">
        <v>12860</v>
      </c>
      <c r="C4146" s="331">
        <v>13.31957862144</v>
      </c>
      <c r="D4146" s="332">
        <v>20</v>
      </c>
      <c r="E4146" s="333">
        <v>240</v>
      </c>
      <c r="F4146" s="334" t="s">
        <v>16108</v>
      </c>
    </row>
    <row r="4147" spans="1:6" s="224" customFormat="1" x14ac:dyDescent="0.25">
      <c r="A4147" s="329" t="s">
        <v>3951</v>
      </c>
      <c r="B4147" s="330" t="s">
        <v>11392</v>
      </c>
      <c r="C4147" s="331">
        <v>13.31957862144</v>
      </c>
      <c r="D4147" s="332">
        <v>20</v>
      </c>
      <c r="E4147" s="333">
        <v>240</v>
      </c>
      <c r="F4147" s="334" t="s">
        <v>16108</v>
      </c>
    </row>
    <row r="4148" spans="1:6" s="224" customFormat="1" x14ac:dyDescent="0.25">
      <c r="A4148" s="329" t="s">
        <v>3952</v>
      </c>
      <c r="B4148" s="330" t="s">
        <v>13101</v>
      </c>
      <c r="C4148" s="331">
        <v>13.769620038720001</v>
      </c>
      <c r="D4148" s="332">
        <v>20</v>
      </c>
      <c r="E4148" s="333">
        <v>240</v>
      </c>
      <c r="F4148" s="334" t="s">
        <v>16108</v>
      </c>
    </row>
    <row r="4149" spans="1:6" s="224" customFormat="1" x14ac:dyDescent="0.25">
      <c r="A4149" s="329" t="s">
        <v>3953</v>
      </c>
      <c r="B4149" s="330" t="s">
        <v>11393</v>
      </c>
      <c r="C4149" s="331">
        <v>11.876563258560003</v>
      </c>
      <c r="D4149" s="332">
        <v>50</v>
      </c>
      <c r="E4149" s="333">
        <v>500</v>
      </c>
      <c r="F4149" s="334" t="s">
        <v>16108</v>
      </c>
    </row>
    <row r="4150" spans="1:6" s="224" customFormat="1" x14ac:dyDescent="0.25">
      <c r="A4150" s="329" t="s">
        <v>3954</v>
      </c>
      <c r="B4150" s="330" t="s">
        <v>13102</v>
      </c>
      <c r="C4150" s="331">
        <v>12.579652874879999</v>
      </c>
      <c r="D4150" s="332">
        <v>50</v>
      </c>
      <c r="E4150" s="333">
        <v>500</v>
      </c>
      <c r="F4150" s="334" t="s">
        <v>16108</v>
      </c>
    </row>
    <row r="4151" spans="1:6" s="224" customFormat="1" x14ac:dyDescent="0.25">
      <c r="A4151" s="317" t="s">
        <v>3955</v>
      </c>
      <c r="B4151" s="318" t="s">
        <v>12861</v>
      </c>
      <c r="C4151" s="319">
        <v>14.2574127696</v>
      </c>
      <c r="D4151" s="227">
        <v>50</v>
      </c>
      <c r="E4151" s="232">
        <v>50</v>
      </c>
      <c r="F4151" s="320"/>
    </row>
    <row r="4152" spans="1:6" s="224" customFormat="1" x14ac:dyDescent="0.25">
      <c r="A4152" s="317" t="s">
        <v>3956</v>
      </c>
      <c r="B4152" s="318" t="s">
        <v>11394</v>
      </c>
      <c r="C4152" s="319">
        <v>12.446493696000001</v>
      </c>
      <c r="D4152" s="227">
        <v>20</v>
      </c>
      <c r="E4152" s="232">
        <v>20</v>
      </c>
      <c r="F4152" s="320"/>
    </row>
    <row r="4153" spans="1:6" s="224" customFormat="1" x14ac:dyDescent="0.25">
      <c r="A4153" s="317" t="s">
        <v>3957</v>
      </c>
      <c r="B4153" s="318" t="s">
        <v>12862</v>
      </c>
      <c r="C4153" s="319">
        <v>16.148410387199998</v>
      </c>
      <c r="D4153" s="227">
        <v>20</v>
      </c>
      <c r="E4153" s="232">
        <v>20</v>
      </c>
      <c r="F4153" s="320"/>
    </row>
    <row r="4154" spans="1:6" s="224" customFormat="1" x14ac:dyDescent="0.25">
      <c r="A4154" s="317" t="s">
        <v>3958</v>
      </c>
      <c r="B4154" s="318" t="s">
        <v>11395</v>
      </c>
      <c r="C4154" s="319">
        <v>16.148410387199998</v>
      </c>
      <c r="D4154" s="227">
        <v>20</v>
      </c>
      <c r="E4154" s="232">
        <v>20</v>
      </c>
      <c r="F4154" s="320"/>
    </row>
    <row r="4155" spans="1:6" s="224" customFormat="1" x14ac:dyDescent="0.25">
      <c r="A4155" s="317" t="s">
        <v>3959</v>
      </c>
      <c r="B4155" s="318" t="s">
        <v>13103</v>
      </c>
      <c r="C4155" s="319">
        <v>16.992209445119997</v>
      </c>
      <c r="D4155" s="227">
        <v>20</v>
      </c>
      <c r="E4155" s="232">
        <v>20</v>
      </c>
      <c r="F4155" s="320"/>
    </row>
    <row r="4156" spans="1:6" s="224" customFormat="1" x14ac:dyDescent="0.25">
      <c r="A4156" s="317" t="s">
        <v>3960</v>
      </c>
      <c r="B4156" s="318" t="s">
        <v>11396</v>
      </c>
      <c r="C4156" s="319">
        <v>14.2574127696</v>
      </c>
      <c r="D4156" s="227">
        <v>50</v>
      </c>
      <c r="E4156" s="232">
        <v>50</v>
      </c>
      <c r="F4156" s="320"/>
    </row>
    <row r="4157" spans="1:6" s="224" customFormat="1" x14ac:dyDescent="0.25">
      <c r="A4157" s="317" t="s">
        <v>3961</v>
      </c>
      <c r="B4157" s="318" t="s">
        <v>13104</v>
      </c>
      <c r="C4157" s="319">
        <v>16.117751744640003</v>
      </c>
      <c r="D4157" s="227">
        <v>50</v>
      </c>
      <c r="E4157" s="232">
        <v>50</v>
      </c>
      <c r="F4157" s="320"/>
    </row>
    <row r="4158" spans="1:6" s="224" customFormat="1" x14ac:dyDescent="0.25">
      <c r="A4158" s="317" t="s">
        <v>3962</v>
      </c>
      <c r="B4158" s="318" t="s">
        <v>12863</v>
      </c>
      <c r="C4158" s="319">
        <v>53.340089362560001</v>
      </c>
      <c r="D4158" s="227">
        <v>20</v>
      </c>
      <c r="E4158" s="232">
        <v>20</v>
      </c>
      <c r="F4158" s="320"/>
    </row>
    <row r="4159" spans="1:6" s="224" customFormat="1" x14ac:dyDescent="0.25">
      <c r="A4159" s="317" t="s">
        <v>3963</v>
      </c>
      <c r="B4159" s="318" t="s">
        <v>11397</v>
      </c>
      <c r="C4159" s="319">
        <v>53.340089362560001</v>
      </c>
      <c r="D4159" s="227">
        <v>20</v>
      </c>
      <c r="E4159" s="232">
        <v>20</v>
      </c>
      <c r="F4159" s="320"/>
    </row>
    <row r="4160" spans="1:6" s="224" customFormat="1" x14ac:dyDescent="0.25">
      <c r="A4160" s="317" t="s">
        <v>3964</v>
      </c>
      <c r="B4160" s="318" t="s">
        <v>13105</v>
      </c>
      <c r="C4160" s="319">
        <v>56.013111161280001</v>
      </c>
      <c r="D4160" s="227">
        <v>20</v>
      </c>
      <c r="E4160" s="232">
        <v>20</v>
      </c>
      <c r="F4160" s="320"/>
    </row>
    <row r="4161" spans="1:6" s="224" customFormat="1" x14ac:dyDescent="0.25">
      <c r="A4161" s="317" t="s">
        <v>3965</v>
      </c>
      <c r="B4161" s="318" t="s">
        <v>12864</v>
      </c>
      <c r="C4161" s="319">
        <v>13.994755145279999</v>
      </c>
      <c r="D4161" s="227">
        <v>1</v>
      </c>
      <c r="E4161" s="232">
        <v>50</v>
      </c>
      <c r="F4161" s="320" t="s">
        <v>15802</v>
      </c>
    </row>
    <row r="4162" spans="1:6" s="224" customFormat="1" x14ac:dyDescent="0.25">
      <c r="A4162" s="317" t="s">
        <v>3966</v>
      </c>
      <c r="B4162" s="318" t="s">
        <v>11398</v>
      </c>
      <c r="C4162" s="319">
        <v>13.03175345472</v>
      </c>
      <c r="D4162" s="227">
        <v>1</v>
      </c>
      <c r="E4162" s="232">
        <v>20</v>
      </c>
      <c r="F4162" s="320" t="s">
        <v>15803</v>
      </c>
    </row>
    <row r="4163" spans="1:6" s="224" customFormat="1" x14ac:dyDescent="0.25">
      <c r="A4163" s="317" t="s">
        <v>3967</v>
      </c>
      <c r="B4163" s="318" t="s">
        <v>12865</v>
      </c>
      <c r="C4163" s="319">
        <v>16.072678964160001</v>
      </c>
      <c r="D4163" s="227">
        <v>1</v>
      </c>
      <c r="E4163" s="232">
        <v>20</v>
      </c>
      <c r="F4163" s="320" t="s">
        <v>15804</v>
      </c>
    </row>
    <row r="4164" spans="1:6" s="224" customFormat="1" x14ac:dyDescent="0.25">
      <c r="A4164" s="317" t="s">
        <v>3968</v>
      </c>
      <c r="B4164" s="318" t="s">
        <v>11399</v>
      </c>
      <c r="C4164" s="319">
        <v>16.072678964160001</v>
      </c>
      <c r="D4164" s="227">
        <v>1</v>
      </c>
      <c r="E4164" s="232">
        <v>20</v>
      </c>
      <c r="F4164" s="320" t="s">
        <v>15805</v>
      </c>
    </row>
    <row r="4165" spans="1:6" s="224" customFormat="1" x14ac:dyDescent="0.25">
      <c r="A4165" s="317" t="s">
        <v>3969</v>
      </c>
      <c r="B4165" s="318" t="s">
        <v>13106</v>
      </c>
      <c r="C4165" s="319">
        <v>16.91922357216</v>
      </c>
      <c r="D4165" s="227">
        <v>1</v>
      </c>
      <c r="E4165" s="232">
        <v>20</v>
      </c>
      <c r="F4165" s="320" t="s">
        <v>15806</v>
      </c>
    </row>
    <row r="4166" spans="1:6" s="224" customFormat="1" x14ac:dyDescent="0.25">
      <c r="A4166" s="317" t="s">
        <v>3970</v>
      </c>
      <c r="B4166" s="318" t="s">
        <v>11400</v>
      </c>
      <c r="C4166" s="319">
        <v>13.994755145279999</v>
      </c>
      <c r="D4166" s="227">
        <v>1</v>
      </c>
      <c r="E4166" s="232">
        <v>50</v>
      </c>
      <c r="F4166" s="320" t="s">
        <v>15807</v>
      </c>
    </row>
    <row r="4167" spans="1:6" s="224" customFormat="1" x14ac:dyDescent="0.25">
      <c r="A4167" s="317" t="s">
        <v>3971</v>
      </c>
      <c r="B4167" s="318" t="s">
        <v>13107</v>
      </c>
      <c r="C4167" s="319">
        <v>15.526772089919998</v>
      </c>
      <c r="D4167" s="227">
        <v>1</v>
      </c>
      <c r="E4167" s="232">
        <v>50</v>
      </c>
      <c r="F4167" s="320" t="s">
        <v>15808</v>
      </c>
    </row>
    <row r="4168" spans="1:6" s="224" customFormat="1" x14ac:dyDescent="0.25">
      <c r="A4168" s="329" t="s">
        <v>3972</v>
      </c>
      <c r="B4168" s="330" t="s">
        <v>12866</v>
      </c>
      <c r="C4168" s="331">
        <v>13.994755145279999</v>
      </c>
      <c r="D4168" s="332">
        <v>50</v>
      </c>
      <c r="E4168" s="333">
        <v>500</v>
      </c>
      <c r="F4168" s="334" t="s">
        <v>16108</v>
      </c>
    </row>
    <row r="4169" spans="1:6" s="224" customFormat="1" x14ac:dyDescent="0.25">
      <c r="A4169" s="317" t="s">
        <v>3973</v>
      </c>
      <c r="B4169" s="318" t="s">
        <v>11401</v>
      </c>
      <c r="C4169" s="319">
        <v>13.03175345472</v>
      </c>
      <c r="D4169" s="227">
        <v>20</v>
      </c>
      <c r="E4169" s="232">
        <v>200</v>
      </c>
      <c r="F4169" s="320"/>
    </row>
    <row r="4170" spans="1:6" s="224" customFormat="1" x14ac:dyDescent="0.25">
      <c r="A4170" s="329" t="s">
        <v>3974</v>
      </c>
      <c r="B4170" s="330" t="s">
        <v>12867</v>
      </c>
      <c r="C4170" s="331">
        <v>16.072678964160001</v>
      </c>
      <c r="D4170" s="332">
        <v>20</v>
      </c>
      <c r="E4170" s="333">
        <v>240</v>
      </c>
      <c r="F4170" s="334" t="s">
        <v>16108</v>
      </c>
    </row>
    <row r="4171" spans="1:6" s="224" customFormat="1" x14ac:dyDescent="0.25">
      <c r="A4171" s="329" t="s">
        <v>3975</v>
      </c>
      <c r="B4171" s="330" t="s">
        <v>11402</v>
      </c>
      <c r="C4171" s="331">
        <v>16.072678964160001</v>
      </c>
      <c r="D4171" s="332">
        <v>20</v>
      </c>
      <c r="E4171" s="333">
        <v>240</v>
      </c>
      <c r="F4171" s="334" t="s">
        <v>16108</v>
      </c>
    </row>
    <row r="4172" spans="1:6" s="224" customFormat="1" x14ac:dyDescent="0.25">
      <c r="A4172" s="329" t="s">
        <v>3976</v>
      </c>
      <c r="B4172" s="330" t="s">
        <v>13108</v>
      </c>
      <c r="C4172" s="331">
        <v>16.91922357216</v>
      </c>
      <c r="D4172" s="332">
        <v>20</v>
      </c>
      <c r="E4172" s="333">
        <v>240</v>
      </c>
      <c r="F4172" s="334" t="s">
        <v>16108</v>
      </c>
    </row>
    <row r="4173" spans="1:6" s="224" customFormat="1" x14ac:dyDescent="0.25">
      <c r="A4173" s="329" t="s">
        <v>3977</v>
      </c>
      <c r="B4173" s="330" t="s">
        <v>11403</v>
      </c>
      <c r="C4173" s="331">
        <v>13.994755145279999</v>
      </c>
      <c r="D4173" s="332">
        <v>50</v>
      </c>
      <c r="E4173" s="333">
        <v>500</v>
      </c>
      <c r="F4173" s="334" t="s">
        <v>16108</v>
      </c>
    </row>
    <row r="4174" spans="1:6" s="224" customFormat="1" x14ac:dyDescent="0.25">
      <c r="A4174" s="329" t="s">
        <v>3978</v>
      </c>
      <c r="B4174" s="330" t="s">
        <v>11404</v>
      </c>
      <c r="C4174" s="331">
        <v>15.526772089919998</v>
      </c>
      <c r="D4174" s="332">
        <v>50</v>
      </c>
      <c r="E4174" s="333">
        <v>500</v>
      </c>
      <c r="F4174" s="334" t="s">
        <v>16108</v>
      </c>
    </row>
    <row r="4175" spans="1:6" s="224" customFormat="1" x14ac:dyDescent="0.25">
      <c r="A4175" s="317" t="s">
        <v>3979</v>
      </c>
      <c r="B4175" s="318" t="s">
        <v>12868</v>
      </c>
      <c r="C4175" s="319">
        <v>17.30794770432</v>
      </c>
      <c r="D4175" s="227">
        <v>50</v>
      </c>
      <c r="E4175" s="232">
        <v>50</v>
      </c>
      <c r="F4175" s="320"/>
    </row>
    <row r="4176" spans="1:6" s="224" customFormat="1" x14ac:dyDescent="0.25">
      <c r="A4176" s="317" t="s">
        <v>3980</v>
      </c>
      <c r="B4176" s="318" t="s">
        <v>11405</v>
      </c>
      <c r="C4176" s="319">
        <v>15.8681354832</v>
      </c>
      <c r="D4176" s="227">
        <v>20</v>
      </c>
      <c r="E4176" s="232">
        <v>20</v>
      </c>
      <c r="F4176" s="320"/>
    </row>
    <row r="4177" spans="1:6" s="224" customFormat="1" x14ac:dyDescent="0.25">
      <c r="A4177" s="317" t="s">
        <v>3981</v>
      </c>
      <c r="B4177" s="318" t="s">
        <v>12869</v>
      </c>
      <c r="C4177" s="319">
        <v>19.53779196096</v>
      </c>
      <c r="D4177" s="227">
        <v>20</v>
      </c>
      <c r="E4177" s="232">
        <v>20</v>
      </c>
      <c r="F4177" s="320"/>
    </row>
    <row r="4178" spans="1:6" s="224" customFormat="1" x14ac:dyDescent="0.25">
      <c r="A4178" s="317" t="s">
        <v>3982</v>
      </c>
      <c r="B4178" s="318" t="s">
        <v>11406</v>
      </c>
      <c r="C4178" s="319">
        <v>19.53779196096</v>
      </c>
      <c r="D4178" s="227">
        <v>20</v>
      </c>
      <c r="E4178" s="232">
        <v>20</v>
      </c>
      <c r="F4178" s="320"/>
    </row>
    <row r="4179" spans="1:6" s="224" customFormat="1" x14ac:dyDescent="0.25">
      <c r="A4179" s="317" t="s">
        <v>3983</v>
      </c>
      <c r="B4179" s="318" t="s">
        <v>13109</v>
      </c>
      <c r="C4179" s="319">
        <v>20.553645490560005</v>
      </c>
      <c r="D4179" s="227">
        <v>20</v>
      </c>
      <c r="E4179" s="232">
        <v>20</v>
      </c>
      <c r="F4179" s="320"/>
    </row>
    <row r="4180" spans="1:6" s="224" customFormat="1" x14ac:dyDescent="0.25">
      <c r="A4180" s="317" t="s">
        <v>3984</v>
      </c>
      <c r="B4180" s="318" t="s">
        <v>11407</v>
      </c>
      <c r="C4180" s="319">
        <v>17.30794770432</v>
      </c>
      <c r="D4180" s="227">
        <v>50</v>
      </c>
      <c r="E4180" s="232">
        <v>50</v>
      </c>
      <c r="F4180" s="320"/>
    </row>
    <row r="4181" spans="1:6" s="224" customFormat="1" x14ac:dyDescent="0.25">
      <c r="A4181" s="317" t="s">
        <v>3985</v>
      </c>
      <c r="B4181" s="318" t="s">
        <v>13110</v>
      </c>
      <c r="C4181" s="319">
        <v>19.513539601919998</v>
      </c>
      <c r="D4181" s="227">
        <v>50</v>
      </c>
      <c r="E4181" s="232">
        <v>50</v>
      </c>
      <c r="F4181" s="320"/>
    </row>
    <row r="4182" spans="1:6" s="224" customFormat="1" x14ac:dyDescent="0.25">
      <c r="A4182" s="317" t="s">
        <v>3986</v>
      </c>
      <c r="B4182" s="318" t="s">
        <v>12870</v>
      </c>
      <c r="C4182" s="319">
        <v>64.5799137984</v>
      </c>
      <c r="D4182" s="227">
        <v>20</v>
      </c>
      <c r="E4182" s="232">
        <v>20</v>
      </c>
      <c r="F4182" s="320"/>
    </row>
    <row r="4183" spans="1:6" s="224" customFormat="1" x14ac:dyDescent="0.25">
      <c r="A4183" s="317" t="s">
        <v>3987</v>
      </c>
      <c r="B4183" s="318" t="s">
        <v>11408</v>
      </c>
      <c r="C4183" s="319">
        <v>64.5799137984</v>
      </c>
      <c r="D4183" s="227">
        <v>20</v>
      </c>
      <c r="E4183" s="232">
        <v>20</v>
      </c>
      <c r="F4183" s="320"/>
    </row>
    <row r="4184" spans="1:6" s="224" customFormat="1" x14ac:dyDescent="0.25">
      <c r="A4184" s="317" t="s">
        <v>3988</v>
      </c>
      <c r="B4184" s="318" t="s">
        <v>13111</v>
      </c>
      <c r="C4184" s="319">
        <v>67.829501113919989</v>
      </c>
      <c r="D4184" s="227">
        <v>20</v>
      </c>
      <c r="E4184" s="232">
        <v>20</v>
      </c>
      <c r="F4184" s="320"/>
    </row>
    <row r="4185" spans="1:6" s="224" customFormat="1" x14ac:dyDescent="0.25">
      <c r="A4185" s="329" t="s">
        <v>3989</v>
      </c>
      <c r="B4185" s="330" t="s">
        <v>12871</v>
      </c>
      <c r="C4185" s="331">
        <v>11.695585749120003</v>
      </c>
      <c r="D4185" s="332">
        <v>50</v>
      </c>
      <c r="E4185" s="333">
        <v>500</v>
      </c>
      <c r="F4185" s="334" t="s">
        <v>16108</v>
      </c>
    </row>
    <row r="4186" spans="1:6" s="224" customFormat="1" x14ac:dyDescent="0.25">
      <c r="A4186" s="317" t="s">
        <v>3990</v>
      </c>
      <c r="B4186" s="318" t="s">
        <v>11409</v>
      </c>
      <c r="C4186" s="319">
        <v>10.101336336000001</v>
      </c>
      <c r="D4186" s="227">
        <v>20</v>
      </c>
      <c r="E4186" s="232">
        <v>460</v>
      </c>
      <c r="F4186" s="320"/>
    </row>
    <row r="4187" spans="1:6" s="224" customFormat="1" x14ac:dyDescent="0.25">
      <c r="A4187" s="329" t="s">
        <v>3991</v>
      </c>
      <c r="B4187" s="330" t="s">
        <v>12872</v>
      </c>
      <c r="C4187" s="331">
        <v>13.155532004159999</v>
      </c>
      <c r="D4187" s="332">
        <v>20</v>
      </c>
      <c r="E4187" s="333">
        <v>240</v>
      </c>
      <c r="F4187" s="334" t="s">
        <v>16108</v>
      </c>
    </row>
    <row r="4188" spans="1:6" s="224" customFormat="1" x14ac:dyDescent="0.25">
      <c r="A4188" s="329" t="s">
        <v>3992</v>
      </c>
      <c r="B4188" s="330" t="s">
        <v>11410</v>
      </c>
      <c r="C4188" s="331">
        <v>13.155532004159999</v>
      </c>
      <c r="D4188" s="332">
        <v>20</v>
      </c>
      <c r="E4188" s="333">
        <v>240</v>
      </c>
      <c r="F4188" s="334" t="s">
        <v>16108</v>
      </c>
    </row>
    <row r="4189" spans="1:6" s="224" customFormat="1" x14ac:dyDescent="0.25">
      <c r="A4189" s="317" t="s">
        <v>3993</v>
      </c>
      <c r="B4189" s="318" t="s">
        <v>12873</v>
      </c>
      <c r="C4189" s="319">
        <v>13.43672209152</v>
      </c>
      <c r="D4189" s="227">
        <v>20</v>
      </c>
      <c r="E4189" s="232">
        <v>20</v>
      </c>
      <c r="F4189" s="320"/>
    </row>
    <row r="4190" spans="1:6" s="224" customFormat="1" x14ac:dyDescent="0.25">
      <c r="A4190" s="317" t="s">
        <v>3994</v>
      </c>
      <c r="B4190" s="318" t="s">
        <v>11411</v>
      </c>
      <c r="C4190" s="319">
        <v>13.43672209152</v>
      </c>
      <c r="D4190" s="227">
        <v>20</v>
      </c>
      <c r="E4190" s="232">
        <v>20</v>
      </c>
      <c r="F4190" s="320"/>
    </row>
    <row r="4191" spans="1:6" s="224" customFormat="1" x14ac:dyDescent="0.25">
      <c r="A4191" s="317" t="s">
        <v>3995</v>
      </c>
      <c r="B4191" s="318" t="s">
        <v>13112</v>
      </c>
      <c r="C4191" s="319">
        <v>14.380504931519999</v>
      </c>
      <c r="D4191" s="227">
        <v>20</v>
      </c>
      <c r="E4191" s="232">
        <v>20</v>
      </c>
      <c r="F4191" s="320"/>
    </row>
    <row r="4192" spans="1:6" s="224" customFormat="1" x14ac:dyDescent="0.25">
      <c r="A4192" s="317" t="s">
        <v>3996</v>
      </c>
      <c r="B4192" s="318" t="s">
        <v>12874</v>
      </c>
      <c r="C4192" s="319">
        <v>13.43672209152</v>
      </c>
      <c r="D4192" s="227">
        <v>20</v>
      </c>
      <c r="E4192" s="232">
        <v>20</v>
      </c>
      <c r="F4192" s="320"/>
    </row>
    <row r="4193" spans="1:6" s="224" customFormat="1" x14ac:dyDescent="0.25">
      <c r="A4193" s="317" t="s">
        <v>3997</v>
      </c>
      <c r="B4193" s="318" t="s">
        <v>11412</v>
      </c>
      <c r="C4193" s="319">
        <v>13.43672209152</v>
      </c>
      <c r="D4193" s="227">
        <v>20</v>
      </c>
      <c r="E4193" s="232">
        <v>20</v>
      </c>
      <c r="F4193" s="320"/>
    </row>
    <row r="4194" spans="1:6" s="224" customFormat="1" x14ac:dyDescent="0.25">
      <c r="A4194" s="317" t="s">
        <v>3998</v>
      </c>
      <c r="B4194" s="318" t="s">
        <v>13113</v>
      </c>
      <c r="C4194" s="319">
        <v>14.380504931519999</v>
      </c>
      <c r="D4194" s="227">
        <v>20</v>
      </c>
      <c r="E4194" s="232">
        <v>20</v>
      </c>
      <c r="F4194" s="320"/>
    </row>
    <row r="4195" spans="1:6" s="224" customFormat="1" x14ac:dyDescent="0.25">
      <c r="A4195" s="329" t="s">
        <v>3999</v>
      </c>
      <c r="B4195" s="330" t="s">
        <v>13114</v>
      </c>
      <c r="C4195" s="331">
        <v>14.175275063039997</v>
      </c>
      <c r="D4195" s="332">
        <v>20</v>
      </c>
      <c r="E4195" s="333">
        <v>240</v>
      </c>
      <c r="F4195" s="334" t="s">
        <v>16108</v>
      </c>
    </row>
    <row r="4196" spans="1:6" s="224" customFormat="1" x14ac:dyDescent="0.25">
      <c r="A4196" s="329" t="s">
        <v>4000</v>
      </c>
      <c r="B4196" s="330" t="s">
        <v>11413</v>
      </c>
      <c r="C4196" s="331">
        <v>11.695585749120003</v>
      </c>
      <c r="D4196" s="332">
        <v>50</v>
      </c>
      <c r="E4196" s="333">
        <v>500</v>
      </c>
      <c r="F4196" s="334" t="s">
        <v>16108</v>
      </c>
    </row>
    <row r="4197" spans="1:6" s="224" customFormat="1" x14ac:dyDescent="0.25">
      <c r="A4197" s="317" t="s">
        <v>4001</v>
      </c>
      <c r="B4197" s="318" t="s">
        <v>12875</v>
      </c>
      <c r="C4197" s="319">
        <v>11.695585749120003</v>
      </c>
      <c r="D4197" s="227">
        <v>50</v>
      </c>
      <c r="E4197" s="232">
        <v>50</v>
      </c>
      <c r="F4197" s="320"/>
    </row>
    <row r="4198" spans="1:6" s="224" customFormat="1" x14ac:dyDescent="0.25">
      <c r="A4198" s="317" t="s">
        <v>4002</v>
      </c>
      <c r="B4198" s="318" t="s">
        <v>11414</v>
      </c>
      <c r="C4198" s="319">
        <v>10.101336336000001</v>
      </c>
      <c r="D4198" s="227">
        <v>20</v>
      </c>
      <c r="E4198" s="232">
        <v>20</v>
      </c>
      <c r="F4198" s="320"/>
    </row>
    <row r="4199" spans="1:6" s="224" customFormat="1" x14ac:dyDescent="0.25">
      <c r="A4199" s="317" t="s">
        <v>4003</v>
      </c>
      <c r="B4199" s="318" t="s">
        <v>11415</v>
      </c>
      <c r="C4199" s="319">
        <v>13.155532004159999</v>
      </c>
      <c r="D4199" s="227">
        <v>20</v>
      </c>
      <c r="E4199" s="232">
        <v>20</v>
      </c>
      <c r="F4199" s="320"/>
    </row>
    <row r="4200" spans="1:6" s="224" customFormat="1" x14ac:dyDescent="0.25">
      <c r="A4200" s="317" t="s">
        <v>4004</v>
      </c>
      <c r="B4200" s="318" t="s">
        <v>11416</v>
      </c>
      <c r="C4200" s="319">
        <v>13.155532004159999</v>
      </c>
      <c r="D4200" s="227">
        <v>20</v>
      </c>
      <c r="E4200" s="232">
        <v>20</v>
      </c>
      <c r="F4200" s="320"/>
    </row>
    <row r="4201" spans="1:6" s="224" customFormat="1" x14ac:dyDescent="0.25">
      <c r="A4201" s="317" t="s">
        <v>4005</v>
      </c>
      <c r="B4201" s="318" t="s">
        <v>13115</v>
      </c>
      <c r="C4201" s="319">
        <v>14.175275063039997</v>
      </c>
      <c r="D4201" s="227">
        <v>20</v>
      </c>
      <c r="E4201" s="232">
        <v>20</v>
      </c>
      <c r="F4201" s="320"/>
    </row>
    <row r="4202" spans="1:6" s="224" customFormat="1" x14ac:dyDescent="0.25">
      <c r="A4202" s="317" t="s">
        <v>4006</v>
      </c>
      <c r="B4202" s="318" t="s">
        <v>11417</v>
      </c>
      <c r="C4202" s="319">
        <v>11.695585749120003</v>
      </c>
      <c r="D4202" s="227">
        <v>50</v>
      </c>
      <c r="E4202" s="232">
        <v>50</v>
      </c>
      <c r="F4202" s="320"/>
    </row>
    <row r="4203" spans="1:6" s="224" customFormat="1" x14ac:dyDescent="0.25">
      <c r="A4203" s="317" t="s">
        <v>4007</v>
      </c>
      <c r="B4203" s="318" t="s">
        <v>13116</v>
      </c>
      <c r="C4203" s="319">
        <v>12.947556585600001</v>
      </c>
      <c r="D4203" s="227">
        <v>50</v>
      </c>
      <c r="E4203" s="232">
        <v>50</v>
      </c>
      <c r="F4203" s="320"/>
    </row>
    <row r="4204" spans="1:6" s="224" customFormat="1" x14ac:dyDescent="0.25">
      <c r="A4204" s="329" t="s">
        <v>4008</v>
      </c>
      <c r="B4204" s="330" t="s">
        <v>13117</v>
      </c>
      <c r="C4204" s="331">
        <v>12.947556585600001</v>
      </c>
      <c r="D4204" s="332">
        <v>50</v>
      </c>
      <c r="E4204" s="333">
        <v>500</v>
      </c>
      <c r="F4204" s="334" t="s">
        <v>16108</v>
      </c>
    </row>
    <row r="4205" spans="1:6" s="224" customFormat="1" x14ac:dyDescent="0.25">
      <c r="A4205" s="317" t="s">
        <v>4009</v>
      </c>
      <c r="B4205" s="318" t="s">
        <v>12876</v>
      </c>
      <c r="C4205" s="319">
        <v>21.84153727392</v>
      </c>
      <c r="D4205" s="227">
        <v>1</v>
      </c>
      <c r="E4205" s="232">
        <v>50</v>
      </c>
      <c r="F4205" s="320" t="s">
        <v>15809</v>
      </c>
    </row>
    <row r="4206" spans="1:6" s="224" customFormat="1" x14ac:dyDescent="0.25">
      <c r="A4206" s="317" t="s">
        <v>4010</v>
      </c>
      <c r="B4206" s="318" t="s">
        <v>11418</v>
      </c>
      <c r="C4206" s="319">
        <v>21.38577596064</v>
      </c>
      <c r="D4206" s="227">
        <v>1</v>
      </c>
      <c r="E4206" s="232">
        <v>10</v>
      </c>
      <c r="F4206" s="320" t="s">
        <v>15810</v>
      </c>
    </row>
    <row r="4207" spans="1:6" s="224" customFormat="1" x14ac:dyDescent="0.25">
      <c r="A4207" s="317" t="s">
        <v>4011</v>
      </c>
      <c r="B4207" s="318" t="s">
        <v>12877</v>
      </c>
      <c r="C4207" s="319">
        <v>24.918383730239999</v>
      </c>
      <c r="D4207" s="227">
        <v>1</v>
      </c>
      <c r="E4207" s="232">
        <v>20</v>
      </c>
      <c r="F4207" s="320" t="s">
        <v>15811</v>
      </c>
    </row>
    <row r="4208" spans="1:6" s="224" customFormat="1" x14ac:dyDescent="0.25">
      <c r="A4208" s="317" t="s">
        <v>4012</v>
      </c>
      <c r="B4208" s="318" t="s">
        <v>11419</v>
      </c>
      <c r="C4208" s="319">
        <v>24.918383730239999</v>
      </c>
      <c r="D4208" s="227">
        <v>1</v>
      </c>
      <c r="E4208" s="232">
        <v>20</v>
      </c>
      <c r="F4208" s="320" t="s">
        <v>15812</v>
      </c>
    </row>
    <row r="4209" spans="1:6" s="224" customFormat="1" x14ac:dyDescent="0.25">
      <c r="A4209" s="317" t="s">
        <v>4013</v>
      </c>
      <c r="B4209" s="318" t="s">
        <v>13118</v>
      </c>
      <c r="C4209" s="319">
        <v>26.174930483520001</v>
      </c>
      <c r="D4209" s="227">
        <v>1</v>
      </c>
      <c r="E4209" s="232">
        <v>20</v>
      </c>
      <c r="F4209" s="320" t="s">
        <v>15813</v>
      </c>
    </row>
    <row r="4210" spans="1:6" s="224" customFormat="1" x14ac:dyDescent="0.25">
      <c r="A4210" s="317" t="s">
        <v>4014</v>
      </c>
      <c r="B4210" s="318" t="s">
        <v>11420</v>
      </c>
      <c r="C4210" s="319">
        <v>21.84153727392</v>
      </c>
      <c r="D4210" s="227">
        <v>1</v>
      </c>
      <c r="E4210" s="232">
        <v>50</v>
      </c>
      <c r="F4210" s="320" t="s">
        <v>15814</v>
      </c>
    </row>
    <row r="4211" spans="1:6" s="224" customFormat="1" x14ac:dyDescent="0.25">
      <c r="A4211" s="317" t="s">
        <v>4015</v>
      </c>
      <c r="B4211" s="318" t="s">
        <v>13119</v>
      </c>
      <c r="C4211" s="319">
        <v>24.6630475728</v>
      </c>
      <c r="D4211" s="227">
        <v>1</v>
      </c>
      <c r="E4211" s="232">
        <v>50</v>
      </c>
      <c r="F4211" s="320" t="s">
        <v>15815</v>
      </c>
    </row>
    <row r="4212" spans="1:6" s="224" customFormat="1" x14ac:dyDescent="0.25">
      <c r="A4212" s="317" t="s">
        <v>4016</v>
      </c>
      <c r="B4212" s="318" t="s">
        <v>12878</v>
      </c>
      <c r="C4212" s="319">
        <v>14.067512222400001</v>
      </c>
      <c r="D4212" s="227">
        <v>20</v>
      </c>
      <c r="E4212" s="232">
        <v>300</v>
      </c>
      <c r="F4212" s="320"/>
    </row>
    <row r="4213" spans="1:6" s="224" customFormat="1" x14ac:dyDescent="0.25">
      <c r="A4213" s="317" t="s">
        <v>4017</v>
      </c>
      <c r="B4213" s="318" t="s">
        <v>11421</v>
      </c>
      <c r="C4213" s="319">
        <v>13.479964505279996</v>
      </c>
      <c r="D4213" s="227">
        <v>10</v>
      </c>
      <c r="E4213" s="232">
        <v>10</v>
      </c>
      <c r="F4213" s="320"/>
    </row>
    <row r="4214" spans="1:6" s="224" customFormat="1" x14ac:dyDescent="0.25">
      <c r="A4214" s="317" t="s">
        <v>4018</v>
      </c>
      <c r="B4214" s="318" t="s">
        <v>11422</v>
      </c>
      <c r="C4214" s="319">
        <v>14.067512222400001</v>
      </c>
      <c r="D4214" s="227">
        <v>20</v>
      </c>
      <c r="E4214" s="232">
        <v>300</v>
      </c>
      <c r="F4214" s="320"/>
    </row>
    <row r="4215" spans="1:6" s="224" customFormat="1" x14ac:dyDescent="0.25">
      <c r="A4215" s="317" t="s">
        <v>4019</v>
      </c>
      <c r="B4215" s="318" t="s">
        <v>13120</v>
      </c>
      <c r="C4215" s="319">
        <v>16.451336079360001</v>
      </c>
      <c r="D4215" s="227">
        <v>20</v>
      </c>
      <c r="E4215" s="232">
        <v>300</v>
      </c>
      <c r="F4215" s="320"/>
    </row>
    <row r="4216" spans="1:6" s="224" customFormat="1" x14ac:dyDescent="0.25">
      <c r="A4216" s="317" t="s">
        <v>4020</v>
      </c>
      <c r="B4216" s="318" t="s">
        <v>12879</v>
      </c>
      <c r="C4216" s="319">
        <v>21.84153727392</v>
      </c>
      <c r="D4216" s="227">
        <v>50</v>
      </c>
      <c r="E4216" s="232">
        <v>500</v>
      </c>
      <c r="F4216" s="320"/>
    </row>
    <row r="4217" spans="1:6" s="224" customFormat="1" x14ac:dyDescent="0.25">
      <c r="A4217" s="317" t="s">
        <v>4021</v>
      </c>
      <c r="B4217" s="318" t="s">
        <v>11423</v>
      </c>
      <c r="C4217" s="319">
        <v>21.38577596064</v>
      </c>
      <c r="D4217" s="227">
        <v>10</v>
      </c>
      <c r="E4217" s="232">
        <v>160</v>
      </c>
      <c r="F4217" s="320"/>
    </row>
    <row r="4218" spans="1:6" s="224" customFormat="1" x14ac:dyDescent="0.25">
      <c r="A4218" s="317" t="s">
        <v>4022</v>
      </c>
      <c r="B4218" s="318" t="s">
        <v>12880</v>
      </c>
      <c r="C4218" s="319">
        <v>24.918383730239999</v>
      </c>
      <c r="D4218" s="227">
        <v>20</v>
      </c>
      <c r="E4218" s="232">
        <v>20</v>
      </c>
      <c r="F4218" s="320"/>
    </row>
    <row r="4219" spans="1:6" s="224" customFormat="1" x14ac:dyDescent="0.25">
      <c r="A4219" s="317" t="s">
        <v>4023</v>
      </c>
      <c r="B4219" s="318" t="s">
        <v>11424</v>
      </c>
      <c r="C4219" s="319">
        <v>24.918383730239999</v>
      </c>
      <c r="D4219" s="227">
        <v>20</v>
      </c>
      <c r="E4219" s="232">
        <v>20</v>
      </c>
      <c r="F4219" s="320"/>
    </row>
    <row r="4220" spans="1:6" s="224" customFormat="1" x14ac:dyDescent="0.25">
      <c r="A4220" s="317" t="s">
        <v>4024</v>
      </c>
      <c r="B4220" s="318" t="s">
        <v>13121</v>
      </c>
      <c r="C4220" s="319">
        <v>26.174930483520001</v>
      </c>
      <c r="D4220" s="227">
        <v>20</v>
      </c>
      <c r="E4220" s="232">
        <v>20</v>
      </c>
      <c r="F4220" s="320"/>
    </row>
    <row r="4221" spans="1:6" s="224" customFormat="1" x14ac:dyDescent="0.25">
      <c r="A4221" s="317" t="s">
        <v>4025</v>
      </c>
      <c r="B4221" s="318" t="s">
        <v>11425</v>
      </c>
      <c r="C4221" s="319">
        <v>21.84153727392</v>
      </c>
      <c r="D4221" s="227">
        <v>50</v>
      </c>
      <c r="E4221" s="232">
        <v>500</v>
      </c>
      <c r="F4221" s="320"/>
    </row>
    <row r="4222" spans="1:6" s="224" customFormat="1" x14ac:dyDescent="0.25">
      <c r="A4222" s="317" t="s">
        <v>4026</v>
      </c>
      <c r="B4222" s="318" t="s">
        <v>13122</v>
      </c>
      <c r="C4222" s="319">
        <v>24.6630475728</v>
      </c>
      <c r="D4222" s="227">
        <v>50</v>
      </c>
      <c r="E4222" s="232">
        <v>500</v>
      </c>
      <c r="F4222" s="320"/>
    </row>
    <row r="4223" spans="1:6" s="224" customFormat="1" x14ac:dyDescent="0.25">
      <c r="A4223" s="317" t="s">
        <v>4027</v>
      </c>
      <c r="B4223" s="318" t="s">
        <v>12881</v>
      </c>
      <c r="C4223" s="319">
        <v>18.381457785599999</v>
      </c>
      <c r="D4223" s="227">
        <v>50</v>
      </c>
      <c r="E4223" s="232">
        <v>500</v>
      </c>
      <c r="F4223" s="320"/>
    </row>
    <row r="4224" spans="1:6" s="224" customFormat="1" x14ac:dyDescent="0.25">
      <c r="A4224" s="317" t="s">
        <v>4028</v>
      </c>
      <c r="B4224" s="318" t="s">
        <v>11426</v>
      </c>
      <c r="C4224" s="319">
        <v>17.768056138559999</v>
      </c>
      <c r="D4224" s="227">
        <v>10</v>
      </c>
      <c r="E4224" s="232">
        <v>10</v>
      </c>
      <c r="F4224" s="320"/>
    </row>
    <row r="4225" spans="1:6" s="224" customFormat="1" x14ac:dyDescent="0.25">
      <c r="A4225" s="317" t="s">
        <v>4029</v>
      </c>
      <c r="B4225" s="318" t="s">
        <v>12882</v>
      </c>
      <c r="C4225" s="319">
        <v>21.268632490560002</v>
      </c>
      <c r="D4225" s="227">
        <v>20</v>
      </c>
      <c r="E4225" s="232">
        <v>20</v>
      </c>
      <c r="F4225" s="320"/>
    </row>
    <row r="4226" spans="1:6" s="224" customFormat="1" x14ac:dyDescent="0.25">
      <c r="A4226" s="317" t="s">
        <v>4030</v>
      </c>
      <c r="B4226" s="318" t="s">
        <v>11427</v>
      </c>
      <c r="C4226" s="319">
        <v>21.268632490560002</v>
      </c>
      <c r="D4226" s="227">
        <v>20</v>
      </c>
      <c r="E4226" s="232">
        <v>20</v>
      </c>
      <c r="F4226" s="320"/>
    </row>
    <row r="4227" spans="1:6" s="224" customFormat="1" x14ac:dyDescent="0.25">
      <c r="A4227" s="317" t="s">
        <v>4031</v>
      </c>
      <c r="B4227" s="318" t="s">
        <v>13123</v>
      </c>
      <c r="C4227" s="319">
        <v>23.132632199040003</v>
      </c>
      <c r="D4227" s="227">
        <v>20</v>
      </c>
      <c r="E4227" s="232">
        <v>20</v>
      </c>
      <c r="F4227" s="320"/>
    </row>
    <row r="4228" spans="1:6" s="224" customFormat="1" x14ac:dyDescent="0.25">
      <c r="A4228" s="317" t="s">
        <v>4032</v>
      </c>
      <c r="B4228" s="318" t="s">
        <v>11428</v>
      </c>
      <c r="C4228" s="319">
        <v>18.381457785599999</v>
      </c>
      <c r="D4228" s="227">
        <v>50</v>
      </c>
      <c r="E4228" s="232">
        <v>500</v>
      </c>
      <c r="F4228" s="320"/>
    </row>
    <row r="4229" spans="1:6" s="224" customFormat="1" x14ac:dyDescent="0.25">
      <c r="A4229" s="317" t="s">
        <v>4033</v>
      </c>
      <c r="B4229" s="318" t="s">
        <v>13124</v>
      </c>
      <c r="C4229" s="319">
        <v>21.49719953472</v>
      </c>
      <c r="D4229" s="227">
        <v>50</v>
      </c>
      <c r="E4229" s="232">
        <v>500</v>
      </c>
      <c r="F4229" s="320"/>
    </row>
    <row r="4230" spans="1:6" s="224" customFormat="1" x14ac:dyDescent="0.25">
      <c r="A4230" s="317" t="s">
        <v>4034</v>
      </c>
      <c r="B4230" s="318" t="s">
        <v>12883</v>
      </c>
      <c r="C4230" s="319">
        <v>22.124557728000003</v>
      </c>
      <c r="D4230" s="227">
        <v>50</v>
      </c>
      <c r="E4230" s="232">
        <v>50</v>
      </c>
      <c r="F4230" s="320"/>
    </row>
    <row r="4231" spans="1:6" s="224" customFormat="1" x14ac:dyDescent="0.25">
      <c r="A4231" s="317" t="s">
        <v>4035</v>
      </c>
      <c r="B4231" s="318" t="s">
        <v>11429</v>
      </c>
      <c r="C4231" s="319">
        <v>21.599700071039997</v>
      </c>
      <c r="D4231" s="227">
        <v>10</v>
      </c>
      <c r="E4231" s="232">
        <v>160</v>
      </c>
      <c r="F4231" s="320"/>
    </row>
    <row r="4232" spans="1:6" s="224" customFormat="1" x14ac:dyDescent="0.25">
      <c r="A4232" s="317" t="s">
        <v>4036</v>
      </c>
      <c r="B4232" s="318" t="s">
        <v>12884</v>
      </c>
      <c r="C4232" s="319">
        <v>24.005030736960002</v>
      </c>
      <c r="D4232" s="227">
        <v>20</v>
      </c>
      <c r="E4232" s="232">
        <v>20</v>
      </c>
      <c r="F4232" s="320"/>
    </row>
    <row r="4233" spans="1:6" s="224" customFormat="1" x14ac:dyDescent="0.25">
      <c r="A4233" s="317" t="s">
        <v>4037</v>
      </c>
      <c r="B4233" s="318" t="s">
        <v>11430</v>
      </c>
      <c r="C4233" s="319">
        <v>24.005030736960002</v>
      </c>
      <c r="D4233" s="227">
        <v>20</v>
      </c>
      <c r="E4233" s="232">
        <v>20</v>
      </c>
      <c r="F4233" s="320"/>
    </row>
    <row r="4234" spans="1:6" s="224" customFormat="1" x14ac:dyDescent="0.25">
      <c r="A4234" s="317" t="s">
        <v>4038</v>
      </c>
      <c r="B4234" s="318" t="s">
        <v>13125</v>
      </c>
      <c r="C4234" s="319">
        <v>25.174177479359997</v>
      </c>
      <c r="D4234" s="227">
        <v>20</v>
      </c>
      <c r="E4234" s="232">
        <v>20</v>
      </c>
      <c r="F4234" s="320"/>
    </row>
    <row r="4235" spans="1:6" s="224" customFormat="1" x14ac:dyDescent="0.25">
      <c r="A4235" s="317" t="s">
        <v>4039</v>
      </c>
      <c r="B4235" s="318" t="s">
        <v>12885</v>
      </c>
      <c r="C4235" s="319">
        <v>24.704230824000003</v>
      </c>
      <c r="D4235" s="227">
        <v>20</v>
      </c>
      <c r="E4235" s="232">
        <v>20</v>
      </c>
      <c r="F4235" s="320"/>
    </row>
    <row r="4236" spans="1:6" s="224" customFormat="1" x14ac:dyDescent="0.25">
      <c r="A4236" s="317" t="s">
        <v>4040</v>
      </c>
      <c r="B4236" s="318" t="s">
        <v>11431</v>
      </c>
      <c r="C4236" s="319">
        <v>24.704230824000003</v>
      </c>
      <c r="D4236" s="227">
        <v>20</v>
      </c>
      <c r="E4236" s="232">
        <v>20</v>
      </c>
      <c r="F4236" s="320"/>
    </row>
    <row r="4237" spans="1:6" s="224" customFormat="1" x14ac:dyDescent="0.25">
      <c r="A4237" s="317" t="s">
        <v>4041</v>
      </c>
      <c r="B4237" s="318" t="s">
        <v>13126</v>
      </c>
      <c r="C4237" s="319">
        <v>25.942931501760004</v>
      </c>
      <c r="D4237" s="227">
        <v>20</v>
      </c>
      <c r="E4237" s="232">
        <v>20</v>
      </c>
      <c r="F4237" s="320"/>
    </row>
    <row r="4238" spans="1:6" s="224" customFormat="1" x14ac:dyDescent="0.25">
      <c r="A4238" s="317" t="s">
        <v>4042</v>
      </c>
      <c r="B4238" s="318" t="s">
        <v>11432</v>
      </c>
      <c r="C4238" s="319">
        <v>22.124557728000003</v>
      </c>
      <c r="D4238" s="227">
        <v>50</v>
      </c>
      <c r="E4238" s="232">
        <v>50</v>
      </c>
      <c r="F4238" s="320"/>
    </row>
    <row r="4239" spans="1:6" s="224" customFormat="1" x14ac:dyDescent="0.25">
      <c r="A4239" s="317" t="s">
        <v>4043</v>
      </c>
      <c r="B4239" s="318" t="s">
        <v>13127</v>
      </c>
      <c r="C4239" s="319">
        <v>23.939823922559995</v>
      </c>
      <c r="D4239" s="227">
        <v>50</v>
      </c>
      <c r="E4239" s="232">
        <v>50</v>
      </c>
      <c r="F4239" s="320"/>
    </row>
    <row r="4240" spans="1:6" s="224" customFormat="1" x14ac:dyDescent="0.25">
      <c r="A4240" s="317" t="s">
        <v>4044</v>
      </c>
      <c r="B4240" s="318" t="s">
        <v>12886</v>
      </c>
      <c r="C4240" s="319">
        <v>23.476741142399995</v>
      </c>
      <c r="D4240" s="227">
        <v>50</v>
      </c>
      <c r="E4240" s="232">
        <v>50</v>
      </c>
      <c r="F4240" s="320"/>
    </row>
    <row r="4241" spans="1:6" s="224" customFormat="1" x14ac:dyDescent="0.25">
      <c r="A4241" s="317" t="s">
        <v>4045</v>
      </c>
      <c r="B4241" s="318" t="s">
        <v>11433</v>
      </c>
      <c r="C4241" s="319">
        <v>23.476741142399995</v>
      </c>
      <c r="D4241" s="227">
        <v>50</v>
      </c>
      <c r="E4241" s="232">
        <v>50</v>
      </c>
      <c r="F4241" s="320"/>
    </row>
    <row r="4242" spans="1:6" s="224" customFormat="1" x14ac:dyDescent="0.25">
      <c r="A4242" s="317" t="s">
        <v>4046</v>
      </c>
      <c r="B4242" s="318" t="s">
        <v>13128</v>
      </c>
      <c r="C4242" s="319">
        <v>24.631931338560001</v>
      </c>
      <c r="D4242" s="227">
        <v>50</v>
      </c>
      <c r="E4242" s="232">
        <v>50</v>
      </c>
      <c r="F4242" s="320"/>
    </row>
    <row r="4243" spans="1:6" s="224" customFormat="1" x14ac:dyDescent="0.25">
      <c r="A4243" s="317" t="s">
        <v>4047</v>
      </c>
      <c r="B4243" s="318" t="s">
        <v>12887</v>
      </c>
      <c r="C4243" s="319">
        <v>47.78904469247999</v>
      </c>
      <c r="D4243" s="227">
        <v>10</v>
      </c>
      <c r="E4243" s="232">
        <v>10</v>
      </c>
      <c r="F4243" s="320"/>
    </row>
    <row r="4244" spans="1:6" s="224" customFormat="1" x14ac:dyDescent="0.25">
      <c r="A4244" s="317" t="s">
        <v>4048</v>
      </c>
      <c r="B4244" s="318" t="s">
        <v>11434</v>
      </c>
      <c r="C4244" s="319">
        <v>47.78904469247999</v>
      </c>
      <c r="D4244" s="227">
        <v>10</v>
      </c>
      <c r="E4244" s="232">
        <v>10</v>
      </c>
      <c r="F4244" s="320"/>
    </row>
    <row r="4245" spans="1:6" s="224" customFormat="1" x14ac:dyDescent="0.25">
      <c r="A4245" s="317" t="s">
        <v>4049</v>
      </c>
      <c r="B4245" s="318" t="s">
        <v>13129</v>
      </c>
      <c r="C4245" s="319">
        <v>50.218627717439993</v>
      </c>
      <c r="D4245" s="227">
        <v>10</v>
      </c>
      <c r="E4245" s="232">
        <v>10</v>
      </c>
      <c r="F4245" s="320"/>
    </row>
    <row r="4246" spans="1:6" s="224" customFormat="1" x14ac:dyDescent="0.25">
      <c r="A4246" s="317" t="s">
        <v>4050</v>
      </c>
      <c r="B4246" s="318" t="s">
        <v>12888</v>
      </c>
      <c r="C4246" s="319">
        <v>49.230000892800007</v>
      </c>
      <c r="D4246" s="227">
        <v>10</v>
      </c>
      <c r="E4246" s="232">
        <v>10</v>
      </c>
      <c r="F4246" s="320"/>
    </row>
    <row r="4247" spans="1:6" s="224" customFormat="1" x14ac:dyDescent="0.25">
      <c r="A4247" s="317" t="s">
        <v>4051</v>
      </c>
      <c r="B4247" s="318" t="s">
        <v>11435</v>
      </c>
      <c r="C4247" s="319">
        <v>49.230000892800007</v>
      </c>
      <c r="D4247" s="227">
        <v>10</v>
      </c>
      <c r="E4247" s="232">
        <v>10</v>
      </c>
      <c r="F4247" s="320"/>
    </row>
    <row r="4248" spans="1:6" s="224" customFormat="1" x14ac:dyDescent="0.25">
      <c r="A4248" s="317" t="s">
        <v>4052</v>
      </c>
      <c r="B4248" s="318" t="s">
        <v>13130</v>
      </c>
      <c r="C4248" s="319">
        <v>51.699623189760004</v>
      </c>
      <c r="D4248" s="227">
        <v>10</v>
      </c>
      <c r="E4248" s="232">
        <v>10</v>
      </c>
      <c r="F4248" s="320"/>
    </row>
    <row r="4249" spans="1:6" s="224" customFormat="1" x14ac:dyDescent="0.25">
      <c r="A4249" s="317" t="s">
        <v>4053</v>
      </c>
      <c r="B4249" s="318" t="s">
        <v>12889</v>
      </c>
      <c r="C4249" s="319">
        <v>56.906101324800005</v>
      </c>
      <c r="D4249" s="227">
        <v>10</v>
      </c>
      <c r="E4249" s="232">
        <v>10</v>
      </c>
      <c r="F4249" s="320"/>
    </row>
    <row r="4250" spans="1:6" s="224" customFormat="1" x14ac:dyDescent="0.25">
      <c r="A4250" s="317" t="s">
        <v>4054</v>
      </c>
      <c r="B4250" s="318" t="s">
        <v>11436</v>
      </c>
      <c r="C4250" s="319">
        <v>56.906101324800005</v>
      </c>
      <c r="D4250" s="227">
        <v>10</v>
      </c>
      <c r="E4250" s="232">
        <v>10</v>
      </c>
      <c r="F4250" s="320"/>
    </row>
    <row r="4251" spans="1:6" s="224" customFormat="1" x14ac:dyDescent="0.25">
      <c r="A4251" s="317" t="s">
        <v>4055</v>
      </c>
      <c r="B4251" s="318" t="s">
        <v>12890</v>
      </c>
      <c r="C4251" s="319">
        <v>58.628247612479989</v>
      </c>
      <c r="D4251" s="227">
        <v>10</v>
      </c>
      <c r="E4251" s="232">
        <v>10</v>
      </c>
      <c r="F4251" s="320"/>
    </row>
    <row r="4252" spans="1:6" s="224" customFormat="1" x14ac:dyDescent="0.25">
      <c r="A4252" s="317" t="s">
        <v>4056</v>
      </c>
      <c r="B4252" s="318" t="s">
        <v>11437</v>
      </c>
      <c r="C4252" s="319">
        <v>58.628247612479989</v>
      </c>
      <c r="D4252" s="227">
        <v>10</v>
      </c>
      <c r="E4252" s="232">
        <v>10</v>
      </c>
      <c r="F4252" s="320"/>
    </row>
    <row r="4253" spans="1:6" s="224" customFormat="1" x14ac:dyDescent="0.25">
      <c r="A4253" s="317" t="s">
        <v>4057</v>
      </c>
      <c r="B4253" s="318" t="s">
        <v>13131</v>
      </c>
      <c r="C4253" s="319">
        <v>61.535785147200009</v>
      </c>
      <c r="D4253" s="227">
        <v>10</v>
      </c>
      <c r="E4253" s="232">
        <v>10</v>
      </c>
      <c r="F4253" s="320"/>
    </row>
    <row r="4254" spans="1:6" s="224" customFormat="1" x14ac:dyDescent="0.25">
      <c r="A4254" s="317" t="s">
        <v>4058</v>
      </c>
      <c r="B4254" s="318" t="s">
        <v>13132</v>
      </c>
      <c r="C4254" s="319">
        <v>59.760329428800006</v>
      </c>
      <c r="D4254" s="227">
        <v>10</v>
      </c>
      <c r="E4254" s="232">
        <v>10</v>
      </c>
      <c r="F4254" s="320"/>
    </row>
    <row r="4255" spans="1:6" s="224" customFormat="1" x14ac:dyDescent="0.25">
      <c r="A4255" s="317" t="s">
        <v>4059</v>
      </c>
      <c r="B4255" s="318" t="s">
        <v>12891</v>
      </c>
      <c r="C4255" s="319">
        <v>56.906101324800005</v>
      </c>
      <c r="D4255" s="227">
        <v>5</v>
      </c>
      <c r="E4255" s="232">
        <v>5</v>
      </c>
      <c r="F4255" s="320"/>
    </row>
    <row r="4256" spans="1:6" s="224" customFormat="1" x14ac:dyDescent="0.25">
      <c r="A4256" s="317" t="s">
        <v>4060</v>
      </c>
      <c r="B4256" s="318" t="s">
        <v>11438</v>
      </c>
      <c r="C4256" s="319">
        <v>56.906101324800005</v>
      </c>
      <c r="D4256" s="227">
        <v>5</v>
      </c>
      <c r="E4256" s="232">
        <v>5</v>
      </c>
      <c r="F4256" s="320"/>
    </row>
    <row r="4257" spans="1:6" s="224" customFormat="1" x14ac:dyDescent="0.25">
      <c r="A4257" s="317" t="s">
        <v>4061</v>
      </c>
      <c r="B4257" s="318" t="s">
        <v>12892</v>
      </c>
      <c r="C4257" s="319">
        <v>58.628247612479989</v>
      </c>
      <c r="D4257" s="227">
        <v>5</v>
      </c>
      <c r="E4257" s="232">
        <v>5</v>
      </c>
      <c r="F4257" s="320"/>
    </row>
    <row r="4258" spans="1:6" s="224" customFormat="1" x14ac:dyDescent="0.25">
      <c r="A4258" s="317" t="s">
        <v>4062</v>
      </c>
      <c r="B4258" s="318" t="s">
        <v>11439</v>
      </c>
      <c r="C4258" s="319">
        <v>58.628247612479989</v>
      </c>
      <c r="D4258" s="227">
        <v>5</v>
      </c>
      <c r="E4258" s="232">
        <v>5</v>
      </c>
      <c r="F4258" s="320"/>
    </row>
    <row r="4259" spans="1:6" s="224" customFormat="1" x14ac:dyDescent="0.25">
      <c r="A4259" s="317" t="s">
        <v>4063</v>
      </c>
      <c r="B4259" s="318" t="s">
        <v>13133</v>
      </c>
      <c r="C4259" s="319">
        <v>61.535785147200009</v>
      </c>
      <c r="D4259" s="227">
        <v>5</v>
      </c>
      <c r="E4259" s="232">
        <v>5</v>
      </c>
      <c r="F4259" s="320"/>
    </row>
    <row r="4260" spans="1:6" s="224" customFormat="1" x14ac:dyDescent="0.25">
      <c r="A4260" s="317" t="s">
        <v>4064</v>
      </c>
      <c r="B4260" s="318" t="s">
        <v>13134</v>
      </c>
      <c r="C4260" s="319">
        <v>59.760329428800006</v>
      </c>
      <c r="D4260" s="227">
        <v>5</v>
      </c>
      <c r="E4260" s="232">
        <v>5</v>
      </c>
      <c r="F4260" s="320"/>
    </row>
    <row r="4261" spans="1:6" s="224" customFormat="1" x14ac:dyDescent="0.25">
      <c r="A4261" s="317" t="s">
        <v>4065</v>
      </c>
      <c r="B4261" s="318" t="s">
        <v>12893</v>
      </c>
      <c r="C4261" s="319">
        <v>2.5643437747200002</v>
      </c>
      <c r="D4261" s="227">
        <v>5</v>
      </c>
      <c r="E4261" s="232">
        <v>750</v>
      </c>
      <c r="F4261" s="320"/>
    </row>
    <row r="4262" spans="1:6" s="224" customFormat="1" x14ac:dyDescent="0.25">
      <c r="A4262" s="317" t="s">
        <v>4066</v>
      </c>
      <c r="B4262" s="318" t="s">
        <v>12894</v>
      </c>
      <c r="C4262" s="319">
        <v>2.7684296640000001</v>
      </c>
      <c r="D4262" s="227">
        <v>5</v>
      </c>
      <c r="E4262" s="232">
        <v>750</v>
      </c>
      <c r="F4262" s="320"/>
    </row>
    <row r="4263" spans="1:6" s="224" customFormat="1" x14ac:dyDescent="0.25">
      <c r="A4263" s="317" t="s">
        <v>4067</v>
      </c>
      <c r="B4263" s="318" t="s">
        <v>11440</v>
      </c>
      <c r="C4263" s="319">
        <v>2.7684296640000001</v>
      </c>
      <c r="D4263" s="227">
        <v>5</v>
      </c>
      <c r="E4263" s="232">
        <v>750</v>
      </c>
      <c r="F4263" s="320"/>
    </row>
    <row r="4264" spans="1:6" s="224" customFormat="1" x14ac:dyDescent="0.25">
      <c r="A4264" s="317" t="s">
        <v>4068</v>
      </c>
      <c r="B4264" s="318" t="s">
        <v>13135</v>
      </c>
      <c r="C4264" s="319">
        <v>3.2928297292799997</v>
      </c>
      <c r="D4264" s="227">
        <v>5</v>
      </c>
      <c r="E4264" s="232">
        <v>750</v>
      </c>
      <c r="F4264" s="320"/>
    </row>
    <row r="4265" spans="1:6" s="224" customFormat="1" x14ac:dyDescent="0.25">
      <c r="A4265" s="317" t="s">
        <v>4069</v>
      </c>
      <c r="B4265" s="318" t="s">
        <v>11441</v>
      </c>
      <c r="C4265" s="319">
        <v>2.5643437747200002</v>
      </c>
      <c r="D4265" s="227">
        <v>5</v>
      </c>
      <c r="E4265" s="232">
        <v>750</v>
      </c>
      <c r="F4265" s="320"/>
    </row>
    <row r="4266" spans="1:6" s="224" customFormat="1" x14ac:dyDescent="0.25">
      <c r="A4266" s="317" t="s">
        <v>4070</v>
      </c>
      <c r="B4266" s="318" t="s">
        <v>12895</v>
      </c>
      <c r="C4266" s="319">
        <v>2.7684296640000001</v>
      </c>
      <c r="D4266" s="227">
        <v>5</v>
      </c>
      <c r="E4266" s="232">
        <v>750</v>
      </c>
      <c r="F4266" s="320"/>
    </row>
    <row r="4267" spans="1:6" s="224" customFormat="1" x14ac:dyDescent="0.25">
      <c r="A4267" s="317" t="s">
        <v>4071</v>
      </c>
      <c r="B4267" s="318" t="s">
        <v>11442</v>
      </c>
      <c r="C4267" s="319">
        <v>2.7684296640000001</v>
      </c>
      <c r="D4267" s="227">
        <v>5</v>
      </c>
      <c r="E4267" s="232">
        <v>750</v>
      </c>
      <c r="F4267" s="320"/>
    </row>
    <row r="4268" spans="1:6" s="224" customFormat="1" x14ac:dyDescent="0.25">
      <c r="A4268" s="317" t="s">
        <v>4072</v>
      </c>
      <c r="B4268" s="318" t="s">
        <v>13136</v>
      </c>
      <c r="C4268" s="319">
        <v>3.2928297292799997</v>
      </c>
      <c r="D4268" s="227">
        <v>5</v>
      </c>
      <c r="E4268" s="232">
        <v>750</v>
      </c>
      <c r="F4268" s="320"/>
    </row>
    <row r="4269" spans="1:6" s="224" customFormat="1" x14ac:dyDescent="0.25">
      <c r="A4269" s="317" t="s">
        <v>4073</v>
      </c>
      <c r="B4269" s="318" t="s">
        <v>12896</v>
      </c>
      <c r="C4269" s="319">
        <v>2.7684296640000001</v>
      </c>
      <c r="D4269" s="227">
        <v>5</v>
      </c>
      <c r="E4269" s="232">
        <v>750</v>
      </c>
      <c r="F4269" s="320"/>
    </row>
    <row r="4270" spans="1:6" s="224" customFormat="1" x14ac:dyDescent="0.25">
      <c r="A4270" s="317" t="s">
        <v>4074</v>
      </c>
      <c r="B4270" s="318" t="s">
        <v>11443</v>
      </c>
      <c r="C4270" s="319">
        <v>2.7684296640000001</v>
      </c>
      <c r="D4270" s="227">
        <v>5</v>
      </c>
      <c r="E4270" s="232">
        <v>750</v>
      </c>
      <c r="F4270" s="320"/>
    </row>
    <row r="4271" spans="1:6" s="224" customFormat="1" x14ac:dyDescent="0.25">
      <c r="A4271" s="317" t="s">
        <v>4075</v>
      </c>
      <c r="B4271" s="318" t="s">
        <v>13137</v>
      </c>
      <c r="C4271" s="319">
        <v>3.2928297292799997</v>
      </c>
      <c r="D4271" s="227">
        <v>5</v>
      </c>
      <c r="E4271" s="232">
        <v>750</v>
      </c>
      <c r="F4271" s="320"/>
    </row>
    <row r="4272" spans="1:6" s="224" customFormat="1" x14ac:dyDescent="0.25">
      <c r="A4272" s="317" t="s">
        <v>4076</v>
      </c>
      <c r="B4272" s="318" t="s">
        <v>13138</v>
      </c>
      <c r="C4272" s="319">
        <v>3.0294857174400001</v>
      </c>
      <c r="D4272" s="227">
        <v>5</v>
      </c>
      <c r="E4272" s="232">
        <v>750</v>
      </c>
      <c r="F4272" s="320"/>
    </row>
    <row r="4273" spans="1:6" s="224" customFormat="1" x14ac:dyDescent="0.25">
      <c r="A4273" s="317" t="s">
        <v>4077</v>
      </c>
      <c r="B4273" s="318" t="s">
        <v>12897</v>
      </c>
      <c r="C4273" s="319">
        <v>2.7684296640000001</v>
      </c>
      <c r="D4273" s="227">
        <v>5</v>
      </c>
      <c r="E4273" s="232">
        <v>750</v>
      </c>
      <c r="F4273" s="320"/>
    </row>
    <row r="4274" spans="1:6" s="224" customFormat="1" x14ac:dyDescent="0.25">
      <c r="A4274" s="317" t="s">
        <v>4078</v>
      </c>
      <c r="B4274" s="318" t="s">
        <v>11444</v>
      </c>
      <c r="C4274" s="319">
        <v>2.7684296640000001</v>
      </c>
      <c r="D4274" s="227">
        <v>5</v>
      </c>
      <c r="E4274" s="232">
        <v>750</v>
      </c>
      <c r="F4274" s="320"/>
    </row>
    <row r="4275" spans="1:6" s="224" customFormat="1" x14ac:dyDescent="0.25">
      <c r="A4275" s="317" t="s">
        <v>4079</v>
      </c>
      <c r="B4275" s="318" t="s">
        <v>13139</v>
      </c>
      <c r="C4275" s="319">
        <v>3.2928297292799997</v>
      </c>
      <c r="D4275" s="227">
        <v>5</v>
      </c>
      <c r="E4275" s="232">
        <v>750</v>
      </c>
      <c r="F4275" s="320"/>
    </row>
    <row r="4276" spans="1:6" s="224" customFormat="1" x14ac:dyDescent="0.25">
      <c r="A4276" s="317" t="s">
        <v>4080</v>
      </c>
      <c r="B4276" s="318" t="s">
        <v>12898</v>
      </c>
      <c r="C4276" s="319">
        <v>3.5962130131199999</v>
      </c>
      <c r="D4276" s="227">
        <v>2</v>
      </c>
      <c r="E4276" s="232">
        <v>310</v>
      </c>
      <c r="F4276" s="320"/>
    </row>
    <row r="4277" spans="1:6" s="224" customFormat="1" x14ac:dyDescent="0.25">
      <c r="A4277" s="317" t="s">
        <v>4081</v>
      </c>
      <c r="B4277" s="318" t="s">
        <v>12899</v>
      </c>
      <c r="C4277" s="319">
        <v>3.6927648575999998</v>
      </c>
      <c r="D4277" s="227">
        <v>2</v>
      </c>
      <c r="E4277" s="232">
        <v>310</v>
      </c>
      <c r="F4277" s="320"/>
    </row>
    <row r="4278" spans="1:6" s="224" customFormat="1" x14ac:dyDescent="0.25">
      <c r="A4278" s="317" t="s">
        <v>4082</v>
      </c>
      <c r="B4278" s="318" t="s">
        <v>11445</v>
      </c>
      <c r="C4278" s="319">
        <v>3.6927648575999998</v>
      </c>
      <c r="D4278" s="227">
        <v>2</v>
      </c>
      <c r="E4278" s="232">
        <v>310</v>
      </c>
      <c r="F4278" s="320"/>
    </row>
    <row r="4279" spans="1:6" s="224" customFormat="1" x14ac:dyDescent="0.25">
      <c r="A4279" s="317" t="s">
        <v>4083</v>
      </c>
      <c r="B4279" s="318" t="s">
        <v>13140</v>
      </c>
      <c r="C4279" s="319">
        <v>4.5562403577600001</v>
      </c>
      <c r="D4279" s="227">
        <v>2</v>
      </c>
      <c r="E4279" s="232">
        <v>310</v>
      </c>
      <c r="F4279" s="320"/>
    </row>
    <row r="4280" spans="1:6" s="224" customFormat="1" x14ac:dyDescent="0.25">
      <c r="A4280" s="317" t="s">
        <v>4084</v>
      </c>
      <c r="B4280" s="318" t="s">
        <v>11446</v>
      </c>
      <c r="C4280" s="319">
        <v>3.5962130131199999</v>
      </c>
      <c r="D4280" s="227">
        <v>2</v>
      </c>
      <c r="E4280" s="232">
        <v>310</v>
      </c>
      <c r="F4280" s="320"/>
    </row>
    <row r="4281" spans="1:6" s="224" customFormat="1" x14ac:dyDescent="0.25">
      <c r="A4281" s="317" t="s">
        <v>4085</v>
      </c>
      <c r="B4281" s="318" t="s">
        <v>12900</v>
      </c>
      <c r="C4281" s="319">
        <v>3.6927648575999998</v>
      </c>
      <c r="D4281" s="227">
        <v>2</v>
      </c>
      <c r="E4281" s="232">
        <v>310</v>
      </c>
      <c r="F4281" s="320"/>
    </row>
    <row r="4282" spans="1:6" s="224" customFormat="1" x14ac:dyDescent="0.25">
      <c r="A4282" s="317" t="s">
        <v>4086</v>
      </c>
      <c r="B4282" s="318" t="s">
        <v>11447</v>
      </c>
      <c r="C4282" s="319">
        <v>3.6927648575999998</v>
      </c>
      <c r="D4282" s="227">
        <v>2</v>
      </c>
      <c r="E4282" s="232">
        <v>310</v>
      </c>
      <c r="F4282" s="320"/>
    </row>
    <row r="4283" spans="1:6" s="224" customFormat="1" x14ac:dyDescent="0.25">
      <c r="A4283" s="317" t="s">
        <v>4087</v>
      </c>
      <c r="B4283" s="318" t="s">
        <v>13141</v>
      </c>
      <c r="C4283" s="319">
        <v>4.5562403577600001</v>
      </c>
      <c r="D4283" s="227">
        <v>2</v>
      </c>
      <c r="E4283" s="232">
        <v>310</v>
      </c>
      <c r="F4283" s="320"/>
    </row>
    <row r="4284" spans="1:6" s="224" customFormat="1" x14ac:dyDescent="0.25">
      <c r="A4284" s="317" t="s">
        <v>4088</v>
      </c>
      <c r="B4284" s="318" t="s">
        <v>12901</v>
      </c>
      <c r="C4284" s="319">
        <v>3.6927648575999998</v>
      </c>
      <c r="D4284" s="227">
        <v>2</v>
      </c>
      <c r="E4284" s="232">
        <v>310</v>
      </c>
      <c r="F4284" s="320"/>
    </row>
    <row r="4285" spans="1:6" s="224" customFormat="1" x14ac:dyDescent="0.25">
      <c r="A4285" s="317" t="s">
        <v>4089</v>
      </c>
      <c r="B4285" s="318" t="s">
        <v>11448</v>
      </c>
      <c r="C4285" s="319">
        <v>3.6927648575999998</v>
      </c>
      <c r="D4285" s="227">
        <v>2</v>
      </c>
      <c r="E4285" s="232">
        <v>310</v>
      </c>
      <c r="F4285" s="320"/>
    </row>
    <row r="4286" spans="1:6" s="224" customFormat="1" x14ac:dyDescent="0.25">
      <c r="A4286" s="317" t="s">
        <v>4090</v>
      </c>
      <c r="B4286" s="318" t="s">
        <v>13142</v>
      </c>
      <c r="C4286" s="319">
        <v>4.5562403577600001</v>
      </c>
      <c r="D4286" s="227">
        <v>2</v>
      </c>
      <c r="E4286" s="232">
        <v>310</v>
      </c>
      <c r="F4286" s="320"/>
    </row>
    <row r="4287" spans="1:6" s="224" customFormat="1" x14ac:dyDescent="0.25">
      <c r="A4287" s="317" t="s">
        <v>4091</v>
      </c>
      <c r="B4287" s="318" t="s">
        <v>13143</v>
      </c>
      <c r="C4287" s="319">
        <v>4.2535434614400005</v>
      </c>
      <c r="D4287" s="227">
        <v>2</v>
      </c>
      <c r="E4287" s="232">
        <v>310</v>
      </c>
      <c r="F4287" s="320"/>
    </row>
    <row r="4288" spans="1:6" s="224" customFormat="1" x14ac:dyDescent="0.25">
      <c r="A4288" s="317" t="s">
        <v>4092</v>
      </c>
      <c r="B4288" s="318" t="s">
        <v>12902</v>
      </c>
      <c r="C4288" s="319">
        <v>3.6927648575999998</v>
      </c>
      <c r="D4288" s="227">
        <v>2</v>
      </c>
      <c r="E4288" s="232">
        <v>310</v>
      </c>
      <c r="F4288" s="320"/>
    </row>
    <row r="4289" spans="1:6" s="224" customFormat="1" x14ac:dyDescent="0.25">
      <c r="A4289" s="317" t="s">
        <v>4093</v>
      </c>
      <c r="B4289" s="318" t="s">
        <v>11449</v>
      </c>
      <c r="C4289" s="319">
        <v>3.6927648575999998</v>
      </c>
      <c r="D4289" s="227">
        <v>2</v>
      </c>
      <c r="E4289" s="232">
        <v>310</v>
      </c>
      <c r="F4289" s="320"/>
    </row>
    <row r="4290" spans="1:6" s="224" customFormat="1" x14ac:dyDescent="0.25">
      <c r="A4290" s="317" t="s">
        <v>4094</v>
      </c>
      <c r="B4290" s="318" t="s">
        <v>13144</v>
      </c>
      <c r="C4290" s="319">
        <v>4.5562403577600001</v>
      </c>
      <c r="D4290" s="227">
        <v>2</v>
      </c>
      <c r="E4290" s="232">
        <v>310</v>
      </c>
      <c r="F4290" s="320"/>
    </row>
    <row r="4291" spans="1:6" s="224" customFormat="1" x14ac:dyDescent="0.25">
      <c r="A4291" s="317" t="s">
        <v>4095</v>
      </c>
      <c r="B4291" s="318" t="s">
        <v>12903</v>
      </c>
      <c r="C4291" s="319">
        <v>4.8017382940800006</v>
      </c>
      <c r="D4291" s="227">
        <v>2</v>
      </c>
      <c r="E4291" s="232">
        <v>140</v>
      </c>
      <c r="F4291" s="320"/>
    </row>
    <row r="4292" spans="1:6" s="224" customFormat="1" x14ac:dyDescent="0.25">
      <c r="A4292" s="317" t="s">
        <v>4096</v>
      </c>
      <c r="B4292" s="318" t="s">
        <v>11450</v>
      </c>
      <c r="C4292" s="319">
        <v>4.8017382940800006</v>
      </c>
      <c r="D4292" s="227">
        <v>2</v>
      </c>
      <c r="E4292" s="232">
        <v>140</v>
      </c>
      <c r="F4292" s="320"/>
    </row>
    <row r="4293" spans="1:6" s="224" customFormat="1" x14ac:dyDescent="0.25">
      <c r="A4293" s="317" t="s">
        <v>4097</v>
      </c>
      <c r="B4293" s="318" t="s">
        <v>11451</v>
      </c>
      <c r="C4293" s="319">
        <v>5.1778786550399998</v>
      </c>
      <c r="D4293" s="227">
        <v>2</v>
      </c>
      <c r="E4293" s="232">
        <v>140</v>
      </c>
      <c r="F4293" s="320"/>
    </row>
    <row r="4294" spans="1:6" s="224" customFormat="1" x14ac:dyDescent="0.25">
      <c r="A4294" s="317" t="s">
        <v>4098</v>
      </c>
      <c r="B4294" s="318" t="s">
        <v>11452</v>
      </c>
      <c r="C4294" s="319">
        <v>5.1778786550399998</v>
      </c>
      <c r="D4294" s="227">
        <v>2</v>
      </c>
      <c r="E4294" s="232">
        <v>140</v>
      </c>
      <c r="F4294" s="320"/>
    </row>
    <row r="4295" spans="1:6" s="224" customFormat="1" x14ac:dyDescent="0.25">
      <c r="A4295" s="317" t="s">
        <v>4099</v>
      </c>
      <c r="B4295" s="318" t="s">
        <v>13145</v>
      </c>
      <c r="C4295" s="319">
        <v>6.2097478934400012</v>
      </c>
      <c r="D4295" s="227">
        <v>2</v>
      </c>
      <c r="E4295" s="232">
        <v>140</v>
      </c>
      <c r="F4295" s="320"/>
    </row>
    <row r="4296" spans="1:6" s="224" customFormat="1" x14ac:dyDescent="0.25">
      <c r="A4296" s="317" t="s">
        <v>4100</v>
      </c>
      <c r="B4296" s="318" t="s">
        <v>13146</v>
      </c>
      <c r="C4296" s="319">
        <v>5.8477928745600014</v>
      </c>
      <c r="D4296" s="227">
        <v>2</v>
      </c>
      <c r="E4296" s="232">
        <v>140</v>
      </c>
      <c r="F4296" s="320"/>
    </row>
    <row r="4297" spans="1:6" s="224" customFormat="1" x14ac:dyDescent="0.25">
      <c r="A4297" s="317" t="s">
        <v>4101</v>
      </c>
      <c r="B4297" s="318" t="s">
        <v>15462</v>
      </c>
      <c r="C4297" s="319">
        <v>3.5962130131199999</v>
      </c>
      <c r="D4297" s="227">
        <v>5</v>
      </c>
      <c r="E4297" s="232">
        <v>750</v>
      </c>
      <c r="F4297" s="320"/>
    </row>
    <row r="4298" spans="1:6" s="224" customFormat="1" x14ac:dyDescent="0.25">
      <c r="A4298" s="317" t="s">
        <v>4102</v>
      </c>
      <c r="B4298" s="318" t="s">
        <v>15463</v>
      </c>
      <c r="C4298" s="319">
        <v>3.5962130131199999</v>
      </c>
      <c r="D4298" s="227">
        <v>5</v>
      </c>
      <c r="E4298" s="232">
        <v>750</v>
      </c>
      <c r="F4298" s="320"/>
    </row>
    <row r="4299" spans="1:6" s="224" customFormat="1" x14ac:dyDescent="0.25">
      <c r="A4299" s="317" t="s">
        <v>4103</v>
      </c>
      <c r="B4299" s="318" t="s">
        <v>12904</v>
      </c>
      <c r="C4299" s="319">
        <v>3.6758339654400003</v>
      </c>
      <c r="D4299" s="227">
        <v>5</v>
      </c>
      <c r="E4299" s="232">
        <v>25</v>
      </c>
      <c r="F4299" s="320"/>
    </row>
    <row r="4300" spans="1:6" s="224" customFormat="1" x14ac:dyDescent="0.25">
      <c r="A4300" s="317" t="s">
        <v>4104</v>
      </c>
      <c r="B4300" s="318" t="s">
        <v>11453</v>
      </c>
      <c r="C4300" s="319">
        <v>3.6758339654400003</v>
      </c>
      <c r="D4300" s="227">
        <v>5</v>
      </c>
      <c r="E4300" s="232">
        <v>25</v>
      </c>
      <c r="F4300" s="320"/>
    </row>
    <row r="4301" spans="1:6" s="224" customFormat="1" x14ac:dyDescent="0.25">
      <c r="A4301" s="317" t="s">
        <v>4105</v>
      </c>
      <c r="B4301" s="318" t="s">
        <v>13147</v>
      </c>
      <c r="C4301" s="319">
        <v>4.4528246380800001</v>
      </c>
      <c r="D4301" s="227">
        <v>5</v>
      </c>
      <c r="E4301" s="232">
        <v>25</v>
      </c>
      <c r="F4301" s="320"/>
    </row>
    <row r="4302" spans="1:6" s="224" customFormat="1" x14ac:dyDescent="0.25">
      <c r="A4302" s="317" t="s">
        <v>4106</v>
      </c>
      <c r="B4302" s="318" t="s">
        <v>15464</v>
      </c>
      <c r="C4302" s="319">
        <v>4.37205970656</v>
      </c>
      <c r="D4302" s="227">
        <v>5</v>
      </c>
      <c r="E4302" s="232">
        <v>750</v>
      </c>
      <c r="F4302" s="320"/>
    </row>
    <row r="4303" spans="1:6" s="224" customFormat="1" x14ac:dyDescent="0.25">
      <c r="A4303" s="317" t="s">
        <v>4107</v>
      </c>
      <c r="B4303" s="318" t="s">
        <v>12905</v>
      </c>
      <c r="C4303" s="319">
        <v>3.6758339654400003</v>
      </c>
      <c r="D4303" s="227">
        <v>5</v>
      </c>
      <c r="E4303" s="232">
        <v>25</v>
      </c>
      <c r="F4303" s="320"/>
    </row>
    <row r="4304" spans="1:6" s="224" customFormat="1" x14ac:dyDescent="0.25">
      <c r="A4304" s="317" t="s">
        <v>4108</v>
      </c>
      <c r="B4304" s="318" t="s">
        <v>11454</v>
      </c>
      <c r="C4304" s="319">
        <v>3.6758339654400003</v>
      </c>
      <c r="D4304" s="227">
        <v>5</v>
      </c>
      <c r="E4304" s="232">
        <v>25</v>
      </c>
      <c r="F4304" s="320"/>
    </row>
    <row r="4305" spans="1:6" s="224" customFormat="1" x14ac:dyDescent="0.25">
      <c r="A4305" s="317" t="s">
        <v>4109</v>
      </c>
      <c r="B4305" s="318" t="s">
        <v>13148</v>
      </c>
      <c r="C4305" s="319">
        <v>4.4528246380800001</v>
      </c>
      <c r="D4305" s="227">
        <v>5</v>
      </c>
      <c r="E4305" s="232">
        <v>25</v>
      </c>
      <c r="F4305" s="320"/>
    </row>
    <row r="4306" spans="1:6" s="224" customFormat="1" x14ac:dyDescent="0.25">
      <c r="A4306" s="317" t="s">
        <v>4110</v>
      </c>
      <c r="B4306" s="318" t="s">
        <v>12906</v>
      </c>
      <c r="C4306" s="319">
        <v>4.6784173363199999</v>
      </c>
      <c r="D4306" s="227">
        <v>2</v>
      </c>
      <c r="E4306" s="232">
        <v>310</v>
      </c>
      <c r="F4306" s="320"/>
    </row>
    <row r="4307" spans="1:6" s="224" customFormat="1" x14ac:dyDescent="0.25">
      <c r="A4307" s="317" t="s">
        <v>4111</v>
      </c>
      <c r="B4307" s="318" t="s">
        <v>11455</v>
      </c>
      <c r="C4307" s="319">
        <v>4.6784173363199999</v>
      </c>
      <c r="D4307" s="227">
        <v>2</v>
      </c>
      <c r="E4307" s="232">
        <v>310</v>
      </c>
      <c r="F4307" s="320"/>
    </row>
    <row r="4308" spans="1:6" s="224" customFormat="1" x14ac:dyDescent="0.25">
      <c r="A4308" s="317" t="s">
        <v>4112</v>
      </c>
      <c r="B4308" s="318" t="s">
        <v>13149</v>
      </c>
      <c r="C4308" s="319">
        <v>5.6427918019200005</v>
      </c>
      <c r="D4308" s="227">
        <v>2</v>
      </c>
      <c r="E4308" s="232">
        <v>310</v>
      </c>
      <c r="F4308" s="320"/>
    </row>
    <row r="4309" spans="1:6" s="224" customFormat="1" x14ac:dyDescent="0.25">
      <c r="A4309" s="317" t="s">
        <v>4113</v>
      </c>
      <c r="B4309" s="318" t="s">
        <v>12907</v>
      </c>
      <c r="C4309" s="319">
        <v>5.9036190595199995</v>
      </c>
      <c r="D4309" s="227">
        <v>2</v>
      </c>
      <c r="E4309" s="232">
        <v>140</v>
      </c>
      <c r="F4309" s="320"/>
    </row>
    <row r="4310" spans="1:6" s="224" customFormat="1" x14ac:dyDescent="0.25">
      <c r="A4310" s="317" t="s">
        <v>4114</v>
      </c>
      <c r="B4310" s="318" t="s">
        <v>11456</v>
      </c>
      <c r="C4310" s="319">
        <v>5.9036190595199995</v>
      </c>
      <c r="D4310" s="227">
        <v>2</v>
      </c>
      <c r="E4310" s="232">
        <v>140</v>
      </c>
      <c r="F4310" s="320"/>
    </row>
    <row r="4311" spans="1:6" s="224" customFormat="1" x14ac:dyDescent="0.25">
      <c r="A4311" s="317" t="s">
        <v>4115</v>
      </c>
      <c r="B4311" s="318" t="s">
        <v>13150</v>
      </c>
      <c r="C4311" s="319">
        <v>7.0787144937600006</v>
      </c>
      <c r="D4311" s="227">
        <v>2</v>
      </c>
      <c r="E4311" s="232">
        <v>140</v>
      </c>
      <c r="F4311" s="320"/>
    </row>
    <row r="4312" spans="1:6" s="224" customFormat="1" x14ac:dyDescent="0.25">
      <c r="A4312" s="317" t="s">
        <v>4116</v>
      </c>
      <c r="B4312" s="318" t="s">
        <v>12908</v>
      </c>
      <c r="C4312" s="319">
        <v>4.0460256345600012</v>
      </c>
      <c r="D4312" s="227">
        <v>5</v>
      </c>
      <c r="E4312" s="232">
        <v>750</v>
      </c>
      <c r="F4312" s="320"/>
    </row>
    <row r="4313" spans="1:6" s="224" customFormat="1" x14ac:dyDescent="0.25">
      <c r="A4313" s="317" t="s">
        <v>4117</v>
      </c>
      <c r="B4313" s="318" t="s">
        <v>11457</v>
      </c>
      <c r="C4313" s="319">
        <v>4.0460256345600012</v>
      </c>
      <c r="D4313" s="227">
        <v>5</v>
      </c>
      <c r="E4313" s="232">
        <v>750</v>
      </c>
      <c r="F4313" s="320"/>
    </row>
    <row r="4314" spans="1:6" s="224" customFormat="1" x14ac:dyDescent="0.25">
      <c r="A4314" s="317" t="s">
        <v>4118</v>
      </c>
      <c r="B4314" s="318" t="s">
        <v>13151</v>
      </c>
      <c r="C4314" s="319">
        <v>4.9355838604800004</v>
      </c>
      <c r="D4314" s="227">
        <v>5</v>
      </c>
      <c r="E4314" s="232">
        <v>750</v>
      </c>
      <c r="F4314" s="320"/>
    </row>
    <row r="4315" spans="1:6" s="224" customFormat="1" x14ac:dyDescent="0.25">
      <c r="A4315" s="317" t="s">
        <v>4119</v>
      </c>
      <c r="B4315" s="318" t="s">
        <v>12909</v>
      </c>
      <c r="C4315" s="319">
        <v>5.5849064543999996</v>
      </c>
      <c r="D4315" s="227">
        <v>5</v>
      </c>
      <c r="E4315" s="232">
        <v>50</v>
      </c>
      <c r="F4315" s="320"/>
    </row>
    <row r="4316" spans="1:6" s="224" customFormat="1" x14ac:dyDescent="0.25">
      <c r="A4316" s="317" t="s">
        <v>4120</v>
      </c>
      <c r="B4316" s="318" t="s">
        <v>11458</v>
      </c>
      <c r="C4316" s="319">
        <v>5.5849064543999996</v>
      </c>
      <c r="D4316" s="227">
        <v>5</v>
      </c>
      <c r="E4316" s="232">
        <v>50</v>
      </c>
      <c r="F4316" s="320"/>
    </row>
    <row r="4317" spans="1:6" s="224" customFormat="1" x14ac:dyDescent="0.25">
      <c r="A4317" s="317" t="s">
        <v>4121</v>
      </c>
      <c r="B4317" s="318" t="s">
        <v>13152</v>
      </c>
      <c r="C4317" s="319">
        <v>5.9425143523200008</v>
      </c>
      <c r="D4317" s="227">
        <v>5</v>
      </c>
      <c r="E4317" s="232">
        <v>50</v>
      </c>
      <c r="F4317" s="320"/>
    </row>
    <row r="4318" spans="1:6" s="224" customFormat="1" x14ac:dyDescent="0.25">
      <c r="A4318" s="317" t="s">
        <v>4122</v>
      </c>
      <c r="B4318" s="318" t="s">
        <v>12910</v>
      </c>
      <c r="C4318" s="319">
        <v>5.03213570496</v>
      </c>
      <c r="D4318" s="227">
        <v>2</v>
      </c>
      <c r="E4318" s="232">
        <v>310</v>
      </c>
      <c r="F4318" s="320"/>
    </row>
    <row r="4319" spans="1:6" s="224" customFormat="1" x14ac:dyDescent="0.25">
      <c r="A4319" s="317" t="s">
        <v>4123</v>
      </c>
      <c r="B4319" s="318" t="s">
        <v>11459</v>
      </c>
      <c r="C4319" s="319">
        <v>5.03213570496</v>
      </c>
      <c r="D4319" s="227">
        <v>2</v>
      </c>
      <c r="E4319" s="232">
        <v>310</v>
      </c>
      <c r="F4319" s="320"/>
    </row>
    <row r="4320" spans="1:6" s="224" customFormat="1" x14ac:dyDescent="0.25">
      <c r="A4320" s="317" t="s">
        <v>4124</v>
      </c>
      <c r="B4320" s="318" t="s">
        <v>13153</v>
      </c>
      <c r="C4320" s="319">
        <v>6.1360756329599999</v>
      </c>
      <c r="D4320" s="227">
        <v>2</v>
      </c>
      <c r="E4320" s="232">
        <v>310</v>
      </c>
      <c r="F4320" s="320"/>
    </row>
    <row r="4321" spans="1:6" s="224" customFormat="1" x14ac:dyDescent="0.25">
      <c r="A4321" s="317" t="s">
        <v>4125</v>
      </c>
      <c r="B4321" s="318" t="s">
        <v>12911</v>
      </c>
      <c r="C4321" s="319">
        <v>8.2009580889600002</v>
      </c>
      <c r="D4321" s="227">
        <v>2</v>
      </c>
      <c r="E4321" s="232">
        <v>20</v>
      </c>
      <c r="F4321" s="320"/>
    </row>
    <row r="4322" spans="1:6" s="224" customFormat="1" x14ac:dyDescent="0.25">
      <c r="A4322" s="317" t="s">
        <v>4126</v>
      </c>
      <c r="B4322" s="318" t="s">
        <v>11460</v>
      </c>
      <c r="C4322" s="319">
        <v>8.2009580889600002</v>
      </c>
      <c r="D4322" s="227">
        <v>2</v>
      </c>
      <c r="E4322" s="232">
        <v>20</v>
      </c>
      <c r="F4322" s="320"/>
    </row>
    <row r="4323" spans="1:6" s="224" customFormat="1" x14ac:dyDescent="0.25">
      <c r="A4323" s="317" t="s">
        <v>4127</v>
      </c>
      <c r="B4323" s="318" t="s">
        <v>13154</v>
      </c>
      <c r="C4323" s="319">
        <v>8.6072995007999999</v>
      </c>
      <c r="D4323" s="227">
        <v>2</v>
      </c>
      <c r="E4323" s="232">
        <v>20</v>
      </c>
      <c r="F4323" s="320"/>
    </row>
    <row r="4324" spans="1:6" s="224" customFormat="1" x14ac:dyDescent="0.25">
      <c r="A4324" s="317" t="s">
        <v>4128</v>
      </c>
      <c r="B4324" s="318" t="s">
        <v>12912</v>
      </c>
      <c r="C4324" s="319">
        <v>6.5421882489599996</v>
      </c>
      <c r="D4324" s="227">
        <v>2</v>
      </c>
      <c r="E4324" s="232">
        <v>140</v>
      </c>
      <c r="F4324" s="320"/>
    </row>
    <row r="4325" spans="1:6" s="224" customFormat="1" x14ac:dyDescent="0.25">
      <c r="A4325" s="317" t="s">
        <v>4129</v>
      </c>
      <c r="B4325" s="318" t="s">
        <v>11461</v>
      </c>
      <c r="C4325" s="319">
        <v>6.5421882489599996</v>
      </c>
      <c r="D4325" s="227">
        <v>2</v>
      </c>
      <c r="E4325" s="232">
        <v>140</v>
      </c>
      <c r="F4325" s="320"/>
    </row>
    <row r="4326" spans="1:6" s="224" customFormat="1" x14ac:dyDescent="0.25">
      <c r="A4326" s="317" t="s">
        <v>4130</v>
      </c>
      <c r="B4326" s="318" t="s">
        <v>13155</v>
      </c>
      <c r="C4326" s="319">
        <v>7.8541035955200007</v>
      </c>
      <c r="D4326" s="227">
        <v>2</v>
      </c>
      <c r="E4326" s="232">
        <v>140</v>
      </c>
      <c r="F4326" s="320"/>
    </row>
    <row r="4327" spans="1:6" s="224" customFormat="1" x14ac:dyDescent="0.25">
      <c r="A4327" s="329" t="s">
        <v>4131</v>
      </c>
      <c r="B4327" s="330" t="s">
        <v>12913</v>
      </c>
      <c r="C4327" s="331">
        <v>1.6468724563200003</v>
      </c>
      <c r="D4327" s="332">
        <v>100</v>
      </c>
      <c r="E4327" s="333">
        <v>1000</v>
      </c>
      <c r="F4327" s="334" t="s">
        <v>16108</v>
      </c>
    </row>
    <row r="4328" spans="1:6" s="224" customFormat="1" x14ac:dyDescent="0.25">
      <c r="A4328" s="329" t="s">
        <v>4132</v>
      </c>
      <c r="B4328" s="330" t="s">
        <v>11462</v>
      </c>
      <c r="C4328" s="331">
        <v>1.6468724563200003</v>
      </c>
      <c r="D4328" s="332">
        <v>100</v>
      </c>
      <c r="E4328" s="333">
        <v>1000</v>
      </c>
      <c r="F4328" s="334" t="s">
        <v>16108</v>
      </c>
    </row>
    <row r="4329" spans="1:6" s="224" customFormat="1" x14ac:dyDescent="0.25">
      <c r="A4329" s="329" t="s">
        <v>4133</v>
      </c>
      <c r="B4329" s="330" t="s">
        <v>13156</v>
      </c>
      <c r="C4329" s="331">
        <v>2.0122594128000002</v>
      </c>
      <c r="D4329" s="332">
        <v>100</v>
      </c>
      <c r="E4329" s="333">
        <v>1000</v>
      </c>
      <c r="F4329" s="334" t="s">
        <v>16108</v>
      </c>
    </row>
    <row r="4330" spans="1:6" s="224" customFormat="1" x14ac:dyDescent="0.25">
      <c r="A4330" s="317" t="s">
        <v>4134</v>
      </c>
      <c r="B4330" s="318" t="s">
        <v>12914</v>
      </c>
      <c r="C4330" s="319">
        <v>2.5279652361599996</v>
      </c>
      <c r="D4330" s="227">
        <v>20</v>
      </c>
      <c r="E4330" s="232">
        <v>120</v>
      </c>
      <c r="F4330" s="320"/>
    </row>
    <row r="4331" spans="1:6" s="224" customFormat="1" x14ac:dyDescent="0.25">
      <c r="A4331" s="317" t="s">
        <v>4135</v>
      </c>
      <c r="B4331" s="318" t="s">
        <v>11463</v>
      </c>
      <c r="C4331" s="319">
        <v>2.5279652361599996</v>
      </c>
      <c r="D4331" s="227">
        <v>20</v>
      </c>
      <c r="E4331" s="232">
        <v>120</v>
      </c>
      <c r="F4331" s="320"/>
    </row>
    <row r="4332" spans="1:6" s="224" customFormat="1" x14ac:dyDescent="0.25">
      <c r="A4332" s="317" t="s">
        <v>4136</v>
      </c>
      <c r="B4332" s="318" t="s">
        <v>13157</v>
      </c>
      <c r="C4332" s="319">
        <v>2.6753097571200004</v>
      </c>
      <c r="D4332" s="227">
        <v>20</v>
      </c>
      <c r="E4332" s="232">
        <v>120</v>
      </c>
      <c r="F4332" s="320"/>
    </row>
    <row r="4333" spans="1:6" s="224" customFormat="1" x14ac:dyDescent="0.25">
      <c r="A4333" s="317" t="s">
        <v>4137</v>
      </c>
      <c r="B4333" s="318" t="s">
        <v>12915</v>
      </c>
      <c r="C4333" s="319">
        <v>3.2456977862400009</v>
      </c>
      <c r="D4333" s="227">
        <v>50</v>
      </c>
      <c r="E4333" s="232">
        <v>500</v>
      </c>
      <c r="F4333" s="320"/>
    </row>
    <row r="4334" spans="1:6" s="224" customFormat="1" x14ac:dyDescent="0.25">
      <c r="A4334" s="317" t="s">
        <v>4138</v>
      </c>
      <c r="B4334" s="318" t="s">
        <v>11464</v>
      </c>
      <c r="C4334" s="319">
        <v>3.2456977862400009</v>
      </c>
      <c r="D4334" s="227">
        <v>50</v>
      </c>
      <c r="E4334" s="232">
        <v>500</v>
      </c>
      <c r="F4334" s="320"/>
    </row>
    <row r="4335" spans="1:6" s="224" customFormat="1" x14ac:dyDescent="0.25">
      <c r="A4335" s="317" t="s">
        <v>4139</v>
      </c>
      <c r="B4335" s="318" t="s">
        <v>13158</v>
      </c>
      <c r="C4335" s="319">
        <v>3.5184224275199996</v>
      </c>
      <c r="D4335" s="227">
        <v>50</v>
      </c>
      <c r="E4335" s="232">
        <v>50</v>
      </c>
      <c r="F4335" s="320"/>
    </row>
    <row r="4336" spans="1:6" s="224" customFormat="1" x14ac:dyDescent="0.25">
      <c r="A4336" s="317" t="s">
        <v>4140</v>
      </c>
      <c r="B4336" s="318" t="s">
        <v>12916</v>
      </c>
      <c r="C4336" s="319">
        <v>17.793910068479999</v>
      </c>
      <c r="D4336" s="227">
        <v>10</v>
      </c>
      <c r="E4336" s="232">
        <v>10</v>
      </c>
      <c r="F4336" s="320"/>
    </row>
    <row r="4337" spans="1:6" s="224" customFormat="1" x14ac:dyDescent="0.25">
      <c r="A4337" s="317" t="s">
        <v>4141</v>
      </c>
      <c r="B4337" s="318" t="s">
        <v>11465</v>
      </c>
      <c r="C4337" s="319">
        <v>17.793910068479999</v>
      </c>
      <c r="D4337" s="227">
        <v>10</v>
      </c>
      <c r="E4337" s="232">
        <v>10</v>
      </c>
      <c r="F4337" s="320"/>
    </row>
    <row r="4338" spans="1:6" s="224" customFormat="1" x14ac:dyDescent="0.25">
      <c r="A4338" s="317" t="s">
        <v>4142</v>
      </c>
      <c r="B4338" s="318" t="s">
        <v>13159</v>
      </c>
      <c r="C4338" s="319">
        <v>18.283533166080002</v>
      </c>
      <c r="D4338" s="227">
        <v>10</v>
      </c>
      <c r="E4338" s="232">
        <v>10</v>
      </c>
      <c r="F4338" s="320"/>
    </row>
    <row r="4339" spans="1:6" s="224" customFormat="1" x14ac:dyDescent="0.25">
      <c r="A4339" s="317" t="s">
        <v>4143</v>
      </c>
      <c r="B4339" s="318" t="s">
        <v>12917</v>
      </c>
      <c r="C4339" s="319">
        <v>22.562015374079998</v>
      </c>
      <c r="D4339" s="227">
        <v>5</v>
      </c>
      <c r="E4339" s="232">
        <v>5</v>
      </c>
      <c r="F4339" s="320"/>
    </row>
    <row r="4340" spans="1:6" s="224" customFormat="1" x14ac:dyDescent="0.25">
      <c r="A4340" s="317" t="s">
        <v>4144</v>
      </c>
      <c r="B4340" s="318" t="s">
        <v>11466</v>
      </c>
      <c r="C4340" s="319">
        <v>22.562015374079998</v>
      </c>
      <c r="D4340" s="227">
        <v>5</v>
      </c>
      <c r="E4340" s="232">
        <v>5</v>
      </c>
      <c r="F4340" s="320"/>
    </row>
    <row r="4341" spans="1:6" s="224" customFormat="1" x14ac:dyDescent="0.25">
      <c r="A4341" s="317" t="s">
        <v>4145</v>
      </c>
      <c r="B4341" s="318" t="s">
        <v>13160</v>
      </c>
      <c r="C4341" s="319">
        <v>23.70393541152</v>
      </c>
      <c r="D4341" s="227">
        <v>5</v>
      </c>
      <c r="E4341" s="232">
        <v>5</v>
      </c>
      <c r="F4341" s="320"/>
    </row>
    <row r="4342" spans="1:6" s="224" customFormat="1" x14ac:dyDescent="0.25">
      <c r="A4342" s="317" t="s">
        <v>4146</v>
      </c>
      <c r="B4342" s="318" t="s">
        <v>12918</v>
      </c>
      <c r="C4342" s="319">
        <v>20.65134131424</v>
      </c>
      <c r="D4342" s="227">
        <v>10</v>
      </c>
      <c r="E4342" s="232">
        <v>10</v>
      </c>
      <c r="F4342" s="320"/>
    </row>
    <row r="4343" spans="1:6" s="224" customFormat="1" x14ac:dyDescent="0.25">
      <c r="A4343" s="317" t="s">
        <v>4147</v>
      </c>
      <c r="B4343" s="318" t="s">
        <v>11467</v>
      </c>
      <c r="C4343" s="319">
        <v>20.65134131424</v>
      </c>
      <c r="D4343" s="227">
        <v>10</v>
      </c>
      <c r="E4343" s="232">
        <v>10</v>
      </c>
      <c r="F4343" s="320"/>
    </row>
    <row r="4344" spans="1:6" s="224" customFormat="1" x14ac:dyDescent="0.25">
      <c r="A4344" s="317" t="s">
        <v>4148</v>
      </c>
      <c r="B4344" s="318" t="s">
        <v>13161</v>
      </c>
      <c r="C4344" s="319">
        <v>21.677033064960003</v>
      </c>
      <c r="D4344" s="227">
        <v>10</v>
      </c>
      <c r="E4344" s="232">
        <v>10</v>
      </c>
      <c r="F4344" s="320"/>
    </row>
    <row r="4345" spans="1:6" s="224" customFormat="1" x14ac:dyDescent="0.25">
      <c r="A4345" s="317" t="s">
        <v>4149</v>
      </c>
      <c r="B4345" s="318" t="s">
        <v>12919</v>
      </c>
      <c r="C4345" s="319">
        <v>32.339376800640004</v>
      </c>
      <c r="D4345" s="227">
        <v>20</v>
      </c>
      <c r="E4345" s="232">
        <v>240</v>
      </c>
      <c r="F4345" s="320"/>
    </row>
    <row r="4346" spans="1:6" s="224" customFormat="1" x14ac:dyDescent="0.25">
      <c r="A4346" s="317" t="s">
        <v>4150</v>
      </c>
      <c r="B4346" s="318" t="s">
        <v>11468</v>
      </c>
      <c r="C4346" s="319">
        <v>32.339376800640004</v>
      </c>
      <c r="D4346" s="227">
        <v>20</v>
      </c>
      <c r="E4346" s="232">
        <v>240</v>
      </c>
      <c r="F4346" s="320"/>
    </row>
    <row r="4347" spans="1:6" s="224" customFormat="1" x14ac:dyDescent="0.25">
      <c r="A4347" s="317" t="s">
        <v>4151</v>
      </c>
      <c r="B4347" s="318" t="s">
        <v>13162</v>
      </c>
      <c r="C4347" s="319">
        <v>33.798636668159993</v>
      </c>
      <c r="D4347" s="227">
        <v>20</v>
      </c>
      <c r="E4347" s="232">
        <v>240</v>
      </c>
      <c r="F4347" s="320"/>
    </row>
    <row r="4348" spans="1:6" s="224" customFormat="1" x14ac:dyDescent="0.25">
      <c r="A4348" s="317" t="s">
        <v>4152</v>
      </c>
      <c r="B4348" s="318" t="s">
        <v>12920</v>
      </c>
      <c r="C4348" s="319">
        <v>23.468046900479997</v>
      </c>
      <c r="D4348" s="227">
        <v>20</v>
      </c>
      <c r="E4348" s="232">
        <v>240</v>
      </c>
      <c r="F4348" s="320"/>
    </row>
    <row r="4349" spans="1:6" s="224" customFormat="1" x14ac:dyDescent="0.25">
      <c r="A4349" s="317" t="s">
        <v>4153</v>
      </c>
      <c r="B4349" s="318" t="s">
        <v>11469</v>
      </c>
      <c r="C4349" s="319">
        <v>23.468046900479997</v>
      </c>
      <c r="D4349" s="227">
        <v>20</v>
      </c>
      <c r="E4349" s="232">
        <v>240</v>
      </c>
      <c r="F4349" s="320"/>
    </row>
    <row r="4350" spans="1:6" s="224" customFormat="1" x14ac:dyDescent="0.25">
      <c r="A4350" s="317" t="s">
        <v>4154</v>
      </c>
      <c r="B4350" s="318" t="s">
        <v>13163</v>
      </c>
      <c r="C4350" s="319">
        <v>24.365155389120002</v>
      </c>
      <c r="D4350" s="227">
        <v>20</v>
      </c>
      <c r="E4350" s="232">
        <v>240</v>
      </c>
      <c r="F4350" s="320"/>
    </row>
    <row r="4351" spans="1:6" s="224" customFormat="1" x14ac:dyDescent="0.25">
      <c r="A4351" s="317" t="s">
        <v>4155</v>
      </c>
      <c r="B4351" s="318" t="s">
        <v>12921</v>
      </c>
      <c r="C4351" s="319">
        <v>23.468046900479997</v>
      </c>
      <c r="D4351" s="227">
        <v>10</v>
      </c>
      <c r="E4351" s="232">
        <v>10</v>
      </c>
      <c r="F4351" s="320"/>
    </row>
    <row r="4352" spans="1:6" s="224" customFormat="1" x14ac:dyDescent="0.25">
      <c r="A4352" s="317" t="s">
        <v>4156</v>
      </c>
      <c r="B4352" s="318" t="s">
        <v>11470</v>
      </c>
      <c r="C4352" s="319">
        <v>23.468046900479997</v>
      </c>
      <c r="D4352" s="227">
        <v>10</v>
      </c>
      <c r="E4352" s="232">
        <v>10</v>
      </c>
      <c r="F4352" s="320"/>
    </row>
    <row r="4353" spans="1:6" s="224" customFormat="1" x14ac:dyDescent="0.25">
      <c r="A4353" s="317" t="s">
        <v>4157</v>
      </c>
      <c r="B4353" s="318" t="s">
        <v>13164</v>
      </c>
      <c r="C4353" s="319">
        <v>24.365155389120002</v>
      </c>
      <c r="D4353" s="227">
        <v>10</v>
      </c>
      <c r="E4353" s="232">
        <v>10</v>
      </c>
      <c r="F4353" s="320"/>
    </row>
    <row r="4354" spans="1:6" s="224" customFormat="1" x14ac:dyDescent="0.25">
      <c r="A4354" s="317" t="s">
        <v>4158</v>
      </c>
      <c r="B4354" s="318" t="s">
        <v>12922</v>
      </c>
      <c r="C4354" s="319">
        <v>25.13825653248</v>
      </c>
      <c r="D4354" s="227">
        <v>10</v>
      </c>
      <c r="E4354" s="232">
        <v>10</v>
      </c>
      <c r="F4354" s="320"/>
    </row>
    <row r="4355" spans="1:6" s="224" customFormat="1" x14ac:dyDescent="0.25">
      <c r="A4355" s="317" t="s">
        <v>4159</v>
      </c>
      <c r="B4355" s="318" t="s">
        <v>11471</v>
      </c>
      <c r="C4355" s="319">
        <v>25.13825653248</v>
      </c>
      <c r="D4355" s="227">
        <v>10</v>
      </c>
      <c r="E4355" s="232">
        <v>10</v>
      </c>
      <c r="F4355" s="320"/>
    </row>
    <row r="4356" spans="1:6" s="224" customFormat="1" x14ac:dyDescent="0.25">
      <c r="A4356" s="317" t="s">
        <v>4160</v>
      </c>
      <c r="B4356" s="318" t="s">
        <v>13165</v>
      </c>
      <c r="C4356" s="319">
        <v>28.562643869760002</v>
      </c>
      <c r="D4356" s="227">
        <v>10</v>
      </c>
      <c r="E4356" s="232">
        <v>10</v>
      </c>
      <c r="F4356" s="320"/>
    </row>
    <row r="4357" spans="1:6" s="224" customFormat="1" x14ac:dyDescent="0.25">
      <c r="A4357" s="317" t="s">
        <v>4161</v>
      </c>
      <c r="B4357" s="318" t="s">
        <v>12923</v>
      </c>
      <c r="C4357" s="319">
        <v>25.13825653248</v>
      </c>
      <c r="D4357" s="227">
        <v>10</v>
      </c>
      <c r="E4357" s="232">
        <v>10</v>
      </c>
      <c r="F4357" s="320"/>
    </row>
    <row r="4358" spans="1:6" s="224" customFormat="1" x14ac:dyDescent="0.25">
      <c r="A4358" s="317" t="s">
        <v>4162</v>
      </c>
      <c r="B4358" s="318" t="s">
        <v>11472</v>
      </c>
      <c r="C4358" s="319">
        <v>25.13825653248</v>
      </c>
      <c r="D4358" s="227">
        <v>10</v>
      </c>
      <c r="E4358" s="232">
        <v>10</v>
      </c>
      <c r="F4358" s="320"/>
    </row>
    <row r="4359" spans="1:6" s="224" customFormat="1" x14ac:dyDescent="0.25">
      <c r="A4359" s="317" t="s">
        <v>4163</v>
      </c>
      <c r="B4359" s="318" t="s">
        <v>13166</v>
      </c>
      <c r="C4359" s="319">
        <v>28.562643869760002</v>
      </c>
      <c r="D4359" s="227">
        <v>10</v>
      </c>
      <c r="E4359" s="232">
        <v>10</v>
      </c>
      <c r="F4359" s="320"/>
    </row>
    <row r="4360" spans="1:6" s="224" customFormat="1" x14ac:dyDescent="0.25">
      <c r="A4360" s="317" t="s">
        <v>4164</v>
      </c>
      <c r="B4360" s="318" t="s">
        <v>12924</v>
      </c>
      <c r="C4360" s="319">
        <v>25.13825653248</v>
      </c>
      <c r="D4360" s="227">
        <v>10</v>
      </c>
      <c r="E4360" s="232">
        <v>10</v>
      </c>
      <c r="F4360" s="320"/>
    </row>
    <row r="4361" spans="1:6" s="224" customFormat="1" x14ac:dyDescent="0.25">
      <c r="A4361" s="317" t="s">
        <v>4165</v>
      </c>
      <c r="B4361" s="318" t="s">
        <v>11473</v>
      </c>
      <c r="C4361" s="319">
        <v>25.13825653248</v>
      </c>
      <c r="D4361" s="227">
        <v>10</v>
      </c>
      <c r="E4361" s="232">
        <v>10</v>
      </c>
      <c r="F4361" s="320"/>
    </row>
    <row r="4362" spans="1:6" s="224" customFormat="1" x14ac:dyDescent="0.25">
      <c r="A4362" s="317" t="s">
        <v>4166</v>
      </c>
      <c r="B4362" s="318" t="s">
        <v>13167</v>
      </c>
      <c r="C4362" s="319">
        <v>26.105605343999997</v>
      </c>
      <c r="D4362" s="227">
        <v>10</v>
      </c>
      <c r="E4362" s="232">
        <v>10</v>
      </c>
      <c r="F4362" s="320"/>
    </row>
    <row r="4363" spans="1:6" s="224" customFormat="1" x14ac:dyDescent="0.25">
      <c r="A4363" s="329" t="s">
        <v>4167</v>
      </c>
      <c r="B4363" s="330" t="s">
        <v>14879</v>
      </c>
      <c r="C4363" s="331">
        <v>35.505453634559991</v>
      </c>
      <c r="D4363" s="332">
        <v>10</v>
      </c>
      <c r="E4363" s="333">
        <v>120</v>
      </c>
      <c r="F4363" s="334" t="s">
        <v>16108</v>
      </c>
    </row>
    <row r="4364" spans="1:6" s="224" customFormat="1" x14ac:dyDescent="0.25">
      <c r="A4364" s="329" t="s">
        <v>4168</v>
      </c>
      <c r="B4364" s="330" t="s">
        <v>14882</v>
      </c>
      <c r="C4364" s="331">
        <v>35.505453634559991</v>
      </c>
      <c r="D4364" s="332">
        <v>10</v>
      </c>
      <c r="E4364" s="333">
        <v>120</v>
      </c>
      <c r="F4364" s="334" t="s">
        <v>16108</v>
      </c>
    </row>
    <row r="4365" spans="1:6" s="224" customFormat="1" x14ac:dyDescent="0.25">
      <c r="A4365" s="329" t="s">
        <v>4169</v>
      </c>
      <c r="B4365" s="330" t="s">
        <v>14883</v>
      </c>
      <c r="C4365" s="331">
        <v>40.408777281600003</v>
      </c>
      <c r="D4365" s="332">
        <v>10</v>
      </c>
      <c r="E4365" s="333">
        <v>120</v>
      </c>
      <c r="F4365" s="334" t="s">
        <v>16108</v>
      </c>
    </row>
    <row r="4366" spans="1:6" s="224" customFormat="1" x14ac:dyDescent="0.25">
      <c r="A4366" s="317" t="s">
        <v>4170</v>
      </c>
      <c r="B4366" s="318" t="s">
        <v>14876</v>
      </c>
      <c r="C4366" s="319">
        <v>35.505453634559991</v>
      </c>
      <c r="D4366" s="227">
        <v>10</v>
      </c>
      <c r="E4366" s="232">
        <v>10</v>
      </c>
      <c r="F4366" s="320"/>
    </row>
    <row r="4367" spans="1:6" s="224" customFormat="1" x14ac:dyDescent="0.25">
      <c r="A4367" s="317" t="s">
        <v>4171</v>
      </c>
      <c r="B4367" s="318" t="s">
        <v>14877</v>
      </c>
      <c r="C4367" s="319">
        <v>35.505453634559991</v>
      </c>
      <c r="D4367" s="227">
        <v>10</v>
      </c>
      <c r="E4367" s="232">
        <v>10</v>
      </c>
      <c r="F4367" s="320"/>
    </row>
    <row r="4368" spans="1:6" s="224" customFormat="1" x14ac:dyDescent="0.25">
      <c r="A4368" s="317" t="s">
        <v>4172</v>
      </c>
      <c r="B4368" s="318" t="s">
        <v>14878</v>
      </c>
      <c r="C4368" s="319">
        <v>40.408777281600003</v>
      </c>
      <c r="D4368" s="227">
        <v>10</v>
      </c>
      <c r="E4368" s="232">
        <v>10</v>
      </c>
      <c r="F4368" s="320"/>
    </row>
    <row r="4369" spans="1:6" s="224" customFormat="1" x14ac:dyDescent="0.25">
      <c r="A4369" s="329" t="s">
        <v>4173</v>
      </c>
      <c r="B4369" s="330" t="s">
        <v>12925</v>
      </c>
      <c r="C4369" s="331">
        <v>34.268354527680003</v>
      </c>
      <c r="D4369" s="332">
        <v>10</v>
      </c>
      <c r="E4369" s="333">
        <v>160</v>
      </c>
      <c r="F4369" s="334" t="s">
        <v>16108</v>
      </c>
    </row>
    <row r="4370" spans="1:6" s="224" customFormat="1" x14ac:dyDescent="0.25">
      <c r="A4370" s="329" t="s">
        <v>4174</v>
      </c>
      <c r="B4370" s="330" t="s">
        <v>11474</v>
      </c>
      <c r="C4370" s="331">
        <v>34.268354527680003</v>
      </c>
      <c r="D4370" s="332">
        <v>10</v>
      </c>
      <c r="E4370" s="333">
        <v>160</v>
      </c>
      <c r="F4370" s="334" t="s">
        <v>16108</v>
      </c>
    </row>
    <row r="4371" spans="1:6" s="224" customFormat="1" x14ac:dyDescent="0.25">
      <c r="A4371" s="329" t="s">
        <v>4175</v>
      </c>
      <c r="B4371" s="330" t="s">
        <v>13168</v>
      </c>
      <c r="C4371" s="331">
        <v>36.684209802240005</v>
      </c>
      <c r="D4371" s="332">
        <v>10</v>
      </c>
      <c r="E4371" s="333">
        <v>160</v>
      </c>
      <c r="F4371" s="334" t="s">
        <v>16108</v>
      </c>
    </row>
    <row r="4372" spans="1:6" s="224" customFormat="1" x14ac:dyDescent="0.25">
      <c r="A4372" s="317" t="s">
        <v>14195</v>
      </c>
      <c r="B4372" s="318" t="s">
        <v>14873</v>
      </c>
      <c r="C4372" s="319">
        <v>35.505453634559991</v>
      </c>
      <c r="D4372" s="227">
        <v>10</v>
      </c>
      <c r="E4372" s="232">
        <v>120</v>
      </c>
      <c r="F4372" s="320" t="s">
        <v>15656</v>
      </c>
    </row>
    <row r="4373" spans="1:6" s="224" customFormat="1" x14ac:dyDescent="0.25">
      <c r="A4373" s="317" t="s">
        <v>14196</v>
      </c>
      <c r="B4373" s="318" t="s">
        <v>14874</v>
      </c>
      <c r="C4373" s="319">
        <v>35.505453634559991</v>
      </c>
      <c r="D4373" s="227">
        <v>10</v>
      </c>
      <c r="E4373" s="232">
        <v>120</v>
      </c>
      <c r="F4373" s="320" t="s">
        <v>15656</v>
      </c>
    </row>
    <row r="4374" spans="1:6" s="224" customFormat="1" x14ac:dyDescent="0.25">
      <c r="A4374" s="317" t="s">
        <v>14197</v>
      </c>
      <c r="B4374" s="318" t="s">
        <v>14875</v>
      </c>
      <c r="C4374" s="319">
        <v>40.408777281600003</v>
      </c>
      <c r="D4374" s="227">
        <v>10</v>
      </c>
      <c r="E4374" s="232">
        <v>120</v>
      </c>
      <c r="F4374" s="320" t="s">
        <v>15656</v>
      </c>
    </row>
    <row r="4375" spans="1:6" s="224" customFormat="1" x14ac:dyDescent="0.25">
      <c r="A4375" s="317" t="s">
        <v>4176</v>
      </c>
      <c r="B4375" s="318" t="s">
        <v>12926</v>
      </c>
      <c r="C4375" s="319">
        <v>24.415032882239998</v>
      </c>
      <c r="D4375" s="227">
        <v>10</v>
      </c>
      <c r="E4375" s="232">
        <v>160</v>
      </c>
      <c r="F4375" s="320"/>
    </row>
    <row r="4376" spans="1:6" s="224" customFormat="1" x14ac:dyDescent="0.25">
      <c r="A4376" s="317" t="s">
        <v>4177</v>
      </c>
      <c r="B4376" s="318" t="s">
        <v>11475</v>
      </c>
      <c r="C4376" s="319">
        <v>24.415032882239998</v>
      </c>
      <c r="D4376" s="227">
        <v>10</v>
      </c>
      <c r="E4376" s="232">
        <v>160</v>
      </c>
      <c r="F4376" s="320"/>
    </row>
    <row r="4377" spans="1:6" s="224" customFormat="1" x14ac:dyDescent="0.25">
      <c r="A4377" s="317" t="s">
        <v>4178</v>
      </c>
      <c r="B4377" s="318" t="s">
        <v>13169</v>
      </c>
      <c r="C4377" s="319">
        <v>25.313285350079997</v>
      </c>
      <c r="D4377" s="227">
        <v>10</v>
      </c>
      <c r="E4377" s="232">
        <v>160</v>
      </c>
      <c r="F4377" s="320"/>
    </row>
    <row r="4378" spans="1:6" s="224" customFormat="1" x14ac:dyDescent="0.25">
      <c r="A4378" s="317" t="s">
        <v>4179</v>
      </c>
      <c r="B4378" s="318" t="s">
        <v>12927</v>
      </c>
      <c r="C4378" s="319">
        <v>21.159496874880006</v>
      </c>
      <c r="D4378" s="227">
        <v>10</v>
      </c>
      <c r="E4378" s="232">
        <v>160</v>
      </c>
      <c r="F4378" s="320"/>
    </row>
    <row r="4379" spans="1:6" s="224" customFormat="1" x14ac:dyDescent="0.25">
      <c r="A4379" s="317" t="s">
        <v>4180</v>
      </c>
      <c r="B4379" s="318" t="s">
        <v>11476</v>
      </c>
      <c r="C4379" s="319">
        <v>21.159496874880006</v>
      </c>
      <c r="D4379" s="227">
        <v>10</v>
      </c>
      <c r="E4379" s="232">
        <v>160</v>
      </c>
      <c r="F4379" s="320"/>
    </row>
    <row r="4380" spans="1:6" s="224" customFormat="1" x14ac:dyDescent="0.25">
      <c r="A4380" s="317" t="s">
        <v>4181</v>
      </c>
      <c r="B4380" s="318" t="s">
        <v>13170</v>
      </c>
      <c r="C4380" s="319">
        <v>23.999539636799998</v>
      </c>
      <c r="D4380" s="227">
        <v>10</v>
      </c>
      <c r="E4380" s="232">
        <v>160</v>
      </c>
      <c r="F4380" s="320"/>
    </row>
    <row r="4381" spans="1:6" s="224" customFormat="1" x14ac:dyDescent="0.25">
      <c r="A4381" s="317" t="s">
        <v>4182</v>
      </c>
      <c r="B4381" s="318" t="s">
        <v>12928</v>
      </c>
      <c r="C4381" s="319">
        <v>75.512007829439995</v>
      </c>
      <c r="D4381" s="227">
        <v>10</v>
      </c>
      <c r="E4381" s="232">
        <v>10</v>
      </c>
      <c r="F4381" s="320"/>
    </row>
    <row r="4382" spans="1:6" s="224" customFormat="1" x14ac:dyDescent="0.25">
      <c r="A4382" s="317" t="s">
        <v>4183</v>
      </c>
      <c r="B4382" s="318" t="s">
        <v>11477</v>
      </c>
      <c r="C4382" s="319">
        <v>75.512007829439995</v>
      </c>
      <c r="D4382" s="227">
        <v>10</v>
      </c>
      <c r="E4382" s="232">
        <v>10</v>
      </c>
      <c r="F4382" s="320"/>
    </row>
    <row r="4383" spans="1:6" s="224" customFormat="1" x14ac:dyDescent="0.25">
      <c r="A4383" s="317" t="s">
        <v>4184</v>
      </c>
      <c r="B4383" s="318" t="s">
        <v>12929</v>
      </c>
      <c r="C4383" s="319">
        <v>75.512007829439995</v>
      </c>
      <c r="D4383" s="227">
        <v>10</v>
      </c>
      <c r="E4383" s="232">
        <v>10</v>
      </c>
      <c r="F4383" s="320"/>
    </row>
    <row r="4384" spans="1:6" s="224" customFormat="1" x14ac:dyDescent="0.25">
      <c r="A4384" s="317" t="s">
        <v>4185</v>
      </c>
      <c r="B4384" s="318" t="s">
        <v>11478</v>
      </c>
      <c r="C4384" s="319">
        <v>75.512007829439995</v>
      </c>
      <c r="D4384" s="227">
        <v>10</v>
      </c>
      <c r="E4384" s="232">
        <v>10</v>
      </c>
      <c r="F4384" s="320"/>
    </row>
    <row r="4385" spans="1:6" s="224" customFormat="1" x14ac:dyDescent="0.25">
      <c r="A4385" s="317" t="s">
        <v>4186</v>
      </c>
      <c r="B4385" s="318" t="s">
        <v>13171</v>
      </c>
      <c r="C4385" s="319">
        <v>82.137935355840014</v>
      </c>
      <c r="D4385" s="227">
        <v>10</v>
      </c>
      <c r="E4385" s="232">
        <v>10</v>
      </c>
      <c r="F4385" s="320"/>
    </row>
    <row r="4386" spans="1:6" s="224" customFormat="1" x14ac:dyDescent="0.25">
      <c r="A4386" s="317" t="s">
        <v>4187</v>
      </c>
      <c r="B4386" s="318" t="s">
        <v>13172</v>
      </c>
      <c r="C4386" s="319">
        <v>82.137935355840014</v>
      </c>
      <c r="D4386" s="227">
        <v>10</v>
      </c>
      <c r="E4386" s="232">
        <v>10</v>
      </c>
      <c r="F4386" s="320"/>
    </row>
    <row r="4387" spans="1:6" s="224" customFormat="1" x14ac:dyDescent="0.25">
      <c r="A4387" s="317" t="s">
        <v>4188</v>
      </c>
      <c r="B4387" s="318" t="s">
        <v>12930</v>
      </c>
      <c r="C4387" s="319">
        <v>75.512007829439995</v>
      </c>
      <c r="D4387" s="227">
        <v>10</v>
      </c>
      <c r="E4387" s="232">
        <v>10</v>
      </c>
      <c r="F4387" s="320"/>
    </row>
    <row r="4388" spans="1:6" s="224" customFormat="1" x14ac:dyDescent="0.25">
      <c r="A4388" s="317" t="s">
        <v>4189</v>
      </c>
      <c r="B4388" s="318" t="s">
        <v>11479</v>
      </c>
      <c r="C4388" s="319">
        <v>75.512007829439995</v>
      </c>
      <c r="D4388" s="227">
        <v>10</v>
      </c>
      <c r="E4388" s="232">
        <v>10</v>
      </c>
      <c r="F4388" s="320"/>
    </row>
    <row r="4389" spans="1:6" s="224" customFormat="1" x14ac:dyDescent="0.25">
      <c r="A4389" s="317" t="s">
        <v>4190</v>
      </c>
      <c r="B4389" s="318" t="s">
        <v>12931</v>
      </c>
      <c r="C4389" s="319">
        <v>75.512007829439995</v>
      </c>
      <c r="D4389" s="227">
        <v>10</v>
      </c>
      <c r="E4389" s="232">
        <v>10</v>
      </c>
      <c r="F4389" s="320"/>
    </row>
    <row r="4390" spans="1:6" s="224" customFormat="1" x14ac:dyDescent="0.25">
      <c r="A4390" s="317" t="s">
        <v>4191</v>
      </c>
      <c r="B4390" s="318" t="s">
        <v>11480</v>
      </c>
      <c r="C4390" s="319">
        <v>75.512007829439995</v>
      </c>
      <c r="D4390" s="227">
        <v>10</v>
      </c>
      <c r="E4390" s="232">
        <v>10</v>
      </c>
      <c r="F4390" s="320"/>
    </row>
    <row r="4391" spans="1:6" s="224" customFormat="1" x14ac:dyDescent="0.25">
      <c r="A4391" s="317" t="s">
        <v>4192</v>
      </c>
      <c r="B4391" s="318" t="s">
        <v>13173</v>
      </c>
      <c r="C4391" s="319">
        <v>82.137935355840014</v>
      </c>
      <c r="D4391" s="227">
        <v>10</v>
      </c>
      <c r="E4391" s="232">
        <v>10</v>
      </c>
      <c r="F4391" s="320"/>
    </row>
    <row r="4392" spans="1:6" s="224" customFormat="1" x14ac:dyDescent="0.25">
      <c r="A4392" s="317" t="s">
        <v>4193</v>
      </c>
      <c r="B4392" s="318" t="s">
        <v>13174</v>
      </c>
      <c r="C4392" s="319">
        <v>82.137935355840014</v>
      </c>
      <c r="D4392" s="227">
        <v>10</v>
      </c>
      <c r="E4392" s="232">
        <v>10</v>
      </c>
      <c r="F4392" s="320"/>
    </row>
    <row r="4393" spans="1:6" s="224" customFormat="1" x14ac:dyDescent="0.25">
      <c r="A4393" s="317" t="s">
        <v>4194</v>
      </c>
      <c r="B4393" s="318" t="s">
        <v>12932</v>
      </c>
      <c r="C4393" s="319">
        <v>49.056344850240002</v>
      </c>
      <c r="D4393" s="227">
        <v>5</v>
      </c>
      <c r="E4393" s="232">
        <v>5</v>
      </c>
      <c r="F4393" s="320"/>
    </row>
    <row r="4394" spans="1:6" s="224" customFormat="1" x14ac:dyDescent="0.25">
      <c r="A4394" s="317" t="s">
        <v>4195</v>
      </c>
      <c r="B4394" s="318" t="s">
        <v>11481</v>
      </c>
      <c r="C4394" s="319">
        <v>49.056344850240002</v>
      </c>
      <c r="D4394" s="227">
        <v>5</v>
      </c>
      <c r="E4394" s="232">
        <v>5</v>
      </c>
      <c r="F4394" s="320"/>
    </row>
    <row r="4395" spans="1:6" s="224" customFormat="1" x14ac:dyDescent="0.25">
      <c r="A4395" s="317" t="s">
        <v>4196</v>
      </c>
      <c r="B4395" s="318" t="s">
        <v>13175</v>
      </c>
      <c r="C4395" s="319">
        <v>54.420234523200016</v>
      </c>
      <c r="D4395" s="227">
        <v>5</v>
      </c>
      <c r="E4395" s="232">
        <v>5</v>
      </c>
      <c r="F4395" s="320"/>
    </row>
    <row r="4396" spans="1:6" s="224" customFormat="1" x14ac:dyDescent="0.25">
      <c r="A4396" s="317" t="s">
        <v>4197</v>
      </c>
      <c r="B4396" s="318" t="s">
        <v>12933</v>
      </c>
      <c r="C4396" s="319">
        <v>122.73203726784</v>
      </c>
      <c r="D4396" s="227">
        <v>1</v>
      </c>
      <c r="E4396" s="232">
        <v>1</v>
      </c>
      <c r="F4396" s="320"/>
    </row>
    <row r="4397" spans="1:6" s="224" customFormat="1" x14ac:dyDescent="0.25">
      <c r="A4397" s="317" t="s">
        <v>4198</v>
      </c>
      <c r="B4397" s="318" t="s">
        <v>11482</v>
      </c>
      <c r="C4397" s="319">
        <v>122.73203726784</v>
      </c>
      <c r="D4397" s="227">
        <v>1</v>
      </c>
      <c r="E4397" s="232">
        <v>1</v>
      </c>
      <c r="F4397" s="320"/>
    </row>
    <row r="4398" spans="1:6" s="224" customFormat="1" x14ac:dyDescent="0.25">
      <c r="A4398" s="317" t="s">
        <v>4199</v>
      </c>
      <c r="B4398" s="318" t="s">
        <v>13176</v>
      </c>
      <c r="C4398" s="319">
        <v>133.37950927392001</v>
      </c>
      <c r="D4398" s="227">
        <v>1</v>
      </c>
      <c r="E4398" s="232">
        <v>1</v>
      </c>
      <c r="F4398" s="320"/>
    </row>
    <row r="4399" spans="1:6" s="224" customFormat="1" x14ac:dyDescent="0.25">
      <c r="A4399" s="317" t="s">
        <v>4200</v>
      </c>
      <c r="B4399" s="318" t="s">
        <v>11483</v>
      </c>
      <c r="C4399" s="319">
        <v>75.342012520320026</v>
      </c>
      <c r="D4399" s="227">
        <v>10</v>
      </c>
      <c r="E4399" s="232">
        <v>10</v>
      </c>
      <c r="F4399" s="320"/>
    </row>
    <row r="4400" spans="1:6" s="224" customFormat="1" x14ac:dyDescent="0.25">
      <c r="A4400" s="317" t="s">
        <v>4201</v>
      </c>
      <c r="B4400" s="318" t="s">
        <v>12934</v>
      </c>
      <c r="C4400" s="319">
        <v>78.025330131839993</v>
      </c>
      <c r="D4400" s="227">
        <v>10</v>
      </c>
      <c r="E4400" s="232">
        <v>10</v>
      </c>
      <c r="F4400" s="320"/>
    </row>
    <row r="4401" spans="1:6" s="224" customFormat="1" x14ac:dyDescent="0.25">
      <c r="A4401" s="317" t="s">
        <v>4202</v>
      </c>
      <c r="B4401" s="318" t="s">
        <v>11484</v>
      </c>
      <c r="C4401" s="319">
        <v>78.025330131839993</v>
      </c>
      <c r="D4401" s="227">
        <v>10</v>
      </c>
      <c r="E4401" s="232">
        <v>10</v>
      </c>
      <c r="F4401" s="320"/>
    </row>
    <row r="4402" spans="1:6" s="224" customFormat="1" x14ac:dyDescent="0.25">
      <c r="A4402" s="317" t="s">
        <v>4203</v>
      </c>
      <c r="B4402" s="318" t="s">
        <v>13177</v>
      </c>
      <c r="C4402" s="319">
        <v>85.047303257280007</v>
      </c>
      <c r="D4402" s="227">
        <v>10</v>
      </c>
      <c r="E4402" s="232">
        <v>10</v>
      </c>
      <c r="F4402" s="320"/>
    </row>
    <row r="4403" spans="1:6" s="224" customFormat="1" x14ac:dyDescent="0.25">
      <c r="A4403" s="317" t="s">
        <v>4204</v>
      </c>
      <c r="B4403" s="318" t="s">
        <v>12935</v>
      </c>
      <c r="C4403" s="319">
        <v>15.553312407359996</v>
      </c>
      <c r="D4403" s="227">
        <v>20</v>
      </c>
      <c r="E4403" s="232">
        <v>120</v>
      </c>
      <c r="F4403" s="320"/>
    </row>
    <row r="4404" spans="1:6" s="224" customFormat="1" x14ac:dyDescent="0.25">
      <c r="A4404" s="317" t="s">
        <v>4205</v>
      </c>
      <c r="B4404" s="318" t="s">
        <v>12936</v>
      </c>
      <c r="C4404" s="319">
        <v>16.562073265919999</v>
      </c>
      <c r="D4404" s="227">
        <v>10</v>
      </c>
      <c r="E4404" s="232">
        <v>10</v>
      </c>
      <c r="F4404" s="320"/>
    </row>
    <row r="4405" spans="1:6" s="224" customFormat="1" x14ac:dyDescent="0.25">
      <c r="A4405" s="317" t="s">
        <v>4206</v>
      </c>
      <c r="B4405" s="318" t="s">
        <v>11485</v>
      </c>
      <c r="C4405" s="319">
        <v>16.562073265919999</v>
      </c>
      <c r="D4405" s="227">
        <v>10</v>
      </c>
      <c r="E4405" s="232">
        <v>10</v>
      </c>
      <c r="F4405" s="320"/>
    </row>
    <row r="4406" spans="1:6" s="224" customFormat="1" x14ac:dyDescent="0.25">
      <c r="A4406" s="317" t="s">
        <v>4207</v>
      </c>
      <c r="B4406" s="318" t="s">
        <v>13178</v>
      </c>
      <c r="C4406" s="319">
        <v>17.200642455359997</v>
      </c>
      <c r="D4406" s="227">
        <v>10</v>
      </c>
      <c r="E4406" s="232">
        <v>10</v>
      </c>
      <c r="F4406" s="320"/>
    </row>
    <row r="4407" spans="1:6" s="224" customFormat="1" x14ac:dyDescent="0.25">
      <c r="A4407" s="317" t="s">
        <v>4208</v>
      </c>
      <c r="B4407" s="318" t="s">
        <v>11486</v>
      </c>
      <c r="C4407" s="319">
        <v>15.553312407359996</v>
      </c>
      <c r="D4407" s="227">
        <v>20</v>
      </c>
      <c r="E4407" s="232">
        <v>120</v>
      </c>
      <c r="F4407" s="320"/>
    </row>
    <row r="4408" spans="1:6" s="224" customFormat="1" x14ac:dyDescent="0.25">
      <c r="A4408" s="317" t="s">
        <v>4209</v>
      </c>
      <c r="B4408" s="318" t="s">
        <v>13179</v>
      </c>
      <c r="C4408" s="319">
        <v>16.00678576224</v>
      </c>
      <c r="D4408" s="227">
        <v>20</v>
      </c>
      <c r="E4408" s="232">
        <v>120</v>
      </c>
      <c r="F4408" s="320"/>
    </row>
    <row r="4409" spans="1:6" s="224" customFormat="1" x14ac:dyDescent="0.25">
      <c r="A4409" s="317" t="s">
        <v>4210</v>
      </c>
      <c r="B4409" s="318" t="s">
        <v>12937</v>
      </c>
      <c r="C4409" s="319">
        <v>18.909747380159999</v>
      </c>
      <c r="D4409" s="227">
        <v>20</v>
      </c>
      <c r="E4409" s="232">
        <v>120</v>
      </c>
      <c r="F4409" s="320"/>
    </row>
    <row r="4410" spans="1:6" s="224" customFormat="1" x14ac:dyDescent="0.25">
      <c r="A4410" s="317" t="s">
        <v>4211</v>
      </c>
      <c r="B4410" s="318" t="s">
        <v>12938</v>
      </c>
      <c r="C4410" s="319">
        <v>20.106807215039996</v>
      </c>
      <c r="D4410" s="227">
        <v>10</v>
      </c>
      <c r="E4410" s="232">
        <v>10</v>
      </c>
      <c r="F4410" s="320"/>
    </row>
    <row r="4411" spans="1:6" s="224" customFormat="1" x14ac:dyDescent="0.25">
      <c r="A4411" s="317" t="s">
        <v>4212</v>
      </c>
      <c r="B4411" s="318" t="s">
        <v>11487</v>
      </c>
      <c r="C4411" s="319">
        <v>20.106807215039996</v>
      </c>
      <c r="D4411" s="227">
        <v>10</v>
      </c>
      <c r="E4411" s="232">
        <v>10</v>
      </c>
      <c r="F4411" s="320"/>
    </row>
    <row r="4412" spans="1:6" s="224" customFormat="1" x14ac:dyDescent="0.25">
      <c r="A4412" s="317" t="s">
        <v>4213</v>
      </c>
      <c r="B4412" s="318" t="s">
        <v>13180</v>
      </c>
      <c r="C4412" s="319">
        <v>20.862291078719998</v>
      </c>
      <c r="D4412" s="227">
        <v>10</v>
      </c>
      <c r="E4412" s="232">
        <v>10</v>
      </c>
      <c r="F4412" s="320"/>
    </row>
    <row r="4413" spans="1:6" s="224" customFormat="1" x14ac:dyDescent="0.25">
      <c r="A4413" s="317" t="s">
        <v>4214</v>
      </c>
      <c r="B4413" s="318" t="s">
        <v>11488</v>
      </c>
      <c r="C4413" s="319">
        <v>18.909747380159999</v>
      </c>
      <c r="D4413" s="227">
        <v>20</v>
      </c>
      <c r="E4413" s="232">
        <v>120</v>
      </c>
      <c r="F4413" s="320"/>
    </row>
    <row r="4414" spans="1:6" s="224" customFormat="1" x14ac:dyDescent="0.25">
      <c r="A4414" s="317" t="s">
        <v>4215</v>
      </c>
      <c r="B4414" s="318" t="s">
        <v>11489</v>
      </c>
      <c r="C4414" s="319">
        <v>19.670035956480003</v>
      </c>
      <c r="D4414" s="227">
        <v>20</v>
      </c>
      <c r="E4414" s="232">
        <v>120</v>
      </c>
      <c r="F4414" s="320"/>
    </row>
    <row r="4415" spans="1:6" s="224" customFormat="1" x14ac:dyDescent="0.25">
      <c r="A4415" s="317" t="s">
        <v>4216</v>
      </c>
      <c r="B4415" s="318" t="s">
        <v>12939</v>
      </c>
      <c r="C4415" s="319">
        <v>15.307356879359997</v>
      </c>
      <c r="D4415" s="227">
        <v>20</v>
      </c>
      <c r="E4415" s="232">
        <v>120</v>
      </c>
      <c r="F4415" s="320"/>
    </row>
    <row r="4416" spans="1:6" s="224" customFormat="1" x14ac:dyDescent="0.25">
      <c r="A4416" s="317" t="s">
        <v>4217</v>
      </c>
      <c r="B4416" s="318" t="s">
        <v>12940</v>
      </c>
      <c r="C4416" s="319">
        <v>16.425024557759997</v>
      </c>
      <c r="D4416" s="227">
        <v>10</v>
      </c>
      <c r="E4416" s="232">
        <v>10</v>
      </c>
      <c r="F4416" s="320"/>
    </row>
    <row r="4417" spans="1:6" s="224" customFormat="1" x14ac:dyDescent="0.25">
      <c r="A4417" s="317" t="s">
        <v>4218</v>
      </c>
      <c r="B4417" s="318" t="s">
        <v>11490</v>
      </c>
      <c r="C4417" s="319">
        <v>16.425024557759997</v>
      </c>
      <c r="D4417" s="227">
        <v>10</v>
      </c>
      <c r="E4417" s="232">
        <v>10</v>
      </c>
      <c r="F4417" s="320"/>
    </row>
    <row r="4418" spans="1:6" s="224" customFormat="1" x14ac:dyDescent="0.25">
      <c r="A4418" s="317" t="s">
        <v>4219</v>
      </c>
      <c r="B4418" s="318" t="s">
        <v>13181</v>
      </c>
      <c r="C4418" s="319">
        <v>17.578155591359998</v>
      </c>
      <c r="D4418" s="227">
        <v>10</v>
      </c>
      <c r="E4418" s="232">
        <v>10</v>
      </c>
      <c r="F4418" s="320"/>
    </row>
    <row r="4419" spans="1:6" s="224" customFormat="1" x14ac:dyDescent="0.25">
      <c r="A4419" s="317" t="s">
        <v>4220</v>
      </c>
      <c r="B4419" s="318" t="s">
        <v>11491</v>
      </c>
      <c r="C4419" s="319">
        <v>15.307356879359997</v>
      </c>
      <c r="D4419" s="227">
        <v>20</v>
      </c>
      <c r="E4419" s="232">
        <v>120</v>
      </c>
      <c r="F4419" s="320"/>
    </row>
    <row r="4420" spans="1:6" s="224" customFormat="1" x14ac:dyDescent="0.25">
      <c r="A4420" s="317" t="s">
        <v>4221</v>
      </c>
      <c r="B4420" s="318" t="s">
        <v>13182</v>
      </c>
      <c r="C4420" s="319">
        <v>16.423880578560002</v>
      </c>
      <c r="D4420" s="227">
        <v>20</v>
      </c>
      <c r="E4420" s="232">
        <v>120</v>
      </c>
      <c r="F4420" s="320"/>
    </row>
    <row r="4421" spans="1:6" s="224" customFormat="1" x14ac:dyDescent="0.25">
      <c r="A4421" s="317" t="s">
        <v>4222</v>
      </c>
      <c r="B4421" s="318" t="s">
        <v>12941</v>
      </c>
      <c r="C4421" s="319">
        <v>29.411476436160001</v>
      </c>
      <c r="D4421" s="227">
        <v>20</v>
      </c>
      <c r="E4421" s="232">
        <v>120</v>
      </c>
      <c r="F4421" s="320"/>
    </row>
    <row r="4422" spans="1:6" s="224" customFormat="1" x14ac:dyDescent="0.25">
      <c r="A4422" s="317" t="s">
        <v>4223</v>
      </c>
      <c r="B4422" s="318" t="s">
        <v>12942</v>
      </c>
      <c r="C4422" s="319">
        <v>30.60327396672</v>
      </c>
      <c r="D4422" s="227">
        <v>10</v>
      </c>
      <c r="E4422" s="232">
        <v>10</v>
      </c>
      <c r="F4422" s="320"/>
    </row>
    <row r="4423" spans="1:6" s="224" customFormat="1" x14ac:dyDescent="0.25">
      <c r="A4423" s="317" t="s">
        <v>4224</v>
      </c>
      <c r="B4423" s="318" t="s">
        <v>11492</v>
      </c>
      <c r="C4423" s="319">
        <v>30.60327396672</v>
      </c>
      <c r="D4423" s="227">
        <v>10</v>
      </c>
      <c r="E4423" s="232">
        <v>10</v>
      </c>
      <c r="F4423" s="320"/>
    </row>
    <row r="4424" spans="1:6" s="224" customFormat="1" x14ac:dyDescent="0.25">
      <c r="A4424" s="317" t="s">
        <v>4225</v>
      </c>
      <c r="B4424" s="318" t="s">
        <v>13183</v>
      </c>
      <c r="C4424" s="319">
        <v>32.147645886719999</v>
      </c>
      <c r="D4424" s="227">
        <v>10</v>
      </c>
      <c r="E4424" s="232">
        <v>10</v>
      </c>
      <c r="F4424" s="320"/>
    </row>
    <row r="4425" spans="1:6" s="224" customFormat="1" x14ac:dyDescent="0.25">
      <c r="A4425" s="317" t="s">
        <v>4226</v>
      </c>
      <c r="B4425" s="318" t="s">
        <v>11493</v>
      </c>
      <c r="C4425" s="319">
        <v>29.411476436160001</v>
      </c>
      <c r="D4425" s="227">
        <v>20</v>
      </c>
      <c r="E4425" s="232">
        <v>120</v>
      </c>
      <c r="F4425" s="320"/>
    </row>
    <row r="4426" spans="1:6" s="224" customFormat="1" x14ac:dyDescent="0.25">
      <c r="A4426" s="317" t="s">
        <v>4227</v>
      </c>
      <c r="B4426" s="318" t="s">
        <v>13184</v>
      </c>
      <c r="C4426" s="319">
        <v>30.317279166719999</v>
      </c>
      <c r="D4426" s="227">
        <v>20</v>
      </c>
      <c r="E4426" s="232">
        <v>120</v>
      </c>
      <c r="F4426" s="320"/>
    </row>
    <row r="4427" spans="1:6" s="224" customFormat="1" x14ac:dyDescent="0.25">
      <c r="A4427" s="317" t="s">
        <v>4228</v>
      </c>
      <c r="B4427" s="318" t="s">
        <v>12943</v>
      </c>
      <c r="C4427" s="319">
        <v>2.97686267424</v>
      </c>
      <c r="D4427" s="227">
        <v>5</v>
      </c>
      <c r="E4427" s="232">
        <v>25</v>
      </c>
      <c r="F4427" s="320"/>
    </row>
    <row r="4428" spans="1:6" s="224" customFormat="1" x14ac:dyDescent="0.25">
      <c r="A4428" s="317" t="s">
        <v>4229</v>
      </c>
      <c r="B4428" s="318" t="s">
        <v>12944</v>
      </c>
      <c r="C4428" s="319">
        <v>4.6399796352000005</v>
      </c>
      <c r="D4428" s="227">
        <v>5</v>
      </c>
      <c r="E4428" s="232">
        <v>25</v>
      </c>
      <c r="F4428" s="320"/>
    </row>
    <row r="4429" spans="1:6" s="224" customFormat="1" x14ac:dyDescent="0.25">
      <c r="A4429" s="317" t="s">
        <v>4230</v>
      </c>
      <c r="B4429" s="318" t="s">
        <v>11494</v>
      </c>
      <c r="C4429" s="319">
        <v>4.6399796352000005</v>
      </c>
      <c r="D4429" s="227">
        <v>5</v>
      </c>
      <c r="E4429" s="232">
        <v>25</v>
      </c>
      <c r="F4429" s="320"/>
    </row>
    <row r="4430" spans="1:6" s="224" customFormat="1" x14ac:dyDescent="0.25">
      <c r="A4430" s="317" t="s">
        <v>4231</v>
      </c>
      <c r="B4430" s="318" t="s">
        <v>13185</v>
      </c>
      <c r="C4430" s="319">
        <v>5.5382321030400004</v>
      </c>
      <c r="D4430" s="227">
        <v>5</v>
      </c>
      <c r="E4430" s="232">
        <v>25</v>
      </c>
      <c r="F4430" s="320"/>
    </row>
    <row r="4431" spans="1:6" s="224" customFormat="1" x14ac:dyDescent="0.25">
      <c r="A4431" s="317" t="s">
        <v>4232</v>
      </c>
      <c r="B4431" s="318" t="s">
        <v>11495</v>
      </c>
      <c r="C4431" s="319">
        <v>2.97686267424</v>
      </c>
      <c r="D4431" s="227">
        <v>5</v>
      </c>
      <c r="E4431" s="232">
        <v>25</v>
      </c>
      <c r="F4431" s="320"/>
    </row>
    <row r="4432" spans="1:6" s="224" customFormat="1" x14ac:dyDescent="0.25">
      <c r="A4432" s="317" t="s">
        <v>4233</v>
      </c>
      <c r="B4432" s="318" t="s">
        <v>12945</v>
      </c>
      <c r="C4432" s="319">
        <v>3.1640176713599995</v>
      </c>
      <c r="D4432" s="227">
        <v>5</v>
      </c>
      <c r="E4432" s="232">
        <v>25</v>
      </c>
      <c r="F4432" s="320"/>
    </row>
    <row r="4433" spans="1:6" s="224" customFormat="1" x14ac:dyDescent="0.25">
      <c r="A4433" s="317" t="s">
        <v>4234</v>
      </c>
      <c r="B4433" s="318" t="s">
        <v>11496</v>
      </c>
      <c r="C4433" s="319">
        <v>3.1640176713599995</v>
      </c>
      <c r="D4433" s="227">
        <v>5</v>
      </c>
      <c r="E4433" s="232">
        <v>25</v>
      </c>
      <c r="F4433" s="320"/>
    </row>
    <row r="4434" spans="1:6" s="224" customFormat="1" x14ac:dyDescent="0.25">
      <c r="A4434" s="317" t="s">
        <v>4235</v>
      </c>
      <c r="B4434" s="318" t="s">
        <v>13186</v>
      </c>
      <c r="C4434" s="319">
        <v>3.7776481142400002</v>
      </c>
      <c r="D4434" s="227">
        <v>5</v>
      </c>
      <c r="E4434" s="232">
        <v>25</v>
      </c>
      <c r="F4434" s="320"/>
    </row>
    <row r="4435" spans="1:6" s="224" customFormat="1" x14ac:dyDescent="0.25">
      <c r="A4435" s="317" t="s">
        <v>4236</v>
      </c>
      <c r="B4435" s="318" t="s">
        <v>12946</v>
      </c>
      <c r="C4435" s="319">
        <v>3.1640176713599995</v>
      </c>
      <c r="D4435" s="227">
        <v>5</v>
      </c>
      <c r="E4435" s="232">
        <v>25</v>
      </c>
      <c r="F4435" s="320"/>
    </row>
    <row r="4436" spans="1:6" s="224" customFormat="1" x14ac:dyDescent="0.25">
      <c r="A4436" s="317" t="s">
        <v>4237</v>
      </c>
      <c r="B4436" s="318" t="s">
        <v>11497</v>
      </c>
      <c r="C4436" s="319">
        <v>3.1640176713599995</v>
      </c>
      <c r="D4436" s="227">
        <v>5</v>
      </c>
      <c r="E4436" s="232">
        <v>25</v>
      </c>
      <c r="F4436" s="320"/>
    </row>
    <row r="4437" spans="1:6" s="224" customFormat="1" x14ac:dyDescent="0.25">
      <c r="A4437" s="317" t="s">
        <v>4238</v>
      </c>
      <c r="B4437" s="318" t="s">
        <v>13187</v>
      </c>
      <c r="C4437" s="319">
        <v>3.7776481142400002</v>
      </c>
      <c r="D4437" s="227">
        <v>5</v>
      </c>
      <c r="E4437" s="232">
        <v>25</v>
      </c>
      <c r="F4437" s="320"/>
    </row>
    <row r="4438" spans="1:6" s="224" customFormat="1" x14ac:dyDescent="0.25">
      <c r="A4438" s="317" t="s">
        <v>4239</v>
      </c>
      <c r="B4438" s="318" t="s">
        <v>13188</v>
      </c>
      <c r="C4438" s="319">
        <v>3.5836292419199998</v>
      </c>
      <c r="D4438" s="227">
        <v>5</v>
      </c>
      <c r="E4438" s="232">
        <v>25</v>
      </c>
      <c r="F4438" s="320"/>
    </row>
    <row r="4439" spans="1:6" s="224" customFormat="1" x14ac:dyDescent="0.25">
      <c r="A4439" s="317" t="s">
        <v>4240</v>
      </c>
      <c r="B4439" s="318" t="s">
        <v>12947</v>
      </c>
      <c r="C4439" s="319">
        <v>3.1640176713599995</v>
      </c>
      <c r="D4439" s="227">
        <v>5</v>
      </c>
      <c r="E4439" s="232">
        <v>25</v>
      </c>
      <c r="F4439" s="320"/>
    </row>
    <row r="4440" spans="1:6" s="224" customFormat="1" x14ac:dyDescent="0.25">
      <c r="A4440" s="317" t="s">
        <v>4241</v>
      </c>
      <c r="B4440" s="318" t="s">
        <v>11498</v>
      </c>
      <c r="C4440" s="319">
        <v>3.1640176713599995</v>
      </c>
      <c r="D4440" s="227">
        <v>5</v>
      </c>
      <c r="E4440" s="232">
        <v>25</v>
      </c>
      <c r="F4440" s="320"/>
    </row>
    <row r="4441" spans="1:6" s="224" customFormat="1" x14ac:dyDescent="0.25">
      <c r="A4441" s="317" t="s">
        <v>4242</v>
      </c>
      <c r="B4441" s="318" t="s">
        <v>13189</v>
      </c>
      <c r="C4441" s="319">
        <v>3.7776481142400002</v>
      </c>
      <c r="D4441" s="227">
        <v>5</v>
      </c>
      <c r="E4441" s="232">
        <v>25</v>
      </c>
      <c r="F4441" s="320"/>
    </row>
    <row r="4442" spans="1:6" s="224" customFormat="1" x14ac:dyDescent="0.25">
      <c r="A4442" s="317" t="s">
        <v>4243</v>
      </c>
      <c r="B4442" s="318" t="s">
        <v>12948</v>
      </c>
      <c r="C4442" s="319">
        <v>4.1631691046400014</v>
      </c>
      <c r="D4442" s="227">
        <v>5</v>
      </c>
      <c r="E4442" s="232">
        <v>25</v>
      </c>
      <c r="F4442" s="320"/>
    </row>
    <row r="4443" spans="1:6" s="224" customFormat="1" x14ac:dyDescent="0.25">
      <c r="A4443" s="317" t="s">
        <v>4244</v>
      </c>
      <c r="B4443" s="318" t="s">
        <v>12949</v>
      </c>
      <c r="C4443" s="319">
        <v>5.7528426009599993</v>
      </c>
      <c r="D4443" s="227">
        <v>5</v>
      </c>
      <c r="E4443" s="232">
        <v>25</v>
      </c>
      <c r="F4443" s="320"/>
    </row>
    <row r="4444" spans="1:6" s="224" customFormat="1" x14ac:dyDescent="0.25">
      <c r="A4444" s="317" t="s">
        <v>4245</v>
      </c>
      <c r="B4444" s="318" t="s">
        <v>11499</v>
      </c>
      <c r="C4444" s="319">
        <v>5.7528426009599993</v>
      </c>
      <c r="D4444" s="227">
        <v>5</v>
      </c>
      <c r="E4444" s="232">
        <v>25</v>
      </c>
      <c r="F4444" s="320"/>
    </row>
    <row r="4445" spans="1:6" s="224" customFormat="1" x14ac:dyDescent="0.25">
      <c r="A4445" s="317" t="s">
        <v>4246</v>
      </c>
      <c r="B4445" s="318" t="s">
        <v>13190</v>
      </c>
      <c r="C4445" s="319">
        <v>6.9116935305599991</v>
      </c>
      <c r="D4445" s="227">
        <v>5</v>
      </c>
      <c r="E4445" s="232">
        <v>25</v>
      </c>
      <c r="F4445" s="320"/>
    </row>
    <row r="4446" spans="1:6" s="224" customFormat="1" x14ac:dyDescent="0.25">
      <c r="A4446" s="317" t="s">
        <v>4247</v>
      </c>
      <c r="B4446" s="318" t="s">
        <v>11500</v>
      </c>
      <c r="C4446" s="319">
        <v>4.1631691046400014</v>
      </c>
      <c r="D4446" s="227">
        <v>5</v>
      </c>
      <c r="E4446" s="232">
        <v>25</v>
      </c>
      <c r="F4446" s="320"/>
    </row>
    <row r="4447" spans="1:6" s="224" customFormat="1" x14ac:dyDescent="0.25">
      <c r="A4447" s="317" t="s">
        <v>4248</v>
      </c>
      <c r="B4447" s="318" t="s">
        <v>12950</v>
      </c>
      <c r="C4447" s="319">
        <v>4.2707031494400001</v>
      </c>
      <c r="D4447" s="227">
        <v>5</v>
      </c>
      <c r="E4447" s="232">
        <v>25</v>
      </c>
      <c r="F4447" s="320"/>
    </row>
    <row r="4448" spans="1:6" s="224" customFormat="1" x14ac:dyDescent="0.25">
      <c r="A4448" s="317" t="s">
        <v>4249</v>
      </c>
      <c r="B4448" s="318" t="s">
        <v>11501</v>
      </c>
      <c r="C4448" s="319">
        <v>4.2707031494400001</v>
      </c>
      <c r="D4448" s="227">
        <v>5</v>
      </c>
      <c r="E4448" s="232">
        <v>25</v>
      </c>
      <c r="F4448" s="320"/>
    </row>
    <row r="4449" spans="1:6" s="224" customFormat="1" x14ac:dyDescent="0.25">
      <c r="A4449" s="317" t="s">
        <v>4250</v>
      </c>
      <c r="B4449" s="318" t="s">
        <v>11501</v>
      </c>
      <c r="C4449" s="319">
        <v>5.088190685759999</v>
      </c>
      <c r="D4449" s="227">
        <v>5</v>
      </c>
      <c r="E4449" s="232">
        <v>25</v>
      </c>
      <c r="F4449" s="320"/>
    </row>
    <row r="4450" spans="1:6" s="224" customFormat="1" x14ac:dyDescent="0.25">
      <c r="A4450" s="317" t="s">
        <v>4251</v>
      </c>
      <c r="B4450" s="318" t="s">
        <v>12951</v>
      </c>
      <c r="C4450" s="319">
        <v>4.2707031494400001</v>
      </c>
      <c r="D4450" s="227">
        <v>5</v>
      </c>
      <c r="E4450" s="232">
        <v>25</v>
      </c>
      <c r="F4450" s="320"/>
    </row>
    <row r="4451" spans="1:6" s="224" customFormat="1" x14ac:dyDescent="0.25">
      <c r="A4451" s="317" t="s">
        <v>4252</v>
      </c>
      <c r="B4451" s="318" t="s">
        <v>11502</v>
      </c>
      <c r="C4451" s="319">
        <v>4.2707031494400001</v>
      </c>
      <c r="D4451" s="227">
        <v>5</v>
      </c>
      <c r="E4451" s="232">
        <v>25</v>
      </c>
      <c r="F4451" s="320"/>
    </row>
    <row r="4452" spans="1:6" s="224" customFormat="1" x14ac:dyDescent="0.25">
      <c r="A4452" s="317" t="s">
        <v>4253</v>
      </c>
      <c r="B4452" s="318" t="s">
        <v>13191</v>
      </c>
      <c r="C4452" s="319">
        <v>5.088190685759999</v>
      </c>
      <c r="D4452" s="227">
        <v>5</v>
      </c>
      <c r="E4452" s="232">
        <v>25</v>
      </c>
      <c r="F4452" s="320"/>
    </row>
    <row r="4453" spans="1:6" s="224" customFormat="1" x14ac:dyDescent="0.25">
      <c r="A4453" s="317" t="s">
        <v>4254</v>
      </c>
      <c r="B4453" s="318" t="s">
        <v>13192</v>
      </c>
      <c r="C4453" s="319">
        <v>4.987749312</v>
      </c>
      <c r="D4453" s="227">
        <v>5</v>
      </c>
      <c r="E4453" s="232">
        <v>25</v>
      </c>
      <c r="F4453" s="320"/>
    </row>
    <row r="4454" spans="1:6" s="224" customFormat="1" x14ac:dyDescent="0.25">
      <c r="A4454" s="317" t="s">
        <v>4255</v>
      </c>
      <c r="B4454" s="318" t="s">
        <v>12952</v>
      </c>
      <c r="C4454" s="319">
        <v>4.2707031494400001</v>
      </c>
      <c r="D4454" s="227">
        <v>5</v>
      </c>
      <c r="E4454" s="232">
        <v>25</v>
      </c>
      <c r="F4454" s="320"/>
    </row>
    <row r="4455" spans="1:6" s="224" customFormat="1" x14ac:dyDescent="0.25">
      <c r="A4455" s="317" t="s">
        <v>4256</v>
      </c>
      <c r="B4455" s="318" t="s">
        <v>11503</v>
      </c>
      <c r="C4455" s="319">
        <v>4.2707031494400001</v>
      </c>
      <c r="D4455" s="227">
        <v>5</v>
      </c>
      <c r="E4455" s="232">
        <v>25</v>
      </c>
      <c r="F4455" s="320"/>
    </row>
    <row r="4456" spans="1:6" s="224" customFormat="1" x14ac:dyDescent="0.25">
      <c r="A4456" s="317" t="s">
        <v>4257</v>
      </c>
      <c r="B4456" s="318" t="s">
        <v>13193</v>
      </c>
      <c r="C4456" s="319">
        <v>5.088190685759999</v>
      </c>
      <c r="D4456" s="227">
        <v>5</v>
      </c>
      <c r="E4456" s="232">
        <v>25</v>
      </c>
      <c r="F4456" s="320"/>
    </row>
    <row r="4457" spans="1:6" s="224" customFormat="1" x14ac:dyDescent="0.25">
      <c r="A4457" s="329" t="s">
        <v>4258</v>
      </c>
      <c r="B4457" s="330" t="s">
        <v>12953</v>
      </c>
      <c r="C4457" s="331">
        <v>109.91969902368001</v>
      </c>
      <c r="D4457" s="332">
        <v>10</v>
      </c>
      <c r="E4457" s="333">
        <v>10</v>
      </c>
      <c r="F4457" s="334" t="s">
        <v>16108</v>
      </c>
    </row>
    <row r="4458" spans="1:6" s="224" customFormat="1" x14ac:dyDescent="0.25">
      <c r="A4458" s="317" t="s">
        <v>4259</v>
      </c>
      <c r="B4458" s="318" t="s">
        <v>12954</v>
      </c>
      <c r="C4458" s="319">
        <v>109.91969902368001</v>
      </c>
      <c r="D4458" s="227">
        <v>1</v>
      </c>
      <c r="E4458" s="232">
        <v>10</v>
      </c>
      <c r="F4458" s="320" t="s">
        <v>15816</v>
      </c>
    </row>
    <row r="4459" spans="1:6" s="224" customFormat="1" x14ac:dyDescent="0.25">
      <c r="A4459" s="317" t="s">
        <v>4260</v>
      </c>
      <c r="B4459" s="318" t="s">
        <v>11504</v>
      </c>
      <c r="C4459" s="319">
        <v>109.91969902368001</v>
      </c>
      <c r="D4459" s="227">
        <v>1</v>
      </c>
      <c r="E4459" s="232">
        <v>10</v>
      </c>
      <c r="F4459" s="320"/>
    </row>
    <row r="4460" spans="1:6" s="224" customFormat="1" x14ac:dyDescent="0.25">
      <c r="A4460" s="317" t="s">
        <v>4261</v>
      </c>
      <c r="B4460" s="318" t="s">
        <v>13194</v>
      </c>
      <c r="C4460" s="319">
        <v>120.28895528832</v>
      </c>
      <c r="D4460" s="227">
        <v>1</v>
      </c>
      <c r="E4460" s="232">
        <v>10</v>
      </c>
      <c r="F4460" s="320"/>
    </row>
    <row r="4461" spans="1:6" s="224" customFormat="1" x14ac:dyDescent="0.25">
      <c r="A4461" s="329" t="s">
        <v>4262</v>
      </c>
      <c r="B4461" s="330" t="s">
        <v>11505</v>
      </c>
      <c r="C4461" s="331">
        <v>109.91969902368001</v>
      </c>
      <c r="D4461" s="332">
        <v>10</v>
      </c>
      <c r="E4461" s="333">
        <v>10</v>
      </c>
      <c r="F4461" s="334" t="s">
        <v>16108</v>
      </c>
    </row>
    <row r="4462" spans="1:6" s="224" customFormat="1" x14ac:dyDescent="0.25">
      <c r="A4462" s="329" t="s">
        <v>4263</v>
      </c>
      <c r="B4462" s="330" t="s">
        <v>13195</v>
      </c>
      <c r="C4462" s="331">
        <v>120.28895528832</v>
      </c>
      <c r="D4462" s="332">
        <v>10</v>
      </c>
      <c r="E4462" s="333">
        <v>10</v>
      </c>
      <c r="F4462" s="334" t="s">
        <v>16108</v>
      </c>
    </row>
    <row r="4463" spans="1:6" s="224" customFormat="1" x14ac:dyDescent="0.25">
      <c r="A4463" s="317" t="s">
        <v>4264</v>
      </c>
      <c r="B4463" s="318" t="s">
        <v>12955</v>
      </c>
      <c r="C4463" s="319">
        <v>105.66867231648</v>
      </c>
      <c r="D4463" s="227">
        <v>10</v>
      </c>
      <c r="E4463" s="232">
        <v>10</v>
      </c>
      <c r="F4463" s="320"/>
    </row>
    <row r="4464" spans="1:6" s="224" customFormat="1" x14ac:dyDescent="0.25">
      <c r="A4464" s="317" t="s">
        <v>4265</v>
      </c>
      <c r="B4464" s="318" t="s">
        <v>11506</v>
      </c>
      <c r="C4464" s="319">
        <v>105.66867231648</v>
      </c>
      <c r="D4464" s="227">
        <v>10</v>
      </c>
      <c r="E4464" s="232">
        <v>10</v>
      </c>
      <c r="F4464" s="320"/>
    </row>
    <row r="4465" spans="1:6" s="224" customFormat="1" x14ac:dyDescent="0.25">
      <c r="A4465" s="317" t="s">
        <v>4266</v>
      </c>
      <c r="B4465" s="318" t="s">
        <v>13196</v>
      </c>
      <c r="C4465" s="319">
        <v>115.6986243504</v>
      </c>
      <c r="D4465" s="227">
        <v>10</v>
      </c>
      <c r="E4465" s="232">
        <v>10</v>
      </c>
      <c r="F4465" s="320"/>
    </row>
    <row r="4466" spans="1:6" s="224" customFormat="1" x14ac:dyDescent="0.25">
      <c r="A4466" s="317" t="s">
        <v>13490</v>
      </c>
      <c r="B4466" s="318" t="s">
        <v>13493</v>
      </c>
      <c r="C4466" s="319">
        <v>214.21674027936001</v>
      </c>
      <c r="D4466" s="227">
        <v>1</v>
      </c>
      <c r="E4466" s="232">
        <v>10</v>
      </c>
      <c r="F4466" s="320"/>
    </row>
    <row r="4467" spans="1:6" s="224" customFormat="1" x14ac:dyDescent="0.25">
      <c r="A4467" s="317" t="s">
        <v>13491</v>
      </c>
      <c r="B4467" s="318" t="s">
        <v>13494</v>
      </c>
      <c r="C4467" s="319">
        <v>214.21674027936001</v>
      </c>
      <c r="D4467" s="227">
        <v>1</v>
      </c>
      <c r="E4467" s="232">
        <v>10</v>
      </c>
      <c r="F4467" s="320"/>
    </row>
    <row r="4468" spans="1:6" s="224" customFormat="1" x14ac:dyDescent="0.25">
      <c r="A4468" s="317" t="s">
        <v>13492</v>
      </c>
      <c r="B4468" s="318" t="s">
        <v>13495</v>
      </c>
      <c r="C4468" s="319">
        <v>259.83794438784003</v>
      </c>
      <c r="D4468" s="227">
        <v>1</v>
      </c>
      <c r="E4468" s="232">
        <v>10</v>
      </c>
      <c r="F4468" s="320"/>
    </row>
    <row r="4469" spans="1:6" s="224" customFormat="1" x14ac:dyDescent="0.25">
      <c r="A4469" s="317" t="s">
        <v>4267</v>
      </c>
      <c r="B4469" s="318" t="s">
        <v>12956</v>
      </c>
      <c r="C4469" s="319">
        <v>88.091203112639988</v>
      </c>
      <c r="D4469" s="227">
        <v>5</v>
      </c>
      <c r="E4469" s="232">
        <v>60</v>
      </c>
      <c r="F4469" s="320" t="s">
        <v>15817</v>
      </c>
    </row>
    <row r="4470" spans="1:6" s="224" customFormat="1" x14ac:dyDescent="0.25">
      <c r="A4470" s="317" t="s">
        <v>4268</v>
      </c>
      <c r="B4470" s="318" t="s">
        <v>12957</v>
      </c>
      <c r="C4470" s="319">
        <v>88.091203112639988</v>
      </c>
      <c r="D4470" s="227">
        <v>5</v>
      </c>
      <c r="E4470" s="232">
        <v>5</v>
      </c>
      <c r="F4470" s="320"/>
    </row>
    <row r="4471" spans="1:6" s="224" customFormat="1" x14ac:dyDescent="0.25">
      <c r="A4471" s="317" t="s">
        <v>4269</v>
      </c>
      <c r="B4471" s="318" t="s">
        <v>11507</v>
      </c>
      <c r="C4471" s="319">
        <v>88.091203112639988</v>
      </c>
      <c r="D4471" s="227">
        <v>5</v>
      </c>
      <c r="E4471" s="232">
        <v>5</v>
      </c>
      <c r="F4471" s="320"/>
    </row>
    <row r="4472" spans="1:6" s="224" customFormat="1" x14ac:dyDescent="0.25">
      <c r="A4472" s="317" t="s">
        <v>4270</v>
      </c>
      <c r="B4472" s="318" t="s">
        <v>13197</v>
      </c>
      <c r="C4472" s="319">
        <v>107.86236683040001</v>
      </c>
      <c r="D4472" s="227">
        <v>5</v>
      </c>
      <c r="E4472" s="232">
        <v>5</v>
      </c>
      <c r="F4472" s="320"/>
    </row>
    <row r="4473" spans="1:6" s="224" customFormat="1" x14ac:dyDescent="0.25">
      <c r="A4473" s="317" t="s">
        <v>4271</v>
      </c>
      <c r="B4473" s="318" t="s">
        <v>11508</v>
      </c>
      <c r="C4473" s="319">
        <v>88.091203112639988</v>
      </c>
      <c r="D4473" s="227">
        <v>5</v>
      </c>
      <c r="E4473" s="232">
        <v>60</v>
      </c>
      <c r="F4473" s="320" t="s">
        <v>15818</v>
      </c>
    </row>
    <row r="4474" spans="1:6" s="224" customFormat="1" x14ac:dyDescent="0.25">
      <c r="A4474" s="317" t="s">
        <v>4272</v>
      </c>
      <c r="B4474" s="318" t="s">
        <v>13198</v>
      </c>
      <c r="C4474" s="319">
        <v>107.86236683040001</v>
      </c>
      <c r="D4474" s="227">
        <v>5</v>
      </c>
      <c r="E4474" s="232">
        <v>60</v>
      </c>
      <c r="F4474" s="320" t="s">
        <v>15819</v>
      </c>
    </row>
    <row r="4475" spans="1:6" s="224" customFormat="1" x14ac:dyDescent="0.25">
      <c r="A4475" s="317" t="s">
        <v>4273</v>
      </c>
      <c r="B4475" s="318" t="s">
        <v>12958</v>
      </c>
      <c r="C4475" s="319">
        <v>154.63807474752002</v>
      </c>
      <c r="D4475" s="227">
        <v>1</v>
      </c>
      <c r="E4475" s="232">
        <v>1</v>
      </c>
      <c r="F4475" s="320"/>
    </row>
    <row r="4476" spans="1:6" s="224" customFormat="1" x14ac:dyDescent="0.25">
      <c r="A4476" s="317" t="s">
        <v>4274</v>
      </c>
      <c r="B4476" s="318" t="s">
        <v>11509</v>
      </c>
      <c r="C4476" s="319">
        <v>154.63807474752002</v>
      </c>
      <c r="D4476" s="227">
        <v>1</v>
      </c>
      <c r="E4476" s="232">
        <v>1</v>
      </c>
      <c r="F4476" s="320"/>
    </row>
    <row r="4477" spans="1:6" s="224" customFormat="1" x14ac:dyDescent="0.25">
      <c r="A4477" s="317" t="s">
        <v>4275</v>
      </c>
      <c r="B4477" s="318" t="s">
        <v>13199</v>
      </c>
      <c r="C4477" s="319">
        <v>161.24524101503999</v>
      </c>
      <c r="D4477" s="227">
        <v>1</v>
      </c>
      <c r="E4477" s="232">
        <v>1</v>
      </c>
      <c r="F4477" s="320"/>
    </row>
    <row r="4478" spans="1:6" x14ac:dyDescent="0.25">
      <c r="A4478" s="317" t="s">
        <v>4276</v>
      </c>
      <c r="B4478" s="318" t="s">
        <v>12959</v>
      </c>
      <c r="C4478" s="319">
        <v>324.655577064</v>
      </c>
      <c r="D4478" s="227">
        <v>1</v>
      </c>
      <c r="E4478" s="232">
        <v>5</v>
      </c>
      <c r="F4478" s="320"/>
    </row>
    <row r="4479" spans="1:6" x14ac:dyDescent="0.25">
      <c r="A4479" s="317" t="s">
        <v>4277</v>
      </c>
      <c r="B4479" s="318" t="s">
        <v>11510</v>
      </c>
      <c r="C4479" s="319">
        <v>324.655577064</v>
      </c>
      <c r="D4479" s="227">
        <v>1</v>
      </c>
      <c r="E4479" s="232">
        <v>5</v>
      </c>
      <c r="F4479" s="320"/>
    </row>
    <row r="4480" spans="1:6" x14ac:dyDescent="0.25">
      <c r="A4480" s="317" t="s">
        <v>4278</v>
      </c>
      <c r="B4480" s="318" t="s">
        <v>13200</v>
      </c>
      <c r="C4480" s="319">
        <v>337.62418286687995</v>
      </c>
      <c r="D4480" s="227">
        <v>1</v>
      </c>
      <c r="E4480" s="232">
        <v>5</v>
      </c>
      <c r="F4480" s="320"/>
    </row>
    <row r="4481" spans="1:6" x14ac:dyDescent="0.25">
      <c r="A4481" s="317" t="s">
        <v>4279</v>
      </c>
      <c r="B4481" s="318" t="s">
        <v>12960</v>
      </c>
      <c r="C4481" s="319">
        <v>74.645557983359993</v>
      </c>
      <c r="D4481" s="227">
        <v>10</v>
      </c>
      <c r="E4481" s="232">
        <v>200</v>
      </c>
      <c r="F4481" s="320"/>
    </row>
    <row r="4482" spans="1:6" x14ac:dyDescent="0.25">
      <c r="A4482" s="317" t="s">
        <v>4280</v>
      </c>
      <c r="B4482" s="318" t="s">
        <v>11511</v>
      </c>
      <c r="C4482" s="319">
        <v>74.645557983359993</v>
      </c>
      <c r="D4482" s="227">
        <v>10</v>
      </c>
      <c r="E4482" s="232">
        <v>200</v>
      </c>
      <c r="F4482" s="320"/>
    </row>
    <row r="4483" spans="1:6" x14ac:dyDescent="0.25">
      <c r="A4483" s="317" t="s">
        <v>4281</v>
      </c>
      <c r="B4483" s="318" t="s">
        <v>13201</v>
      </c>
      <c r="C4483" s="319">
        <v>77.040821632319989</v>
      </c>
      <c r="D4483" s="227">
        <v>10</v>
      </c>
      <c r="E4483" s="232">
        <v>200</v>
      </c>
      <c r="F4483" s="320"/>
    </row>
    <row r="4484" spans="1:6" x14ac:dyDescent="0.25">
      <c r="A4484" s="317" t="s">
        <v>4282</v>
      </c>
      <c r="B4484" s="318" t="s">
        <v>12961</v>
      </c>
      <c r="C4484" s="319">
        <v>9.9710239493592052</v>
      </c>
      <c r="D4484" s="227">
        <v>50</v>
      </c>
      <c r="E4484" s="232">
        <v>500</v>
      </c>
      <c r="F4484" s="320"/>
    </row>
    <row r="4485" spans="1:6" x14ac:dyDescent="0.25">
      <c r="A4485" s="317" t="s">
        <v>4283</v>
      </c>
      <c r="B4485" s="318" t="s">
        <v>11512</v>
      </c>
      <c r="C4485" s="319">
        <v>9.9710239493592052</v>
      </c>
      <c r="D4485" s="227">
        <v>50</v>
      </c>
      <c r="E4485" s="232">
        <v>500</v>
      </c>
      <c r="F4485" s="320"/>
    </row>
    <row r="4486" spans="1:6" x14ac:dyDescent="0.25">
      <c r="A4486" s="317" t="s">
        <v>4284</v>
      </c>
      <c r="B4486" s="318" t="s">
        <v>13202</v>
      </c>
      <c r="C4486" s="319">
        <v>10.093234675305602</v>
      </c>
      <c r="D4486" s="227">
        <v>50</v>
      </c>
      <c r="E4486" s="232">
        <v>500</v>
      </c>
      <c r="F4486" s="320"/>
    </row>
    <row r="4487" spans="1:6" x14ac:dyDescent="0.25">
      <c r="A4487" s="329" t="s">
        <v>4285</v>
      </c>
      <c r="B4487" s="330" t="s">
        <v>12962</v>
      </c>
      <c r="C4487" s="331">
        <v>13.993684838340481</v>
      </c>
      <c r="D4487" s="332">
        <v>50</v>
      </c>
      <c r="E4487" s="333">
        <v>500</v>
      </c>
      <c r="F4487" s="334" t="s">
        <v>16108</v>
      </c>
    </row>
    <row r="4488" spans="1:6" x14ac:dyDescent="0.25">
      <c r="A4488" s="329" t="s">
        <v>4286</v>
      </c>
      <c r="B4488" s="330" t="s">
        <v>11513</v>
      </c>
      <c r="C4488" s="331">
        <v>13.993684838340481</v>
      </c>
      <c r="D4488" s="332">
        <v>50</v>
      </c>
      <c r="E4488" s="333">
        <v>500</v>
      </c>
      <c r="F4488" s="334" t="s">
        <v>16108</v>
      </c>
    </row>
    <row r="4489" spans="1:6" x14ac:dyDescent="0.25">
      <c r="A4489" s="329" t="s">
        <v>4287</v>
      </c>
      <c r="B4489" s="330" t="s">
        <v>13203</v>
      </c>
      <c r="C4489" s="331">
        <v>14.483366965267201</v>
      </c>
      <c r="D4489" s="332">
        <v>50</v>
      </c>
      <c r="E4489" s="333">
        <v>500</v>
      </c>
      <c r="F4489" s="334" t="s">
        <v>16108</v>
      </c>
    </row>
    <row r="4490" spans="1:6" x14ac:dyDescent="0.25">
      <c r="A4490" s="317" t="s">
        <v>4288</v>
      </c>
      <c r="B4490" s="318" t="s">
        <v>11514</v>
      </c>
      <c r="C4490" s="319">
        <v>13.645383897599999</v>
      </c>
      <c r="D4490" s="227">
        <v>20</v>
      </c>
      <c r="E4490" s="232">
        <v>200</v>
      </c>
      <c r="F4490" s="320"/>
    </row>
    <row r="4491" spans="1:6" x14ac:dyDescent="0.25">
      <c r="A4491" s="329" t="s">
        <v>4289</v>
      </c>
      <c r="B4491" s="330" t="s">
        <v>12963</v>
      </c>
      <c r="C4491" s="331">
        <v>16.375023514886401</v>
      </c>
      <c r="D4491" s="332">
        <v>20</v>
      </c>
      <c r="E4491" s="333">
        <v>240</v>
      </c>
      <c r="F4491" s="334" t="s">
        <v>16108</v>
      </c>
    </row>
    <row r="4492" spans="1:6" x14ac:dyDescent="0.25">
      <c r="A4492" s="329" t="s">
        <v>4290</v>
      </c>
      <c r="B4492" s="330" t="s">
        <v>11515</v>
      </c>
      <c r="C4492" s="331">
        <v>16.375023514886401</v>
      </c>
      <c r="D4492" s="332">
        <v>20</v>
      </c>
      <c r="E4492" s="333">
        <v>240</v>
      </c>
      <c r="F4492" s="334" t="s">
        <v>16108</v>
      </c>
    </row>
    <row r="4493" spans="1:6" x14ac:dyDescent="0.25">
      <c r="A4493" s="329" t="s">
        <v>4291</v>
      </c>
      <c r="B4493" s="330" t="s">
        <v>11516</v>
      </c>
      <c r="C4493" s="331">
        <v>20.962357227302398</v>
      </c>
      <c r="D4493" s="332">
        <v>10</v>
      </c>
      <c r="E4493" s="333">
        <v>10</v>
      </c>
      <c r="F4493" s="334" t="s">
        <v>16108</v>
      </c>
    </row>
    <row r="4494" spans="1:6" x14ac:dyDescent="0.25">
      <c r="A4494" s="329" t="s">
        <v>4292</v>
      </c>
      <c r="B4494" s="330" t="s">
        <v>11517</v>
      </c>
      <c r="C4494" s="331">
        <v>20.962357227302398</v>
      </c>
      <c r="D4494" s="332">
        <v>10</v>
      </c>
      <c r="E4494" s="333">
        <v>10</v>
      </c>
      <c r="F4494" s="334" t="s">
        <v>16108</v>
      </c>
    </row>
    <row r="4495" spans="1:6" x14ac:dyDescent="0.25">
      <c r="A4495" s="329" t="s">
        <v>4293</v>
      </c>
      <c r="B4495" s="330" t="s">
        <v>11518</v>
      </c>
      <c r="C4495" s="331">
        <v>25.109812633651195</v>
      </c>
      <c r="D4495" s="332">
        <v>10</v>
      </c>
      <c r="E4495" s="333">
        <v>10</v>
      </c>
      <c r="F4495" s="334" t="s">
        <v>16108</v>
      </c>
    </row>
    <row r="4496" spans="1:6" x14ac:dyDescent="0.25">
      <c r="A4496" s="317" t="s">
        <v>4294</v>
      </c>
      <c r="B4496" s="318" t="s">
        <v>12964</v>
      </c>
      <c r="C4496" s="319">
        <v>20.993619890879998</v>
      </c>
      <c r="D4496" s="227">
        <v>20</v>
      </c>
      <c r="E4496" s="232">
        <v>20</v>
      </c>
      <c r="F4496" s="320"/>
    </row>
    <row r="4497" spans="1:6" x14ac:dyDescent="0.25">
      <c r="A4497" s="317" t="s">
        <v>4295</v>
      </c>
      <c r="B4497" s="318" t="s">
        <v>11519</v>
      </c>
      <c r="C4497" s="319">
        <v>20.993619890879998</v>
      </c>
      <c r="D4497" s="227">
        <v>20</v>
      </c>
      <c r="E4497" s="232">
        <v>20</v>
      </c>
      <c r="F4497" s="320"/>
    </row>
    <row r="4498" spans="1:6" x14ac:dyDescent="0.25">
      <c r="A4498" s="317" t="s">
        <v>4296</v>
      </c>
      <c r="B4498" s="318" t="s">
        <v>12965</v>
      </c>
      <c r="C4498" s="319">
        <v>26.87481695808</v>
      </c>
      <c r="D4498" s="227">
        <v>10</v>
      </c>
      <c r="E4498" s="232">
        <v>10</v>
      </c>
      <c r="F4498" s="320"/>
    </row>
    <row r="4499" spans="1:6" x14ac:dyDescent="0.25">
      <c r="A4499" s="317" t="s">
        <v>4297</v>
      </c>
      <c r="B4499" s="318" t="s">
        <v>11520</v>
      </c>
      <c r="C4499" s="319">
        <v>26.87481695808</v>
      </c>
      <c r="D4499" s="227">
        <v>10</v>
      </c>
      <c r="E4499" s="232">
        <v>10</v>
      </c>
      <c r="F4499" s="320"/>
    </row>
    <row r="4500" spans="1:6" x14ac:dyDescent="0.25">
      <c r="A4500" s="317" t="s">
        <v>4298</v>
      </c>
      <c r="B4500" s="318" t="s">
        <v>13204</v>
      </c>
      <c r="C4500" s="319">
        <v>28.213272622079995</v>
      </c>
      <c r="D4500" s="227">
        <v>10</v>
      </c>
      <c r="E4500" s="232">
        <v>10</v>
      </c>
      <c r="F4500" s="320"/>
    </row>
    <row r="4501" spans="1:6" x14ac:dyDescent="0.25">
      <c r="A4501" s="317" t="s">
        <v>4299</v>
      </c>
      <c r="B4501" s="318" t="s">
        <v>13205</v>
      </c>
      <c r="C4501" s="319">
        <v>22.20028915104</v>
      </c>
      <c r="D4501" s="227">
        <v>20</v>
      </c>
      <c r="E4501" s="232">
        <v>20</v>
      </c>
      <c r="F4501" s="320"/>
    </row>
    <row r="4502" spans="1:6" x14ac:dyDescent="0.25">
      <c r="A4502" s="329" t="s">
        <v>4300</v>
      </c>
      <c r="B4502" s="330" t="s">
        <v>13206</v>
      </c>
      <c r="C4502" s="331">
        <v>19.758257344425601</v>
      </c>
      <c r="D4502" s="332">
        <v>20</v>
      </c>
      <c r="E4502" s="333">
        <v>240</v>
      </c>
      <c r="F4502" s="334" t="s">
        <v>16108</v>
      </c>
    </row>
    <row r="4503" spans="1:6" x14ac:dyDescent="0.25">
      <c r="A4503" s="317" t="s">
        <v>4301</v>
      </c>
      <c r="B4503" s="318" t="s">
        <v>12966</v>
      </c>
      <c r="C4503" s="319">
        <v>22.048597509120004</v>
      </c>
      <c r="D4503" s="227">
        <v>20</v>
      </c>
      <c r="E4503" s="232">
        <v>240</v>
      </c>
      <c r="F4503" s="320"/>
    </row>
    <row r="4504" spans="1:6" x14ac:dyDescent="0.25">
      <c r="A4504" s="317" t="s">
        <v>4302</v>
      </c>
      <c r="B4504" s="318" t="s">
        <v>11521</v>
      </c>
      <c r="C4504" s="319">
        <v>22.108999610880002</v>
      </c>
      <c r="D4504" s="227">
        <v>10</v>
      </c>
      <c r="E4504" s="232">
        <v>10</v>
      </c>
      <c r="F4504" s="320"/>
    </row>
    <row r="4505" spans="1:6" x14ac:dyDescent="0.25">
      <c r="A4505" s="317" t="s">
        <v>4303</v>
      </c>
      <c r="B4505" s="318" t="s">
        <v>11522</v>
      </c>
      <c r="C4505" s="319">
        <v>22.048597509120004</v>
      </c>
      <c r="D4505" s="227">
        <v>20</v>
      </c>
      <c r="E4505" s="232">
        <v>240</v>
      </c>
      <c r="F4505" s="320"/>
    </row>
    <row r="4506" spans="1:6" x14ac:dyDescent="0.25">
      <c r="A4506" s="317" t="s">
        <v>4304</v>
      </c>
      <c r="B4506" s="318" t="s">
        <v>13207</v>
      </c>
      <c r="C4506" s="319">
        <v>23.596858958399999</v>
      </c>
      <c r="D4506" s="227">
        <v>20</v>
      </c>
      <c r="E4506" s="232">
        <v>240</v>
      </c>
      <c r="F4506" s="320"/>
    </row>
    <row r="4507" spans="1:6" x14ac:dyDescent="0.25">
      <c r="A4507" s="317" t="s">
        <v>4305</v>
      </c>
      <c r="B4507" s="318" t="s">
        <v>11523</v>
      </c>
      <c r="C4507" s="319">
        <v>22.108999610880002</v>
      </c>
      <c r="D4507" s="227">
        <v>10</v>
      </c>
      <c r="E4507" s="232">
        <v>10</v>
      </c>
      <c r="F4507" s="320"/>
    </row>
    <row r="4508" spans="1:6" x14ac:dyDescent="0.25">
      <c r="A4508" s="317" t="s">
        <v>4306</v>
      </c>
      <c r="B4508" s="318" t="s">
        <v>11524</v>
      </c>
      <c r="C4508" s="319">
        <v>22.108999610880002</v>
      </c>
      <c r="D4508" s="227">
        <v>10</v>
      </c>
      <c r="E4508" s="232">
        <v>10</v>
      </c>
      <c r="F4508" s="320"/>
    </row>
    <row r="4509" spans="1:6" x14ac:dyDescent="0.25">
      <c r="A4509" s="317" t="s">
        <v>4307</v>
      </c>
      <c r="B4509" s="318" t="s">
        <v>12967</v>
      </c>
      <c r="C4509" s="319">
        <v>36.732028132800004</v>
      </c>
      <c r="D4509" s="227">
        <v>20</v>
      </c>
      <c r="E4509" s="232">
        <v>240</v>
      </c>
      <c r="F4509" s="320" t="s">
        <v>5970</v>
      </c>
    </row>
    <row r="4510" spans="1:6" s="224" customFormat="1" x14ac:dyDescent="0.25">
      <c r="A4510" s="317" t="s">
        <v>4308</v>
      </c>
      <c r="B4510" s="318" t="s">
        <v>13363</v>
      </c>
      <c r="C4510" s="319">
        <v>36.732028132800004</v>
      </c>
      <c r="D4510" s="227">
        <v>20</v>
      </c>
      <c r="E4510" s="232">
        <v>240</v>
      </c>
      <c r="F4510" s="320" t="s">
        <v>5970</v>
      </c>
    </row>
    <row r="4511" spans="1:6" s="224" customFormat="1" x14ac:dyDescent="0.25">
      <c r="A4511" s="317" t="s">
        <v>4309</v>
      </c>
      <c r="B4511" s="318" t="s">
        <v>11525</v>
      </c>
      <c r="C4511" s="319">
        <v>38.648650884480006</v>
      </c>
      <c r="D4511" s="227">
        <v>20</v>
      </c>
      <c r="E4511" s="232">
        <v>240</v>
      </c>
      <c r="F4511" s="320" t="s">
        <v>5970</v>
      </c>
    </row>
    <row r="4512" spans="1:6" s="224" customFormat="1" x14ac:dyDescent="0.25">
      <c r="A4512" s="317" t="s">
        <v>4310</v>
      </c>
      <c r="B4512" s="318" t="s">
        <v>11526</v>
      </c>
      <c r="C4512" s="319">
        <v>39.86698873248001</v>
      </c>
      <c r="D4512" s="227">
        <v>20</v>
      </c>
      <c r="E4512" s="232">
        <v>240</v>
      </c>
      <c r="F4512" s="320" t="s">
        <v>5970</v>
      </c>
    </row>
    <row r="4513" spans="1:6" s="224" customFormat="1" x14ac:dyDescent="0.25">
      <c r="A4513" s="317" t="s">
        <v>13496</v>
      </c>
      <c r="B4513" s="318" t="s">
        <v>13499</v>
      </c>
      <c r="C4513" s="319">
        <v>94.377368816640015</v>
      </c>
      <c r="D4513" s="227">
        <v>1</v>
      </c>
      <c r="E4513" s="232">
        <v>120</v>
      </c>
      <c r="F4513" s="320"/>
    </row>
    <row r="4514" spans="1:6" s="224" customFormat="1" x14ac:dyDescent="0.25">
      <c r="A4514" s="317" t="s">
        <v>13497</v>
      </c>
      <c r="B4514" s="318" t="s">
        <v>13500</v>
      </c>
      <c r="C4514" s="319">
        <v>94.377368816640015</v>
      </c>
      <c r="D4514" s="227">
        <v>1</v>
      </c>
      <c r="E4514" s="232">
        <v>120</v>
      </c>
      <c r="F4514" s="320"/>
    </row>
    <row r="4515" spans="1:6" s="224" customFormat="1" x14ac:dyDescent="0.25">
      <c r="A4515" s="317" t="s">
        <v>13498</v>
      </c>
      <c r="B4515" s="318" t="s">
        <v>13501</v>
      </c>
      <c r="C4515" s="319">
        <v>101.92259802815998</v>
      </c>
      <c r="D4515" s="227">
        <v>1</v>
      </c>
      <c r="E4515" s="232">
        <v>120</v>
      </c>
      <c r="F4515" s="320"/>
    </row>
    <row r="4516" spans="1:6" s="224" customFormat="1" x14ac:dyDescent="0.25">
      <c r="A4516" s="317" t="s">
        <v>4311</v>
      </c>
      <c r="B4516" s="318" t="s">
        <v>12968</v>
      </c>
      <c r="C4516" s="319">
        <v>19.10010551904</v>
      </c>
      <c r="D4516" s="227">
        <v>20</v>
      </c>
      <c r="E4516" s="232">
        <v>240</v>
      </c>
      <c r="F4516" s="320"/>
    </row>
    <row r="4517" spans="1:6" s="224" customFormat="1" x14ac:dyDescent="0.25">
      <c r="A4517" s="317" t="s">
        <v>4312</v>
      </c>
      <c r="B4517" s="318" t="s">
        <v>11527</v>
      </c>
      <c r="C4517" s="319">
        <v>19.10010551904</v>
      </c>
      <c r="D4517" s="227">
        <v>20</v>
      </c>
      <c r="E4517" s="232">
        <v>240</v>
      </c>
      <c r="F4517" s="320"/>
    </row>
    <row r="4518" spans="1:6" s="224" customFormat="1" x14ac:dyDescent="0.25">
      <c r="A4518" s="317" t="s">
        <v>4313</v>
      </c>
      <c r="B4518" s="318" t="s">
        <v>12969</v>
      </c>
      <c r="C4518" s="319">
        <v>24.469943883840003</v>
      </c>
      <c r="D4518" s="227">
        <v>10</v>
      </c>
      <c r="E4518" s="232">
        <v>10</v>
      </c>
      <c r="F4518" s="320"/>
    </row>
    <row r="4519" spans="1:6" s="224" customFormat="1" x14ac:dyDescent="0.25">
      <c r="A4519" s="317" t="s">
        <v>4314</v>
      </c>
      <c r="B4519" s="318" t="s">
        <v>11528</v>
      </c>
      <c r="C4519" s="319">
        <v>24.469943883840003</v>
      </c>
      <c r="D4519" s="227">
        <v>10</v>
      </c>
      <c r="E4519" s="232">
        <v>10</v>
      </c>
      <c r="F4519" s="320"/>
    </row>
    <row r="4520" spans="1:6" s="224" customFormat="1" x14ac:dyDescent="0.25">
      <c r="A4520" s="317" t="s">
        <v>4315</v>
      </c>
      <c r="B4520" s="318" t="s">
        <v>13208</v>
      </c>
      <c r="C4520" s="319">
        <v>25.660826231040001</v>
      </c>
      <c r="D4520" s="227">
        <v>10</v>
      </c>
      <c r="E4520" s="232">
        <v>10</v>
      </c>
      <c r="F4520" s="320"/>
    </row>
    <row r="4521" spans="1:6" s="224" customFormat="1" x14ac:dyDescent="0.25">
      <c r="A4521" s="317" t="s">
        <v>4316</v>
      </c>
      <c r="B4521" s="318" t="s">
        <v>12970</v>
      </c>
      <c r="C4521" s="319">
        <v>19.10010551904</v>
      </c>
      <c r="D4521" s="227">
        <v>20</v>
      </c>
      <c r="E4521" s="232">
        <v>20</v>
      </c>
      <c r="F4521" s="320"/>
    </row>
    <row r="4522" spans="1:6" s="224" customFormat="1" x14ac:dyDescent="0.25">
      <c r="A4522" s="317" t="s">
        <v>4317</v>
      </c>
      <c r="B4522" s="318" t="s">
        <v>11529</v>
      </c>
      <c r="C4522" s="319">
        <v>19.10010551904</v>
      </c>
      <c r="D4522" s="227">
        <v>20</v>
      </c>
      <c r="E4522" s="232">
        <v>20</v>
      </c>
      <c r="F4522" s="320"/>
    </row>
    <row r="4523" spans="1:6" s="224" customFormat="1" x14ac:dyDescent="0.25">
      <c r="A4523" s="317" t="s">
        <v>4318</v>
      </c>
      <c r="B4523" s="318" t="s">
        <v>12971</v>
      </c>
      <c r="C4523" s="319">
        <v>24.469943883840003</v>
      </c>
      <c r="D4523" s="227">
        <v>10</v>
      </c>
      <c r="E4523" s="232">
        <v>10</v>
      </c>
      <c r="F4523" s="320"/>
    </row>
    <row r="4524" spans="1:6" s="224" customFormat="1" x14ac:dyDescent="0.25">
      <c r="A4524" s="317" t="s">
        <v>4319</v>
      </c>
      <c r="B4524" s="318" t="s">
        <v>11530</v>
      </c>
      <c r="C4524" s="319">
        <v>24.469943883840003</v>
      </c>
      <c r="D4524" s="227">
        <v>10</v>
      </c>
      <c r="E4524" s="232">
        <v>10</v>
      </c>
      <c r="F4524" s="320"/>
    </row>
    <row r="4525" spans="1:6" s="224" customFormat="1" x14ac:dyDescent="0.25">
      <c r="A4525" s="317" t="s">
        <v>4320</v>
      </c>
      <c r="B4525" s="318" t="s">
        <v>13209</v>
      </c>
      <c r="C4525" s="319">
        <v>25.660826231040001</v>
      </c>
      <c r="D4525" s="227">
        <v>10</v>
      </c>
      <c r="E4525" s="232">
        <v>10</v>
      </c>
      <c r="F4525" s="320"/>
    </row>
    <row r="4526" spans="1:6" s="224" customFormat="1" x14ac:dyDescent="0.25">
      <c r="A4526" s="317" t="s">
        <v>4321</v>
      </c>
      <c r="B4526" s="318" t="s">
        <v>13210</v>
      </c>
      <c r="C4526" s="319">
        <v>20.751782688000002</v>
      </c>
      <c r="D4526" s="227">
        <v>20</v>
      </c>
      <c r="E4526" s="232">
        <v>20</v>
      </c>
      <c r="F4526" s="320"/>
    </row>
    <row r="4527" spans="1:6" s="224" customFormat="1" x14ac:dyDescent="0.25">
      <c r="A4527" s="317" t="s">
        <v>4322</v>
      </c>
      <c r="B4527" s="318" t="s">
        <v>13211</v>
      </c>
      <c r="C4527" s="319">
        <v>20.751782688000002</v>
      </c>
      <c r="D4527" s="227">
        <v>20</v>
      </c>
      <c r="E4527" s="232">
        <v>240</v>
      </c>
      <c r="F4527" s="320"/>
    </row>
    <row r="4528" spans="1:6" s="224" customFormat="1" x14ac:dyDescent="0.25">
      <c r="A4528" s="317" t="s">
        <v>4323</v>
      </c>
      <c r="B4528" s="318" t="s">
        <v>12972</v>
      </c>
      <c r="C4528" s="319">
        <v>17.223979631039999</v>
      </c>
      <c r="D4528" s="227">
        <v>5</v>
      </c>
      <c r="E4528" s="232">
        <v>5</v>
      </c>
      <c r="F4528" s="320"/>
    </row>
    <row r="4529" spans="1:6" s="224" customFormat="1" x14ac:dyDescent="0.25">
      <c r="A4529" s="317" t="s">
        <v>4324</v>
      </c>
      <c r="B4529" s="318" t="s">
        <v>11531</v>
      </c>
      <c r="C4529" s="319">
        <v>17.223979631039999</v>
      </c>
      <c r="D4529" s="227">
        <v>5</v>
      </c>
      <c r="E4529" s="232">
        <v>5</v>
      </c>
      <c r="F4529" s="320"/>
    </row>
    <row r="4530" spans="1:6" s="224" customFormat="1" x14ac:dyDescent="0.25">
      <c r="A4530" s="317" t="s">
        <v>4325</v>
      </c>
      <c r="B4530" s="318" t="s">
        <v>13212</v>
      </c>
      <c r="C4530" s="319">
        <v>18.089056702079997</v>
      </c>
      <c r="D4530" s="227">
        <v>5</v>
      </c>
      <c r="E4530" s="232">
        <v>5</v>
      </c>
      <c r="F4530" s="320"/>
    </row>
    <row r="4531" spans="1:6" s="224" customFormat="1" x14ac:dyDescent="0.25">
      <c r="A4531" s="317" t="s">
        <v>4326</v>
      </c>
      <c r="B4531" s="318" t="s">
        <v>12973</v>
      </c>
      <c r="C4531" s="319">
        <v>20.145702507840003</v>
      </c>
      <c r="D4531" s="227">
        <v>10</v>
      </c>
      <c r="E4531" s="232">
        <v>10</v>
      </c>
      <c r="F4531" s="320"/>
    </row>
    <row r="4532" spans="1:6" s="224" customFormat="1" x14ac:dyDescent="0.25">
      <c r="A4532" s="317" t="s">
        <v>4327</v>
      </c>
      <c r="B4532" s="318" t="s">
        <v>11532</v>
      </c>
      <c r="C4532" s="319">
        <v>20.145702507840003</v>
      </c>
      <c r="D4532" s="227">
        <v>10</v>
      </c>
      <c r="E4532" s="232">
        <v>10</v>
      </c>
      <c r="F4532" s="320"/>
    </row>
    <row r="4533" spans="1:6" s="224" customFormat="1" x14ac:dyDescent="0.25">
      <c r="A4533" s="317" t="s">
        <v>4328</v>
      </c>
      <c r="B4533" s="318" t="s">
        <v>13213</v>
      </c>
      <c r="C4533" s="319">
        <v>21.13021100736</v>
      </c>
      <c r="D4533" s="227">
        <v>10</v>
      </c>
      <c r="E4533" s="232">
        <v>10</v>
      </c>
      <c r="F4533" s="320"/>
    </row>
    <row r="4534" spans="1:6" s="224" customFormat="1" x14ac:dyDescent="0.25">
      <c r="A4534" s="317" t="s">
        <v>4329</v>
      </c>
      <c r="B4534" s="318" t="s">
        <v>12974</v>
      </c>
      <c r="C4534" s="319">
        <v>31.477502871360002</v>
      </c>
      <c r="D4534" s="227">
        <v>10</v>
      </c>
      <c r="E4534" s="232">
        <v>10</v>
      </c>
      <c r="F4534" s="320"/>
    </row>
    <row r="4535" spans="1:6" s="224" customFormat="1" x14ac:dyDescent="0.25">
      <c r="A4535" s="317" t="s">
        <v>4330</v>
      </c>
      <c r="B4535" s="318" t="s">
        <v>11533</v>
      </c>
      <c r="C4535" s="319">
        <v>31.477502871360002</v>
      </c>
      <c r="D4535" s="227">
        <v>10</v>
      </c>
      <c r="E4535" s="232">
        <v>10</v>
      </c>
      <c r="F4535" s="320"/>
    </row>
    <row r="4536" spans="1:6" s="224" customFormat="1" x14ac:dyDescent="0.25">
      <c r="A4536" s="317" t="s">
        <v>4331</v>
      </c>
      <c r="B4536" s="318" t="s">
        <v>13214</v>
      </c>
      <c r="C4536" s="319">
        <v>33.052762229760006</v>
      </c>
      <c r="D4536" s="227">
        <v>10</v>
      </c>
      <c r="E4536" s="232">
        <v>10</v>
      </c>
      <c r="F4536" s="320"/>
    </row>
    <row r="4537" spans="1:6" s="224" customFormat="1" x14ac:dyDescent="0.25">
      <c r="A4537" s="317" t="s">
        <v>4332</v>
      </c>
      <c r="B4537" s="318" t="s">
        <v>12975</v>
      </c>
      <c r="C4537" s="319">
        <v>22.025946720960004</v>
      </c>
      <c r="D4537" s="227">
        <v>20</v>
      </c>
      <c r="E4537" s="232">
        <v>240</v>
      </c>
      <c r="F4537" s="320"/>
    </row>
    <row r="4538" spans="1:6" s="224" customFormat="1" x14ac:dyDescent="0.25">
      <c r="A4538" s="317" t="s">
        <v>4333</v>
      </c>
      <c r="B4538" s="318" t="s">
        <v>11534</v>
      </c>
      <c r="C4538" s="319">
        <v>22.025946720960004</v>
      </c>
      <c r="D4538" s="227">
        <v>20</v>
      </c>
      <c r="E4538" s="232">
        <v>240</v>
      </c>
      <c r="F4538" s="320"/>
    </row>
    <row r="4539" spans="1:6" s="224" customFormat="1" x14ac:dyDescent="0.25">
      <c r="A4539" s="317" t="s">
        <v>4334</v>
      </c>
      <c r="B4539" s="318" t="s">
        <v>13215</v>
      </c>
      <c r="C4539" s="319">
        <v>23.666184097920002</v>
      </c>
      <c r="D4539" s="227">
        <v>20</v>
      </c>
      <c r="E4539" s="232">
        <v>20</v>
      </c>
      <c r="F4539" s="320"/>
    </row>
    <row r="4540" spans="1:6" s="224" customFormat="1" x14ac:dyDescent="0.25">
      <c r="A4540" s="317" t="s">
        <v>4335</v>
      </c>
      <c r="B4540" s="318" t="s">
        <v>12976</v>
      </c>
      <c r="C4540" s="319">
        <v>35.759188221119999</v>
      </c>
      <c r="D4540" s="227">
        <v>10</v>
      </c>
      <c r="E4540" s="232">
        <v>60</v>
      </c>
      <c r="F4540" s="320"/>
    </row>
    <row r="4541" spans="1:6" s="224" customFormat="1" x14ac:dyDescent="0.25">
      <c r="A4541" s="317" t="s">
        <v>4336</v>
      </c>
      <c r="B4541" s="318" t="s">
        <v>11535</v>
      </c>
      <c r="C4541" s="319">
        <v>35.759188221119999</v>
      </c>
      <c r="D4541" s="227">
        <v>10</v>
      </c>
      <c r="E4541" s="232">
        <v>60</v>
      </c>
      <c r="F4541" s="320"/>
    </row>
    <row r="4542" spans="1:6" s="224" customFormat="1" x14ac:dyDescent="0.25">
      <c r="A4542" s="317" t="s">
        <v>4337</v>
      </c>
      <c r="B4542" s="318" t="s">
        <v>13216</v>
      </c>
      <c r="C4542" s="319">
        <v>37.52617849344</v>
      </c>
      <c r="D4542" s="227">
        <v>10</v>
      </c>
      <c r="E4542" s="232">
        <v>10</v>
      </c>
      <c r="F4542" s="320"/>
    </row>
    <row r="4543" spans="1:6" s="224" customFormat="1" x14ac:dyDescent="0.25">
      <c r="A4543" s="317" t="s">
        <v>4338</v>
      </c>
      <c r="B4543" s="318" t="s">
        <v>12977</v>
      </c>
      <c r="C4543" s="319">
        <v>49.569533919359991</v>
      </c>
      <c r="D4543" s="227">
        <v>5</v>
      </c>
      <c r="E4543" s="232">
        <v>5</v>
      </c>
      <c r="F4543" s="320"/>
    </row>
    <row r="4544" spans="1:6" s="224" customFormat="1" x14ac:dyDescent="0.25">
      <c r="A4544" s="317" t="s">
        <v>4339</v>
      </c>
      <c r="B4544" s="318" t="s">
        <v>11536</v>
      </c>
      <c r="C4544" s="319">
        <v>49.569533919359991</v>
      </c>
      <c r="D4544" s="227">
        <v>5</v>
      </c>
      <c r="E4544" s="232">
        <v>5</v>
      </c>
      <c r="F4544" s="320"/>
    </row>
    <row r="4545" spans="1:6" s="224" customFormat="1" x14ac:dyDescent="0.25">
      <c r="A4545" s="317" t="s">
        <v>4340</v>
      </c>
      <c r="B4545" s="318" t="s">
        <v>13217</v>
      </c>
      <c r="C4545" s="319">
        <v>52.067984492159994</v>
      </c>
      <c r="D4545" s="227">
        <v>5</v>
      </c>
      <c r="E4545" s="232">
        <v>5</v>
      </c>
      <c r="F4545" s="320"/>
    </row>
    <row r="4546" spans="1:6" s="224" customFormat="1" x14ac:dyDescent="0.25">
      <c r="A4546" s="317" t="s">
        <v>4341</v>
      </c>
      <c r="B4546" s="318" t="s">
        <v>12978</v>
      </c>
      <c r="C4546" s="319">
        <v>80.923029445439994</v>
      </c>
      <c r="D4546" s="227">
        <v>1</v>
      </c>
      <c r="E4546" s="232">
        <v>10</v>
      </c>
      <c r="F4546" s="320" t="s">
        <v>15897</v>
      </c>
    </row>
    <row r="4547" spans="1:6" s="224" customFormat="1" x14ac:dyDescent="0.25">
      <c r="A4547" s="317" t="s">
        <v>4342</v>
      </c>
      <c r="B4547" s="318" t="s">
        <v>11537</v>
      </c>
      <c r="C4547" s="319">
        <v>80.923029445439994</v>
      </c>
      <c r="D4547" s="227">
        <v>1</v>
      </c>
      <c r="E4547" s="232">
        <v>10</v>
      </c>
      <c r="F4547" s="320" t="s">
        <v>15897</v>
      </c>
    </row>
    <row r="4548" spans="1:6" s="224" customFormat="1" x14ac:dyDescent="0.25">
      <c r="A4548" s="317" t="s">
        <v>4343</v>
      </c>
      <c r="B4548" s="318" t="s">
        <v>13218</v>
      </c>
      <c r="C4548" s="319">
        <v>82.668512908799997</v>
      </c>
      <c r="D4548" s="227">
        <v>1</v>
      </c>
      <c r="E4548" s="232">
        <v>10</v>
      </c>
      <c r="F4548" s="320" t="s">
        <v>15897</v>
      </c>
    </row>
    <row r="4549" spans="1:6" s="224" customFormat="1" x14ac:dyDescent="0.25">
      <c r="A4549" s="317" t="s">
        <v>4344</v>
      </c>
      <c r="B4549" s="318" t="s">
        <v>12979</v>
      </c>
      <c r="C4549" s="319">
        <v>80.923029445439994</v>
      </c>
      <c r="D4549" s="227">
        <v>10</v>
      </c>
      <c r="E4549" s="232">
        <v>10</v>
      </c>
      <c r="F4549" s="320"/>
    </row>
    <row r="4550" spans="1:6" s="224" customFormat="1" x14ac:dyDescent="0.25">
      <c r="A4550" s="317" t="s">
        <v>4345</v>
      </c>
      <c r="B4550" s="318" t="s">
        <v>11538</v>
      </c>
      <c r="C4550" s="319">
        <v>80.923029445439994</v>
      </c>
      <c r="D4550" s="227">
        <v>10</v>
      </c>
      <c r="E4550" s="232">
        <v>10</v>
      </c>
      <c r="F4550" s="320"/>
    </row>
    <row r="4551" spans="1:6" s="224" customFormat="1" x14ac:dyDescent="0.25">
      <c r="A4551" s="317" t="s">
        <v>4346</v>
      </c>
      <c r="B4551" s="318" t="s">
        <v>13219</v>
      </c>
      <c r="C4551" s="319">
        <v>82.668512908799997</v>
      </c>
      <c r="D4551" s="227">
        <v>10</v>
      </c>
      <c r="E4551" s="232">
        <v>10</v>
      </c>
      <c r="F4551" s="320"/>
    </row>
    <row r="4552" spans="1:6" s="224" customFormat="1" x14ac:dyDescent="0.25">
      <c r="A4552" s="317" t="s">
        <v>4347</v>
      </c>
      <c r="B4552" s="318" t="s">
        <v>12980</v>
      </c>
      <c r="C4552" s="319">
        <v>115.13098187135999</v>
      </c>
      <c r="D4552" s="227">
        <v>1</v>
      </c>
      <c r="E4552" s="232">
        <v>5</v>
      </c>
      <c r="F4552" s="320" t="s">
        <v>15897</v>
      </c>
    </row>
    <row r="4553" spans="1:6" s="224" customFormat="1" x14ac:dyDescent="0.25">
      <c r="A4553" s="317" t="s">
        <v>4348</v>
      </c>
      <c r="B4553" s="318" t="s">
        <v>11539</v>
      </c>
      <c r="C4553" s="319">
        <v>115.13098187135999</v>
      </c>
      <c r="D4553" s="227">
        <v>1</v>
      </c>
      <c r="E4553" s="232">
        <v>5</v>
      </c>
      <c r="F4553" s="320" t="s">
        <v>15897</v>
      </c>
    </row>
    <row r="4554" spans="1:6" s="224" customFormat="1" x14ac:dyDescent="0.25">
      <c r="A4554" s="317" t="s">
        <v>4349</v>
      </c>
      <c r="B4554" s="318" t="s">
        <v>13220</v>
      </c>
      <c r="C4554" s="319">
        <v>117.59946018912001</v>
      </c>
      <c r="D4554" s="227">
        <v>1</v>
      </c>
      <c r="E4554" s="232">
        <v>5</v>
      </c>
      <c r="F4554" s="320" t="s">
        <v>15897</v>
      </c>
    </row>
    <row r="4555" spans="1:6" s="224" customFormat="1" x14ac:dyDescent="0.25">
      <c r="A4555" s="317" t="s">
        <v>4350</v>
      </c>
      <c r="B4555" s="318" t="s">
        <v>12981</v>
      </c>
      <c r="C4555" s="319">
        <v>115.13098187135999</v>
      </c>
      <c r="D4555" s="227">
        <v>5</v>
      </c>
      <c r="E4555" s="232">
        <v>5</v>
      </c>
      <c r="F4555" s="320"/>
    </row>
    <row r="4556" spans="1:6" s="224" customFormat="1" x14ac:dyDescent="0.25">
      <c r="A4556" s="317" t="s">
        <v>4351</v>
      </c>
      <c r="B4556" s="318" t="s">
        <v>11540</v>
      </c>
      <c r="C4556" s="319">
        <v>115.13098187135999</v>
      </c>
      <c r="D4556" s="227">
        <v>5</v>
      </c>
      <c r="E4556" s="232">
        <v>5</v>
      </c>
      <c r="F4556" s="320"/>
    </row>
    <row r="4557" spans="1:6" s="224" customFormat="1" x14ac:dyDescent="0.25">
      <c r="A4557" s="317" t="s">
        <v>4352</v>
      </c>
      <c r="B4557" s="318" t="s">
        <v>13221</v>
      </c>
      <c r="C4557" s="319">
        <v>117.59946018912001</v>
      </c>
      <c r="D4557" s="227">
        <v>5</v>
      </c>
      <c r="E4557" s="232">
        <v>5</v>
      </c>
      <c r="F4557" s="320"/>
    </row>
    <row r="4558" spans="1:6" s="224" customFormat="1" x14ac:dyDescent="0.25">
      <c r="A4558" s="317" t="s">
        <v>4353</v>
      </c>
      <c r="B4558" s="318" t="s">
        <v>12982</v>
      </c>
      <c r="C4558" s="319">
        <v>14.886143737919998</v>
      </c>
      <c r="D4558" s="227">
        <v>20</v>
      </c>
      <c r="E4558" s="232">
        <v>20</v>
      </c>
      <c r="F4558" s="320"/>
    </row>
    <row r="4559" spans="1:6" s="224" customFormat="1" x14ac:dyDescent="0.25">
      <c r="A4559" s="317" t="s">
        <v>4354</v>
      </c>
      <c r="B4559" s="318" t="s">
        <v>11541</v>
      </c>
      <c r="C4559" s="319">
        <v>14.886143737919998</v>
      </c>
      <c r="D4559" s="227">
        <v>20</v>
      </c>
      <c r="E4559" s="232">
        <v>20</v>
      </c>
      <c r="F4559" s="320"/>
    </row>
    <row r="4560" spans="1:6" s="224" customFormat="1" x14ac:dyDescent="0.25">
      <c r="A4560" s="317" t="s">
        <v>4355</v>
      </c>
      <c r="B4560" s="318" t="s">
        <v>13222</v>
      </c>
      <c r="C4560" s="319">
        <v>15.516247481279999</v>
      </c>
      <c r="D4560" s="227">
        <v>20</v>
      </c>
      <c r="E4560" s="232">
        <v>20</v>
      </c>
      <c r="F4560" s="320"/>
    </row>
    <row r="4561" spans="1:6" s="224" customFormat="1" x14ac:dyDescent="0.25">
      <c r="A4561" s="317" t="s">
        <v>4356</v>
      </c>
      <c r="B4561" s="318" t="s">
        <v>13847</v>
      </c>
      <c r="C4561" s="319">
        <v>12.336214101120001</v>
      </c>
      <c r="D4561" s="227">
        <v>20</v>
      </c>
      <c r="E4561" s="232">
        <v>460</v>
      </c>
      <c r="F4561" s="320"/>
    </row>
    <row r="4562" spans="1:6" s="224" customFormat="1" x14ac:dyDescent="0.25">
      <c r="A4562" s="317" t="s">
        <v>4357</v>
      </c>
      <c r="B4562" s="318" t="s">
        <v>13848</v>
      </c>
      <c r="C4562" s="319">
        <v>12.336214101120001</v>
      </c>
      <c r="D4562" s="227">
        <v>20</v>
      </c>
      <c r="E4562" s="232">
        <v>20</v>
      </c>
      <c r="F4562" s="320"/>
    </row>
    <row r="4563" spans="1:6" s="224" customFormat="1" x14ac:dyDescent="0.25">
      <c r="A4563" s="317" t="s">
        <v>4358</v>
      </c>
      <c r="B4563" s="318" t="s">
        <v>13849</v>
      </c>
      <c r="C4563" s="319">
        <v>13.357558730880003</v>
      </c>
      <c r="D4563" s="227">
        <v>20</v>
      </c>
      <c r="E4563" s="232">
        <v>20</v>
      </c>
      <c r="F4563" s="320"/>
    </row>
    <row r="4564" spans="1:6" s="224" customFormat="1" x14ac:dyDescent="0.25">
      <c r="A4564" s="317" t="s">
        <v>4359</v>
      </c>
      <c r="B4564" s="318" t="s">
        <v>12983</v>
      </c>
      <c r="C4564" s="319">
        <v>19.437579383039996</v>
      </c>
      <c r="D4564" s="227">
        <v>1</v>
      </c>
      <c r="E4564" s="232">
        <v>20</v>
      </c>
      <c r="F4564" s="320"/>
    </row>
    <row r="4565" spans="1:6" s="224" customFormat="1" x14ac:dyDescent="0.25">
      <c r="A4565" s="317" t="s">
        <v>4360</v>
      </c>
      <c r="B4565" s="318" t="s">
        <v>11542</v>
      </c>
      <c r="C4565" s="319">
        <v>19.437579383039996</v>
      </c>
      <c r="D4565" s="227">
        <v>1</v>
      </c>
      <c r="E4565" s="232">
        <v>20</v>
      </c>
      <c r="F4565" s="320"/>
    </row>
    <row r="4566" spans="1:6" s="224" customFormat="1" x14ac:dyDescent="0.25">
      <c r="A4566" s="317" t="s">
        <v>4361</v>
      </c>
      <c r="B4566" s="318" t="s">
        <v>13223</v>
      </c>
      <c r="C4566" s="319">
        <v>20.5870496832</v>
      </c>
      <c r="D4566" s="227">
        <v>1</v>
      </c>
      <c r="E4566" s="232">
        <v>20</v>
      </c>
      <c r="F4566" s="320"/>
    </row>
    <row r="4567" spans="1:6" s="224" customFormat="1" x14ac:dyDescent="0.25">
      <c r="A4567" s="317" t="s">
        <v>4362</v>
      </c>
      <c r="B4567" s="318" t="s">
        <v>12984</v>
      </c>
      <c r="C4567" s="319">
        <v>12.363898397760002</v>
      </c>
      <c r="D4567" s="227">
        <v>20</v>
      </c>
      <c r="E4567" s="232">
        <v>460</v>
      </c>
      <c r="F4567" s="320"/>
    </row>
    <row r="4568" spans="1:6" s="224" customFormat="1" x14ac:dyDescent="0.25">
      <c r="A4568" s="317" t="s">
        <v>4363</v>
      </c>
      <c r="B4568" s="318" t="s">
        <v>11543</v>
      </c>
      <c r="C4568" s="319">
        <v>12.363898397760002</v>
      </c>
      <c r="D4568" s="227">
        <v>20</v>
      </c>
      <c r="E4568" s="232">
        <v>200</v>
      </c>
      <c r="F4568" s="320"/>
    </row>
    <row r="4569" spans="1:6" s="224" customFormat="1" x14ac:dyDescent="0.25">
      <c r="A4569" s="317" t="s">
        <v>4364</v>
      </c>
      <c r="B4569" s="318" t="s">
        <v>13224</v>
      </c>
      <c r="C4569" s="319">
        <v>13.384099048320001</v>
      </c>
      <c r="D4569" s="227">
        <v>20</v>
      </c>
      <c r="E4569" s="232">
        <v>20</v>
      </c>
      <c r="F4569" s="320"/>
    </row>
    <row r="4570" spans="1:6" s="224" customFormat="1" x14ac:dyDescent="0.25">
      <c r="A4570" s="317" t="s">
        <v>4365</v>
      </c>
      <c r="B4570" s="318" t="s">
        <v>12985</v>
      </c>
      <c r="C4570" s="319">
        <v>24.008233878720002</v>
      </c>
      <c r="D4570" s="227">
        <v>20</v>
      </c>
      <c r="E4570" s="232">
        <v>240</v>
      </c>
      <c r="F4570" s="320"/>
    </row>
    <row r="4571" spans="1:6" s="224" customFormat="1" x14ac:dyDescent="0.25">
      <c r="A4571" s="317" t="s">
        <v>4366</v>
      </c>
      <c r="B4571" s="318" t="s">
        <v>11544</v>
      </c>
      <c r="C4571" s="319">
        <v>24.008233878720002</v>
      </c>
      <c r="D4571" s="227">
        <v>20</v>
      </c>
      <c r="E4571" s="232">
        <v>20</v>
      </c>
      <c r="F4571" s="320"/>
    </row>
    <row r="4572" spans="1:6" s="224" customFormat="1" x14ac:dyDescent="0.25">
      <c r="A4572" s="317" t="s">
        <v>4367</v>
      </c>
      <c r="B4572" s="318" t="s">
        <v>13225</v>
      </c>
      <c r="C4572" s="319">
        <v>25.904951392319997</v>
      </c>
      <c r="D4572" s="227">
        <v>20</v>
      </c>
      <c r="E4572" s="232">
        <v>20</v>
      </c>
      <c r="F4572" s="320"/>
    </row>
    <row r="4573" spans="1:6" s="224" customFormat="1" x14ac:dyDescent="0.25">
      <c r="A4573" s="317" t="s">
        <v>4368</v>
      </c>
      <c r="B4573" s="318" t="s">
        <v>12986</v>
      </c>
      <c r="C4573" s="319">
        <v>11.994850707839998</v>
      </c>
      <c r="D4573" s="227">
        <v>20</v>
      </c>
      <c r="E4573" s="232">
        <v>20</v>
      </c>
      <c r="F4573" s="320"/>
    </row>
    <row r="4574" spans="1:6" s="224" customFormat="1" x14ac:dyDescent="0.25">
      <c r="A4574" s="317" t="s">
        <v>4369</v>
      </c>
      <c r="B4574" s="318" t="s">
        <v>11545</v>
      </c>
      <c r="C4574" s="319">
        <v>11.994850707839998</v>
      </c>
      <c r="D4574" s="227">
        <v>20</v>
      </c>
      <c r="E4574" s="232">
        <v>20</v>
      </c>
      <c r="F4574" s="320"/>
    </row>
    <row r="4575" spans="1:6" s="224" customFormat="1" x14ac:dyDescent="0.25">
      <c r="A4575" s="317" t="s">
        <v>4370</v>
      </c>
      <c r="B4575" s="318" t="s">
        <v>13226</v>
      </c>
      <c r="C4575" s="319">
        <v>13.014364970880003</v>
      </c>
      <c r="D4575" s="227">
        <v>20</v>
      </c>
      <c r="E4575" s="232">
        <v>20</v>
      </c>
      <c r="F4575" s="320"/>
    </row>
    <row r="4576" spans="1:6" s="224" customFormat="1" x14ac:dyDescent="0.25">
      <c r="A4576" s="317" t="s">
        <v>4371</v>
      </c>
      <c r="B4576" s="318" t="s">
        <v>12987</v>
      </c>
      <c r="C4576" s="319">
        <v>23.351132226239994</v>
      </c>
      <c r="D4576" s="227">
        <v>20</v>
      </c>
      <c r="E4576" s="232">
        <v>20</v>
      </c>
      <c r="F4576" s="320"/>
    </row>
    <row r="4577" spans="1:6" s="224" customFormat="1" x14ac:dyDescent="0.25">
      <c r="A4577" s="317" t="s">
        <v>4372</v>
      </c>
      <c r="B4577" s="318" t="s">
        <v>11546</v>
      </c>
      <c r="C4577" s="319">
        <v>23.351132226239994</v>
      </c>
      <c r="D4577" s="227">
        <v>20</v>
      </c>
      <c r="E4577" s="232">
        <v>20</v>
      </c>
      <c r="F4577" s="320"/>
    </row>
    <row r="4578" spans="1:6" s="224" customFormat="1" x14ac:dyDescent="0.25">
      <c r="A4578" s="317" t="s">
        <v>4373</v>
      </c>
      <c r="B4578" s="318" t="s">
        <v>13227</v>
      </c>
      <c r="C4578" s="319">
        <v>25.143061245120002</v>
      </c>
      <c r="D4578" s="227">
        <v>20</v>
      </c>
      <c r="E4578" s="232">
        <v>20</v>
      </c>
      <c r="F4578" s="320"/>
    </row>
    <row r="4579" spans="1:6" s="224" customFormat="1" x14ac:dyDescent="0.25">
      <c r="A4579" s="317" t="s">
        <v>4374</v>
      </c>
      <c r="B4579" s="318" t="s">
        <v>12988</v>
      </c>
      <c r="C4579" s="319">
        <v>14.14026929952</v>
      </c>
      <c r="D4579" s="227">
        <v>20</v>
      </c>
      <c r="E4579" s="232">
        <v>20</v>
      </c>
      <c r="F4579" s="320"/>
    </row>
    <row r="4580" spans="1:6" s="224" customFormat="1" x14ac:dyDescent="0.25">
      <c r="A4580" s="317" t="s">
        <v>4375</v>
      </c>
      <c r="B4580" s="318" t="s">
        <v>11547</v>
      </c>
      <c r="C4580" s="319">
        <v>14.14026929952</v>
      </c>
      <c r="D4580" s="227">
        <v>20</v>
      </c>
      <c r="E4580" s="232">
        <v>20</v>
      </c>
      <c r="F4580" s="320"/>
    </row>
    <row r="4581" spans="1:6" s="224" customFormat="1" x14ac:dyDescent="0.25">
      <c r="A4581" s="317" t="s">
        <v>4376</v>
      </c>
      <c r="B4581" s="318" t="s">
        <v>13228</v>
      </c>
      <c r="C4581" s="319">
        <v>15.157266808320003</v>
      </c>
      <c r="D4581" s="227">
        <v>20</v>
      </c>
      <c r="E4581" s="232">
        <v>20</v>
      </c>
      <c r="F4581" s="320"/>
    </row>
    <row r="4582" spans="1:6" s="224" customFormat="1" x14ac:dyDescent="0.25">
      <c r="A4582" s="317" t="s">
        <v>4377</v>
      </c>
      <c r="B4582" s="318" t="s">
        <v>12989</v>
      </c>
      <c r="C4582" s="319">
        <v>14.16886877952</v>
      </c>
      <c r="D4582" s="227">
        <v>20</v>
      </c>
      <c r="E4582" s="232">
        <v>20</v>
      </c>
      <c r="F4582" s="320"/>
    </row>
    <row r="4583" spans="1:6" s="224" customFormat="1" x14ac:dyDescent="0.25">
      <c r="A4583" s="317" t="s">
        <v>4378</v>
      </c>
      <c r="B4583" s="318" t="s">
        <v>11548</v>
      </c>
      <c r="C4583" s="319">
        <v>14.16886877952</v>
      </c>
      <c r="D4583" s="227">
        <v>20</v>
      </c>
      <c r="E4583" s="232">
        <v>20</v>
      </c>
      <c r="F4583" s="320"/>
    </row>
    <row r="4584" spans="1:6" s="224" customFormat="1" x14ac:dyDescent="0.25">
      <c r="A4584" s="317" t="s">
        <v>4379</v>
      </c>
      <c r="B4584" s="318" t="s">
        <v>13229</v>
      </c>
      <c r="C4584" s="319">
        <v>14.871043212479998</v>
      </c>
      <c r="D4584" s="227">
        <v>20</v>
      </c>
      <c r="E4584" s="232">
        <v>20</v>
      </c>
      <c r="F4584" s="320"/>
    </row>
    <row r="4585" spans="1:6" s="224" customFormat="1" x14ac:dyDescent="0.25">
      <c r="A4585" s="317" t="s">
        <v>4380</v>
      </c>
      <c r="B4585" s="318" t="s">
        <v>12990</v>
      </c>
      <c r="C4585" s="319">
        <v>14.16886877952</v>
      </c>
      <c r="D4585" s="227">
        <v>20</v>
      </c>
      <c r="E4585" s="232">
        <v>20</v>
      </c>
      <c r="F4585" s="320"/>
    </row>
    <row r="4586" spans="1:6" s="224" customFormat="1" x14ac:dyDescent="0.25">
      <c r="A4586" s="317" t="s">
        <v>4381</v>
      </c>
      <c r="B4586" s="318" t="s">
        <v>11549</v>
      </c>
      <c r="C4586" s="319">
        <v>14.16886877952</v>
      </c>
      <c r="D4586" s="227">
        <v>20</v>
      </c>
      <c r="E4586" s="232">
        <v>20</v>
      </c>
      <c r="F4586" s="320"/>
    </row>
    <row r="4587" spans="1:6" s="224" customFormat="1" x14ac:dyDescent="0.25">
      <c r="A4587" s="317" t="s">
        <v>4382</v>
      </c>
      <c r="B4587" s="318" t="s">
        <v>13230</v>
      </c>
      <c r="C4587" s="319">
        <v>14.871043212479998</v>
      </c>
      <c r="D4587" s="227">
        <v>20</v>
      </c>
      <c r="E4587" s="232">
        <v>20</v>
      </c>
      <c r="F4587" s="320"/>
    </row>
    <row r="4588" spans="1:6" s="224" customFormat="1" x14ac:dyDescent="0.25">
      <c r="A4588" s="317" t="s">
        <v>4383</v>
      </c>
      <c r="B4588" s="318" t="s">
        <v>12991</v>
      </c>
      <c r="C4588" s="319">
        <v>14.349159901439998</v>
      </c>
      <c r="D4588" s="227">
        <v>20</v>
      </c>
      <c r="E4588" s="232">
        <v>20</v>
      </c>
      <c r="F4588" s="320"/>
    </row>
    <row r="4589" spans="1:6" s="224" customFormat="1" x14ac:dyDescent="0.25">
      <c r="A4589" s="317" t="s">
        <v>4384</v>
      </c>
      <c r="B4589" s="318" t="s">
        <v>11550</v>
      </c>
      <c r="C4589" s="319">
        <v>14.349159901439998</v>
      </c>
      <c r="D4589" s="227">
        <v>20</v>
      </c>
      <c r="E4589" s="232">
        <v>20</v>
      </c>
      <c r="F4589" s="320"/>
    </row>
    <row r="4590" spans="1:6" s="224" customFormat="1" x14ac:dyDescent="0.25">
      <c r="A4590" s="317" t="s">
        <v>4385</v>
      </c>
      <c r="B4590" s="318" t="s">
        <v>13231</v>
      </c>
      <c r="C4590" s="319">
        <v>15.066892451519999</v>
      </c>
      <c r="D4590" s="227">
        <v>20</v>
      </c>
      <c r="E4590" s="232">
        <v>20</v>
      </c>
      <c r="F4590" s="320"/>
    </row>
    <row r="4591" spans="1:6" s="224" customFormat="1" x14ac:dyDescent="0.25">
      <c r="A4591" s="317" t="s">
        <v>4386</v>
      </c>
      <c r="B4591" s="318" t="s">
        <v>12992</v>
      </c>
      <c r="C4591" s="319">
        <v>37.375173239040002</v>
      </c>
      <c r="D4591" s="227">
        <v>10</v>
      </c>
      <c r="E4591" s="232">
        <v>10</v>
      </c>
      <c r="F4591" s="320"/>
    </row>
    <row r="4592" spans="1:6" s="224" customFormat="1" x14ac:dyDescent="0.25">
      <c r="A4592" s="317" t="s">
        <v>4387</v>
      </c>
      <c r="B4592" s="318" t="s">
        <v>11551</v>
      </c>
      <c r="C4592" s="319">
        <v>37.375173239040002</v>
      </c>
      <c r="D4592" s="227">
        <v>10</v>
      </c>
      <c r="E4592" s="232">
        <v>10</v>
      </c>
      <c r="F4592" s="320"/>
    </row>
    <row r="4593" spans="1:6" s="224" customFormat="1" x14ac:dyDescent="0.25">
      <c r="A4593" s="317" t="s">
        <v>4388</v>
      </c>
      <c r="B4593" s="318" t="s">
        <v>13232</v>
      </c>
      <c r="C4593" s="319">
        <v>38.5726906656</v>
      </c>
      <c r="D4593" s="227">
        <v>10</v>
      </c>
      <c r="E4593" s="232">
        <v>10</v>
      </c>
      <c r="F4593" s="320"/>
    </row>
    <row r="4594" spans="1:6" s="224" customFormat="1" x14ac:dyDescent="0.25">
      <c r="A4594" s="317" t="s">
        <v>4389</v>
      </c>
      <c r="B4594" s="318" t="s">
        <v>12993</v>
      </c>
      <c r="C4594" s="319">
        <v>21.651636726720003</v>
      </c>
      <c r="D4594" s="227">
        <v>20</v>
      </c>
      <c r="E4594" s="232">
        <v>240</v>
      </c>
      <c r="F4594" s="320" t="s">
        <v>15893</v>
      </c>
    </row>
    <row r="4595" spans="1:6" s="224" customFormat="1" x14ac:dyDescent="0.25">
      <c r="A4595" s="317" t="s">
        <v>4390</v>
      </c>
      <c r="B4595" s="318" t="s">
        <v>11552</v>
      </c>
      <c r="C4595" s="319">
        <v>21.651636726720003</v>
      </c>
      <c r="D4595" s="227">
        <v>20</v>
      </c>
      <c r="E4595" s="232">
        <v>20</v>
      </c>
      <c r="F4595" s="320" t="s">
        <v>15893</v>
      </c>
    </row>
    <row r="4596" spans="1:6" s="224" customFormat="1" x14ac:dyDescent="0.25">
      <c r="A4596" s="317" t="s">
        <v>4391</v>
      </c>
      <c r="B4596" s="318" t="s">
        <v>13233</v>
      </c>
      <c r="C4596" s="319">
        <v>22.34580330528</v>
      </c>
      <c r="D4596" s="227">
        <v>20</v>
      </c>
      <c r="E4596" s="232">
        <v>240</v>
      </c>
      <c r="F4596" s="320" t="s">
        <v>15893</v>
      </c>
    </row>
    <row r="4597" spans="1:6" s="224" customFormat="1" x14ac:dyDescent="0.25">
      <c r="A4597" s="317" t="s">
        <v>4392</v>
      </c>
      <c r="B4597" s="318" t="s">
        <v>12994</v>
      </c>
      <c r="C4597" s="319">
        <v>15.730629183360003</v>
      </c>
      <c r="D4597" s="227">
        <v>20</v>
      </c>
      <c r="E4597" s="232">
        <v>20</v>
      </c>
      <c r="F4597" s="320"/>
    </row>
    <row r="4598" spans="1:6" s="224" customFormat="1" x14ac:dyDescent="0.25">
      <c r="A4598" s="317" t="s">
        <v>4393</v>
      </c>
      <c r="B4598" s="318" t="s">
        <v>11553</v>
      </c>
      <c r="C4598" s="319">
        <v>15.730629183360003</v>
      </c>
      <c r="D4598" s="227">
        <v>20</v>
      </c>
      <c r="E4598" s="232">
        <v>20</v>
      </c>
      <c r="F4598" s="320"/>
    </row>
    <row r="4599" spans="1:6" s="224" customFormat="1" x14ac:dyDescent="0.25">
      <c r="A4599" s="317" t="s">
        <v>4394</v>
      </c>
      <c r="B4599" s="318" t="s">
        <v>13234</v>
      </c>
      <c r="C4599" s="319">
        <v>16.516771689599999</v>
      </c>
      <c r="D4599" s="227">
        <v>20</v>
      </c>
      <c r="E4599" s="232">
        <v>20</v>
      </c>
      <c r="F4599" s="320"/>
    </row>
    <row r="4600" spans="1:6" s="224" customFormat="1" x14ac:dyDescent="0.25">
      <c r="A4600" s="317" t="s">
        <v>4395</v>
      </c>
      <c r="B4600" s="318" t="s">
        <v>12995</v>
      </c>
      <c r="C4600" s="319">
        <v>11.07165949344</v>
      </c>
      <c r="D4600" s="227">
        <v>20</v>
      </c>
      <c r="E4600" s="232">
        <v>20</v>
      </c>
      <c r="F4600" s="320"/>
    </row>
    <row r="4601" spans="1:6" s="224" customFormat="1" x14ac:dyDescent="0.25">
      <c r="A4601" s="317" t="s">
        <v>4396</v>
      </c>
      <c r="B4601" s="318" t="s">
        <v>11554</v>
      </c>
      <c r="C4601" s="319">
        <v>11.07165949344</v>
      </c>
      <c r="D4601" s="227">
        <v>20</v>
      </c>
      <c r="E4601" s="232">
        <v>20</v>
      </c>
      <c r="F4601" s="320"/>
    </row>
    <row r="4602" spans="1:6" s="224" customFormat="1" x14ac:dyDescent="0.25">
      <c r="A4602" s="317" t="s">
        <v>4397</v>
      </c>
      <c r="B4602" s="318" t="s">
        <v>13235</v>
      </c>
      <c r="C4602" s="319">
        <v>11.890748600640002</v>
      </c>
      <c r="D4602" s="227">
        <v>20</v>
      </c>
      <c r="E4602" s="232">
        <v>20</v>
      </c>
      <c r="F4602" s="320"/>
    </row>
    <row r="4603" spans="1:6" s="224" customFormat="1" x14ac:dyDescent="0.25">
      <c r="A4603" s="317" t="s">
        <v>4398</v>
      </c>
      <c r="B4603" s="318" t="s">
        <v>12996</v>
      </c>
      <c r="C4603" s="319">
        <v>12.178344971519996</v>
      </c>
      <c r="D4603" s="227">
        <v>20</v>
      </c>
      <c r="E4603" s="232">
        <v>20</v>
      </c>
      <c r="F4603" s="320"/>
    </row>
    <row r="4604" spans="1:6" s="224" customFormat="1" x14ac:dyDescent="0.25">
      <c r="A4604" s="317" t="s">
        <v>4399</v>
      </c>
      <c r="B4604" s="318" t="s">
        <v>11555</v>
      </c>
      <c r="C4604" s="319">
        <v>12.178344971519996</v>
      </c>
      <c r="D4604" s="227">
        <v>20</v>
      </c>
      <c r="E4604" s="232">
        <v>20</v>
      </c>
      <c r="F4604" s="320"/>
    </row>
    <row r="4605" spans="1:6" s="224" customFormat="1" x14ac:dyDescent="0.25">
      <c r="A4605" s="317" t="s">
        <v>4400</v>
      </c>
      <c r="B4605" s="318" t="s">
        <v>13236</v>
      </c>
      <c r="C4605" s="319">
        <v>13.079342989439999</v>
      </c>
      <c r="D4605" s="227">
        <v>20</v>
      </c>
      <c r="E4605" s="232">
        <v>20</v>
      </c>
      <c r="F4605" s="320"/>
    </row>
    <row r="4606" spans="1:6" s="224" customFormat="1" x14ac:dyDescent="0.25">
      <c r="A4606" s="317" t="s">
        <v>4401</v>
      </c>
      <c r="B4606" s="318" t="s">
        <v>11556</v>
      </c>
      <c r="C4606" s="319">
        <v>99.143872551360005</v>
      </c>
      <c r="D4606" s="227">
        <v>1</v>
      </c>
      <c r="E4606" s="232">
        <v>10</v>
      </c>
      <c r="F4606" s="320" t="s">
        <v>15897</v>
      </c>
    </row>
    <row r="4607" spans="1:6" s="224" customFormat="1" x14ac:dyDescent="0.25">
      <c r="A4607" s="317" t="s">
        <v>4402</v>
      </c>
      <c r="B4607" s="318" t="s">
        <v>11557</v>
      </c>
      <c r="C4607" s="319">
        <v>99.143872551360005</v>
      </c>
      <c r="D4607" s="227">
        <v>1</v>
      </c>
      <c r="E4607" s="232">
        <v>10</v>
      </c>
      <c r="F4607" s="320" t="s">
        <v>15897</v>
      </c>
    </row>
    <row r="4608" spans="1:6" s="224" customFormat="1" x14ac:dyDescent="0.25">
      <c r="A4608" s="317" t="s">
        <v>4403</v>
      </c>
      <c r="B4608" s="318" t="s">
        <v>11558</v>
      </c>
      <c r="C4608" s="319">
        <v>100.4665413024</v>
      </c>
      <c r="D4608" s="227">
        <v>1</v>
      </c>
      <c r="E4608" s="232">
        <v>10</v>
      </c>
      <c r="F4608" s="320" t="s">
        <v>15897</v>
      </c>
    </row>
    <row r="4609" spans="1:6" s="224" customFormat="1" x14ac:dyDescent="0.25">
      <c r="A4609" s="317" t="s">
        <v>4404</v>
      </c>
      <c r="B4609" s="318" t="s">
        <v>12997</v>
      </c>
      <c r="C4609" s="319">
        <v>99.143872551360005</v>
      </c>
      <c r="D4609" s="227">
        <v>10</v>
      </c>
      <c r="E4609" s="232">
        <v>10</v>
      </c>
      <c r="F4609" s="320"/>
    </row>
    <row r="4610" spans="1:6" s="224" customFormat="1" x14ac:dyDescent="0.25">
      <c r="A4610" s="317" t="s">
        <v>4405</v>
      </c>
      <c r="B4610" s="318" t="s">
        <v>11559</v>
      </c>
      <c r="C4610" s="319">
        <v>99.143872551360005</v>
      </c>
      <c r="D4610" s="227">
        <v>10</v>
      </c>
      <c r="E4610" s="232">
        <v>10</v>
      </c>
      <c r="F4610" s="320"/>
    </row>
    <row r="4611" spans="1:6" s="224" customFormat="1" x14ac:dyDescent="0.25">
      <c r="A4611" s="317" t="s">
        <v>4406</v>
      </c>
      <c r="B4611" s="318" t="s">
        <v>13237</v>
      </c>
      <c r="C4611" s="319">
        <v>100.4665413024</v>
      </c>
      <c r="D4611" s="227">
        <v>10</v>
      </c>
      <c r="E4611" s="232">
        <v>10</v>
      </c>
      <c r="F4611" s="320"/>
    </row>
    <row r="4612" spans="1:6" s="224" customFormat="1" x14ac:dyDescent="0.25">
      <c r="A4612" s="317" t="s">
        <v>4407</v>
      </c>
      <c r="B4612" s="318" t="s">
        <v>12998</v>
      </c>
      <c r="C4612" s="319">
        <v>173.25839539008001</v>
      </c>
      <c r="D4612" s="227">
        <v>5</v>
      </c>
      <c r="E4612" s="232">
        <v>5</v>
      </c>
      <c r="F4612" s="320"/>
    </row>
    <row r="4613" spans="1:6" s="224" customFormat="1" x14ac:dyDescent="0.25">
      <c r="A4613" s="317" t="s">
        <v>4408</v>
      </c>
      <c r="B4613" s="318" t="s">
        <v>11560</v>
      </c>
      <c r="C4613" s="319">
        <v>173.25839539008001</v>
      </c>
      <c r="D4613" s="227">
        <v>5</v>
      </c>
      <c r="E4613" s="232">
        <v>5</v>
      </c>
      <c r="F4613" s="320"/>
    </row>
    <row r="4614" spans="1:6" s="224" customFormat="1" x14ac:dyDescent="0.25">
      <c r="A4614" s="317" t="s">
        <v>4409</v>
      </c>
      <c r="B4614" s="318" t="s">
        <v>13238</v>
      </c>
      <c r="C4614" s="319">
        <v>179.73560562048002</v>
      </c>
      <c r="D4614" s="227">
        <v>5</v>
      </c>
      <c r="E4614" s="232">
        <v>5</v>
      </c>
      <c r="F4614" s="320"/>
    </row>
    <row r="4615" spans="1:6" s="224" customFormat="1" x14ac:dyDescent="0.25">
      <c r="A4615" s="317" t="s">
        <v>4410</v>
      </c>
      <c r="B4615" s="318" t="s">
        <v>12999</v>
      </c>
      <c r="C4615" s="319">
        <v>379.31993674848007</v>
      </c>
      <c r="D4615" s="227">
        <v>1</v>
      </c>
      <c r="E4615" s="232">
        <v>1</v>
      </c>
      <c r="F4615" s="320"/>
    </row>
    <row r="4616" spans="1:6" s="224" customFormat="1" x14ac:dyDescent="0.25">
      <c r="A4616" s="317" t="s">
        <v>4411</v>
      </c>
      <c r="B4616" s="318" t="s">
        <v>11561</v>
      </c>
      <c r="C4616" s="319">
        <v>379.31993674848007</v>
      </c>
      <c r="D4616" s="227">
        <v>1</v>
      </c>
      <c r="E4616" s="232">
        <v>1</v>
      </c>
      <c r="F4616" s="320"/>
    </row>
    <row r="4617" spans="1:6" s="224" customFormat="1" x14ac:dyDescent="0.25">
      <c r="A4617" s="317" t="s">
        <v>4412</v>
      </c>
      <c r="B4617" s="318" t="s">
        <v>13239</v>
      </c>
      <c r="C4617" s="319">
        <v>393.52426888320002</v>
      </c>
      <c r="D4617" s="227">
        <v>1</v>
      </c>
      <c r="E4617" s="232">
        <v>1</v>
      </c>
      <c r="F4617" s="320"/>
    </row>
    <row r="4618" spans="1:6" s="224" customFormat="1" x14ac:dyDescent="0.25">
      <c r="A4618" s="317" t="s">
        <v>4413</v>
      </c>
      <c r="B4618" s="318" t="s">
        <v>13000</v>
      </c>
      <c r="C4618" s="319">
        <v>126.76616551872002</v>
      </c>
      <c r="D4618" s="227">
        <v>1</v>
      </c>
      <c r="E4618" s="232">
        <v>1</v>
      </c>
      <c r="F4618" s="320"/>
    </row>
    <row r="4619" spans="1:6" s="224" customFormat="1" x14ac:dyDescent="0.25">
      <c r="A4619" s="317" t="s">
        <v>4414</v>
      </c>
      <c r="B4619" s="318" t="s">
        <v>11562</v>
      </c>
      <c r="C4619" s="319">
        <v>126.76616551872002</v>
      </c>
      <c r="D4619" s="227">
        <v>1</v>
      </c>
      <c r="E4619" s="232">
        <v>1</v>
      </c>
      <c r="F4619" s="320"/>
    </row>
    <row r="4620" spans="1:6" s="224" customFormat="1" x14ac:dyDescent="0.25">
      <c r="A4620" s="317" t="s">
        <v>4415</v>
      </c>
      <c r="B4620" s="318" t="s">
        <v>13240</v>
      </c>
      <c r="C4620" s="319">
        <v>149.03509342176</v>
      </c>
      <c r="D4620" s="227">
        <v>1</v>
      </c>
      <c r="E4620" s="232">
        <v>1</v>
      </c>
      <c r="F4620" s="320"/>
    </row>
    <row r="4621" spans="1:6" s="224" customFormat="1" x14ac:dyDescent="0.25">
      <c r="A4621" s="317" t="s">
        <v>4416</v>
      </c>
      <c r="B4621" s="318" t="s">
        <v>13000</v>
      </c>
      <c r="C4621" s="319">
        <v>158.83487684064002</v>
      </c>
      <c r="D4621" s="227">
        <v>1</v>
      </c>
      <c r="E4621" s="232">
        <v>1</v>
      </c>
      <c r="F4621" s="320"/>
    </row>
    <row r="4622" spans="1:6" s="224" customFormat="1" x14ac:dyDescent="0.25">
      <c r="A4622" s="317" t="s">
        <v>4417</v>
      </c>
      <c r="B4622" s="318" t="s">
        <v>11562</v>
      </c>
      <c r="C4622" s="319">
        <v>158.83487684064002</v>
      </c>
      <c r="D4622" s="227">
        <v>1</v>
      </c>
      <c r="E4622" s="232">
        <v>1</v>
      </c>
      <c r="F4622" s="320"/>
    </row>
    <row r="4623" spans="1:6" s="224" customFormat="1" x14ac:dyDescent="0.25">
      <c r="A4623" s="317" t="s">
        <v>4418</v>
      </c>
      <c r="B4623" s="318" t="s">
        <v>13240</v>
      </c>
      <c r="C4623" s="319">
        <v>166.74320505023999</v>
      </c>
      <c r="D4623" s="227">
        <v>1</v>
      </c>
      <c r="E4623" s="232">
        <v>1</v>
      </c>
      <c r="F4623" s="320"/>
    </row>
    <row r="4624" spans="1:6" s="224" customFormat="1" x14ac:dyDescent="0.25">
      <c r="A4624" s="317" t="s">
        <v>4419</v>
      </c>
      <c r="B4624" s="318" t="s">
        <v>13001</v>
      </c>
      <c r="C4624" s="319">
        <v>41.78384028</v>
      </c>
      <c r="D4624" s="227">
        <v>1</v>
      </c>
      <c r="E4624" s="232">
        <v>10</v>
      </c>
      <c r="F4624" s="320"/>
    </row>
    <row r="4625" spans="1:6" s="224" customFormat="1" x14ac:dyDescent="0.25">
      <c r="A4625" s="317" t="s">
        <v>4420</v>
      </c>
      <c r="B4625" s="318" t="s">
        <v>13002</v>
      </c>
      <c r="C4625" s="319">
        <v>57.983272139520004</v>
      </c>
      <c r="D4625" s="227">
        <v>1</v>
      </c>
      <c r="E4625" s="232">
        <v>10</v>
      </c>
      <c r="F4625" s="320"/>
    </row>
    <row r="4626" spans="1:6" s="224" customFormat="1" x14ac:dyDescent="0.25">
      <c r="A4626" s="317" t="s">
        <v>4421</v>
      </c>
      <c r="B4626" s="318" t="s">
        <v>11563</v>
      </c>
      <c r="C4626" s="319">
        <v>57.983272139520004</v>
      </c>
      <c r="D4626" s="227">
        <v>1</v>
      </c>
      <c r="E4626" s="232">
        <v>10</v>
      </c>
      <c r="F4626" s="320"/>
    </row>
    <row r="4627" spans="1:6" s="224" customFormat="1" x14ac:dyDescent="0.25">
      <c r="A4627" s="317" t="s">
        <v>4422</v>
      </c>
      <c r="B4627" s="318" t="s">
        <v>13241</v>
      </c>
      <c r="C4627" s="319">
        <v>62.850674839680003</v>
      </c>
      <c r="D4627" s="227">
        <v>1</v>
      </c>
      <c r="E4627" s="232">
        <v>10</v>
      </c>
      <c r="F4627" s="320"/>
    </row>
    <row r="4628" spans="1:6" s="224" customFormat="1" x14ac:dyDescent="0.25">
      <c r="A4628" s="317" t="s">
        <v>4423</v>
      </c>
      <c r="B4628" s="318" t="s">
        <v>11564</v>
      </c>
      <c r="C4628" s="319">
        <v>41.78384028</v>
      </c>
      <c r="D4628" s="227">
        <v>1</v>
      </c>
      <c r="E4628" s="232">
        <v>10</v>
      </c>
      <c r="F4628" s="320"/>
    </row>
    <row r="4629" spans="1:6" s="224" customFormat="1" x14ac:dyDescent="0.25">
      <c r="A4629" s="317" t="s">
        <v>4424</v>
      </c>
      <c r="B4629" s="318" t="s">
        <v>13003</v>
      </c>
      <c r="C4629" s="319">
        <v>41.78384028</v>
      </c>
      <c r="D4629" s="227">
        <v>1</v>
      </c>
      <c r="E4629" s="232">
        <v>10</v>
      </c>
      <c r="F4629" s="320"/>
    </row>
    <row r="4630" spans="1:6" s="224" customFormat="1" x14ac:dyDescent="0.25">
      <c r="A4630" s="317" t="s">
        <v>4425</v>
      </c>
      <c r="B4630" s="318" t="s">
        <v>11565</v>
      </c>
      <c r="C4630" s="319">
        <v>41.78384028</v>
      </c>
      <c r="D4630" s="227">
        <v>1</v>
      </c>
      <c r="E4630" s="232">
        <v>10</v>
      </c>
      <c r="F4630" s="320"/>
    </row>
    <row r="4631" spans="1:6" s="224" customFormat="1" x14ac:dyDescent="0.25">
      <c r="A4631" s="317" t="s">
        <v>4426</v>
      </c>
      <c r="B4631" s="318" t="s">
        <v>13242</v>
      </c>
      <c r="C4631" s="319">
        <v>45.512297288639999</v>
      </c>
      <c r="D4631" s="227">
        <v>1</v>
      </c>
      <c r="E4631" s="232">
        <v>10</v>
      </c>
      <c r="F4631" s="320"/>
    </row>
    <row r="4632" spans="1:6" s="224" customFormat="1" x14ac:dyDescent="0.25">
      <c r="A4632" s="317" t="s">
        <v>4427</v>
      </c>
      <c r="B4632" s="318" t="s">
        <v>13004</v>
      </c>
      <c r="C4632" s="319">
        <v>57.303062107199999</v>
      </c>
      <c r="D4632" s="227">
        <v>1</v>
      </c>
      <c r="E4632" s="232">
        <v>10</v>
      </c>
      <c r="F4632" s="320"/>
    </row>
    <row r="4633" spans="1:6" s="224" customFormat="1" x14ac:dyDescent="0.25">
      <c r="A4633" s="317" t="s">
        <v>4428</v>
      </c>
      <c r="B4633" s="318" t="s">
        <v>11566</v>
      </c>
      <c r="C4633" s="319">
        <v>57.303062107199999</v>
      </c>
      <c r="D4633" s="228">
        <v>1</v>
      </c>
      <c r="E4633" s="228">
        <v>10</v>
      </c>
      <c r="F4633" s="320"/>
    </row>
    <row r="4634" spans="1:6" s="224" customFormat="1" x14ac:dyDescent="0.25">
      <c r="A4634" s="317" t="s">
        <v>4429</v>
      </c>
      <c r="B4634" s="318" t="s">
        <v>13243</v>
      </c>
      <c r="C4634" s="319">
        <v>62.841523006079996</v>
      </c>
      <c r="D4634" s="228">
        <v>1</v>
      </c>
      <c r="E4634" s="228">
        <v>10</v>
      </c>
      <c r="F4634" s="320"/>
    </row>
    <row r="4635" spans="1:6" s="224" customFormat="1" x14ac:dyDescent="0.25">
      <c r="A4635" s="317" t="s">
        <v>4430</v>
      </c>
      <c r="B4635" s="318" t="s">
        <v>13244</v>
      </c>
      <c r="C4635" s="319">
        <v>45.512297288639999</v>
      </c>
      <c r="D4635" s="228">
        <v>1</v>
      </c>
      <c r="E4635" s="228">
        <v>10</v>
      </c>
      <c r="F4635" s="320"/>
    </row>
    <row r="4636" spans="1:6" s="224" customFormat="1" x14ac:dyDescent="0.25">
      <c r="A4636" s="317" t="s">
        <v>4431</v>
      </c>
      <c r="B4636" s="318" t="s">
        <v>13005</v>
      </c>
      <c r="C4636" s="319">
        <v>64.16373416543999</v>
      </c>
      <c r="D4636" s="228">
        <v>1</v>
      </c>
      <c r="E4636" s="228">
        <v>10</v>
      </c>
      <c r="F4636" s="320"/>
    </row>
    <row r="4637" spans="1:6" s="224" customFormat="1" x14ac:dyDescent="0.25">
      <c r="A4637" s="317" t="s">
        <v>4432</v>
      </c>
      <c r="B4637" s="318" t="s">
        <v>13006</v>
      </c>
      <c r="C4637" s="319">
        <v>64.16373416543999</v>
      </c>
      <c r="D4637" s="228">
        <v>1</v>
      </c>
      <c r="E4637" s="228">
        <v>10</v>
      </c>
      <c r="F4637" s="320"/>
    </row>
    <row r="4638" spans="1:6" s="224" customFormat="1" x14ac:dyDescent="0.25">
      <c r="A4638" s="317" t="s">
        <v>4433</v>
      </c>
      <c r="B4638" s="318" t="s">
        <v>11567</v>
      </c>
      <c r="C4638" s="319">
        <v>64.16373416543999</v>
      </c>
      <c r="D4638" s="228">
        <v>1</v>
      </c>
      <c r="E4638" s="228">
        <v>10</v>
      </c>
      <c r="F4638" s="320"/>
    </row>
    <row r="4639" spans="1:6" s="224" customFormat="1" x14ac:dyDescent="0.25">
      <c r="A4639" s="317" t="s">
        <v>4434</v>
      </c>
      <c r="B4639" s="318" t="s">
        <v>13245</v>
      </c>
      <c r="C4639" s="319">
        <v>69.550274626560011</v>
      </c>
      <c r="D4639" s="227">
        <v>1</v>
      </c>
      <c r="E4639" s="232">
        <v>10</v>
      </c>
      <c r="F4639" s="320"/>
    </row>
    <row r="4640" spans="1:6" s="224" customFormat="1" x14ac:dyDescent="0.25">
      <c r="A4640" s="317" t="s">
        <v>4435</v>
      </c>
      <c r="B4640" s="318" t="s">
        <v>11568</v>
      </c>
      <c r="C4640" s="319">
        <v>64.16373416543999</v>
      </c>
      <c r="D4640" s="227">
        <v>1</v>
      </c>
      <c r="E4640" s="232">
        <v>10</v>
      </c>
      <c r="F4640" s="320"/>
    </row>
    <row r="4641" spans="1:6" s="224" customFormat="1" x14ac:dyDescent="0.25">
      <c r="A4641" s="317" t="s">
        <v>4436</v>
      </c>
      <c r="B4641" s="318" t="s">
        <v>13007</v>
      </c>
      <c r="C4641" s="319">
        <v>64.16373416543999</v>
      </c>
      <c r="D4641" s="227">
        <v>1</v>
      </c>
      <c r="E4641" s="232">
        <v>10</v>
      </c>
      <c r="F4641" s="320"/>
    </row>
    <row r="4642" spans="1:6" s="224" customFormat="1" x14ac:dyDescent="0.25">
      <c r="A4642" s="317" t="s">
        <v>4437</v>
      </c>
      <c r="B4642" s="318" t="s">
        <v>11569</v>
      </c>
      <c r="C4642" s="319">
        <v>64.16373416543999</v>
      </c>
      <c r="D4642" s="227">
        <v>1</v>
      </c>
      <c r="E4642" s="232">
        <v>10</v>
      </c>
      <c r="F4642" s="320"/>
    </row>
    <row r="4643" spans="1:6" s="224" customFormat="1" x14ac:dyDescent="0.25">
      <c r="A4643" s="317" t="s">
        <v>4438</v>
      </c>
      <c r="B4643" s="318" t="s">
        <v>13246</v>
      </c>
      <c r="C4643" s="319">
        <v>69.550274626560011</v>
      </c>
      <c r="D4643" s="227">
        <v>1</v>
      </c>
      <c r="E4643" s="232">
        <v>10</v>
      </c>
      <c r="F4643" s="320"/>
    </row>
    <row r="4644" spans="1:6" s="224" customFormat="1" x14ac:dyDescent="0.25">
      <c r="A4644" s="317" t="s">
        <v>4439</v>
      </c>
      <c r="B4644" s="318" t="s">
        <v>13247</v>
      </c>
      <c r="C4644" s="319">
        <v>69.550274626560011</v>
      </c>
      <c r="D4644" s="227">
        <v>1</v>
      </c>
      <c r="E4644" s="232">
        <v>10</v>
      </c>
      <c r="F4644" s="320"/>
    </row>
    <row r="4645" spans="1:6" s="224" customFormat="1" x14ac:dyDescent="0.25">
      <c r="A4645" s="317" t="s">
        <v>13502</v>
      </c>
      <c r="B4645" s="318" t="s">
        <v>13505</v>
      </c>
      <c r="C4645" s="319">
        <v>68.655225300479998</v>
      </c>
      <c r="D4645" s="227">
        <v>1</v>
      </c>
      <c r="E4645" s="232">
        <v>10</v>
      </c>
      <c r="F4645" s="320"/>
    </row>
    <row r="4646" spans="1:6" s="224" customFormat="1" x14ac:dyDescent="0.25">
      <c r="A4646" s="317" t="s">
        <v>13503</v>
      </c>
      <c r="B4646" s="318" t="s">
        <v>13506</v>
      </c>
      <c r="C4646" s="319">
        <v>68.655225300479998</v>
      </c>
      <c r="D4646" s="227">
        <v>1</v>
      </c>
      <c r="E4646" s="232">
        <v>10</v>
      </c>
      <c r="F4646" s="320"/>
    </row>
    <row r="4647" spans="1:6" s="224" customFormat="1" x14ac:dyDescent="0.25">
      <c r="A4647" s="317" t="s">
        <v>13504</v>
      </c>
      <c r="B4647" s="318" t="s">
        <v>13507</v>
      </c>
      <c r="C4647" s="319">
        <v>74.418592510080003</v>
      </c>
      <c r="D4647" s="227">
        <v>1</v>
      </c>
      <c r="E4647" s="232">
        <v>10</v>
      </c>
      <c r="F4647" s="320"/>
    </row>
    <row r="4648" spans="1:6" s="224" customFormat="1" x14ac:dyDescent="0.25">
      <c r="A4648" s="329" t="s">
        <v>4440</v>
      </c>
      <c r="B4648" s="330" t="s">
        <v>13008</v>
      </c>
      <c r="C4648" s="331">
        <v>16.910529330240003</v>
      </c>
      <c r="D4648" s="332">
        <v>20</v>
      </c>
      <c r="E4648" s="333">
        <v>200</v>
      </c>
      <c r="F4648" s="334" t="s">
        <v>16108</v>
      </c>
    </row>
    <row r="4649" spans="1:6" s="224" customFormat="1" x14ac:dyDescent="0.25">
      <c r="A4649" s="329" t="s">
        <v>4441</v>
      </c>
      <c r="B4649" s="330" t="s">
        <v>11570</v>
      </c>
      <c r="C4649" s="331">
        <v>16.910529330240003</v>
      </c>
      <c r="D4649" s="332">
        <v>20</v>
      </c>
      <c r="E4649" s="333">
        <v>200</v>
      </c>
      <c r="F4649" s="334" t="s">
        <v>16108</v>
      </c>
    </row>
    <row r="4650" spans="1:6" s="224" customFormat="1" x14ac:dyDescent="0.25">
      <c r="A4650" s="329" t="s">
        <v>4442</v>
      </c>
      <c r="B4650" s="330" t="s">
        <v>13248</v>
      </c>
      <c r="C4650" s="331">
        <v>18.652809651840002</v>
      </c>
      <c r="D4650" s="332">
        <v>20</v>
      </c>
      <c r="E4650" s="333">
        <v>200</v>
      </c>
      <c r="F4650" s="334" t="s">
        <v>16108</v>
      </c>
    </row>
    <row r="4651" spans="1:6" s="224" customFormat="1" x14ac:dyDescent="0.25">
      <c r="A4651" s="317" t="s">
        <v>4443</v>
      </c>
      <c r="B4651" s="318" t="s">
        <v>13009</v>
      </c>
      <c r="C4651" s="319">
        <v>23.196923830080003</v>
      </c>
      <c r="D4651" s="227">
        <v>20</v>
      </c>
      <c r="E4651" s="232">
        <v>200</v>
      </c>
      <c r="F4651" s="320"/>
    </row>
    <row r="4652" spans="1:6" s="224" customFormat="1" x14ac:dyDescent="0.25">
      <c r="A4652" s="317" t="s">
        <v>4444</v>
      </c>
      <c r="B4652" s="318" t="s">
        <v>11571</v>
      </c>
      <c r="C4652" s="319">
        <v>23.196923830080003</v>
      </c>
      <c r="D4652" s="227">
        <v>20</v>
      </c>
      <c r="E4652" s="232">
        <v>200</v>
      </c>
      <c r="F4652" s="320"/>
    </row>
    <row r="4653" spans="1:6" s="224" customFormat="1" x14ac:dyDescent="0.25">
      <c r="A4653" s="317" t="s">
        <v>4445</v>
      </c>
      <c r="B4653" s="318" t="s">
        <v>13249</v>
      </c>
      <c r="C4653" s="319">
        <v>25.770419438399998</v>
      </c>
      <c r="D4653" s="227">
        <v>20</v>
      </c>
      <c r="E4653" s="232">
        <v>200</v>
      </c>
      <c r="F4653" s="320"/>
    </row>
    <row r="4654" spans="1:6" s="224" customFormat="1" x14ac:dyDescent="0.25">
      <c r="A4654" s="317" t="s">
        <v>4446</v>
      </c>
      <c r="B4654" s="318" t="s">
        <v>13010</v>
      </c>
      <c r="C4654" s="319">
        <v>75.803036137920003</v>
      </c>
      <c r="D4654" s="227">
        <v>5</v>
      </c>
      <c r="E4654" s="232">
        <v>60</v>
      </c>
      <c r="F4654" s="320"/>
    </row>
    <row r="4655" spans="1:6" s="224" customFormat="1" x14ac:dyDescent="0.25">
      <c r="A4655" s="317" t="s">
        <v>4447</v>
      </c>
      <c r="B4655" s="318" t="s">
        <v>11572</v>
      </c>
      <c r="C4655" s="319">
        <v>75.803036137920003</v>
      </c>
      <c r="D4655" s="227">
        <v>5</v>
      </c>
      <c r="E4655" s="232">
        <v>60</v>
      </c>
      <c r="F4655" s="320"/>
    </row>
    <row r="4656" spans="1:6" s="224" customFormat="1" x14ac:dyDescent="0.25">
      <c r="A4656" s="317" t="s">
        <v>4448</v>
      </c>
      <c r="B4656" s="318" t="s">
        <v>13250</v>
      </c>
      <c r="C4656" s="319">
        <v>81.615365657279995</v>
      </c>
      <c r="D4656" s="227">
        <v>5</v>
      </c>
      <c r="E4656" s="232">
        <v>5</v>
      </c>
      <c r="F4656" s="320"/>
    </row>
    <row r="4657" spans="1:6" s="224" customFormat="1" x14ac:dyDescent="0.25">
      <c r="A4657" s="317" t="s">
        <v>4449</v>
      </c>
      <c r="B4657" s="318" t="s">
        <v>13011</v>
      </c>
      <c r="C4657" s="319">
        <v>76.564697489280007</v>
      </c>
      <c r="D4657" s="227">
        <v>5</v>
      </c>
      <c r="E4657" s="232">
        <v>5</v>
      </c>
      <c r="F4657" s="320"/>
    </row>
    <row r="4658" spans="1:6" s="224" customFormat="1" x14ac:dyDescent="0.25">
      <c r="A4658" s="317" t="s">
        <v>4450</v>
      </c>
      <c r="B4658" s="318" t="s">
        <v>11573</v>
      </c>
      <c r="C4658" s="319">
        <v>76.564697489280007</v>
      </c>
      <c r="D4658" s="227">
        <v>5</v>
      </c>
      <c r="E4658" s="232">
        <v>5</v>
      </c>
      <c r="F4658" s="320"/>
    </row>
    <row r="4659" spans="1:6" s="224" customFormat="1" x14ac:dyDescent="0.25">
      <c r="A4659" s="317" t="s">
        <v>4451</v>
      </c>
      <c r="B4659" s="318" t="s">
        <v>13251</v>
      </c>
      <c r="C4659" s="319">
        <v>82.396932246719999</v>
      </c>
      <c r="D4659" s="227">
        <v>5</v>
      </c>
      <c r="E4659" s="232">
        <v>5</v>
      </c>
      <c r="F4659" s="320"/>
    </row>
    <row r="4660" spans="1:6" s="224" customFormat="1" x14ac:dyDescent="0.25">
      <c r="A4660" s="317" t="s">
        <v>4452</v>
      </c>
      <c r="B4660" s="318" t="s">
        <v>13012</v>
      </c>
      <c r="C4660" s="319">
        <v>106.30884307679999</v>
      </c>
      <c r="D4660" s="227">
        <v>5</v>
      </c>
      <c r="E4660" s="232">
        <v>60</v>
      </c>
      <c r="F4660" s="320"/>
    </row>
    <row r="4661" spans="1:6" s="224" customFormat="1" x14ac:dyDescent="0.25">
      <c r="A4661" s="317" t="s">
        <v>4453</v>
      </c>
      <c r="B4661" s="318" t="s">
        <v>11574</v>
      </c>
      <c r="C4661" s="319">
        <v>106.30884307679999</v>
      </c>
      <c r="D4661" s="227">
        <v>5</v>
      </c>
      <c r="E4661" s="232">
        <v>5</v>
      </c>
      <c r="F4661" s="320"/>
    </row>
    <row r="4662" spans="1:6" s="224" customFormat="1" x14ac:dyDescent="0.25">
      <c r="A4662" s="317" t="s">
        <v>4454</v>
      </c>
      <c r="B4662" s="318" t="s">
        <v>13252</v>
      </c>
      <c r="C4662" s="319">
        <v>111.57640970111999</v>
      </c>
      <c r="D4662" s="227">
        <v>5</v>
      </c>
      <c r="E4662" s="232">
        <v>5</v>
      </c>
      <c r="F4662" s="320"/>
    </row>
    <row r="4663" spans="1:6" s="224" customFormat="1" x14ac:dyDescent="0.25">
      <c r="A4663" s="317" t="s">
        <v>4455</v>
      </c>
      <c r="B4663" s="318" t="s">
        <v>13013</v>
      </c>
      <c r="C4663" s="319">
        <v>14.543636365439996</v>
      </c>
      <c r="D4663" s="227">
        <v>20</v>
      </c>
      <c r="E4663" s="232">
        <v>20</v>
      </c>
      <c r="F4663" s="320" t="s">
        <v>15893</v>
      </c>
    </row>
    <row r="4664" spans="1:6" s="224" customFormat="1" x14ac:dyDescent="0.25">
      <c r="A4664" s="317" t="s">
        <v>4456</v>
      </c>
      <c r="B4664" s="318" t="s">
        <v>11575</v>
      </c>
      <c r="C4664" s="319">
        <v>14.543636365439996</v>
      </c>
      <c r="D4664" s="227">
        <v>20</v>
      </c>
      <c r="E4664" s="232">
        <v>20</v>
      </c>
      <c r="F4664" s="320" t="s">
        <v>15893</v>
      </c>
    </row>
    <row r="4665" spans="1:6" s="224" customFormat="1" x14ac:dyDescent="0.25">
      <c r="A4665" s="317" t="s">
        <v>4457</v>
      </c>
      <c r="B4665" s="318" t="s">
        <v>13253</v>
      </c>
      <c r="C4665" s="319">
        <v>15.12043067808</v>
      </c>
      <c r="D4665" s="227">
        <v>20</v>
      </c>
      <c r="E4665" s="232">
        <v>20</v>
      </c>
      <c r="F4665" s="320" t="s">
        <v>15893</v>
      </c>
    </row>
    <row r="4666" spans="1:6" s="224" customFormat="1" x14ac:dyDescent="0.25">
      <c r="A4666" s="329" t="s">
        <v>4458</v>
      </c>
      <c r="B4666" s="330" t="s">
        <v>13014</v>
      </c>
      <c r="C4666" s="331">
        <v>15.969949631999997</v>
      </c>
      <c r="D4666" s="332">
        <v>10</v>
      </c>
      <c r="E4666" s="333">
        <v>160</v>
      </c>
      <c r="F4666" s="334" t="s">
        <v>16108</v>
      </c>
    </row>
    <row r="4667" spans="1:6" s="224" customFormat="1" x14ac:dyDescent="0.25">
      <c r="A4667" s="329" t="s">
        <v>4459</v>
      </c>
      <c r="B4667" s="330" t="s">
        <v>11576</v>
      </c>
      <c r="C4667" s="331">
        <v>15.969949631999997</v>
      </c>
      <c r="D4667" s="332">
        <v>10</v>
      </c>
      <c r="E4667" s="333">
        <v>160</v>
      </c>
      <c r="F4667" s="334" t="s">
        <v>16108</v>
      </c>
    </row>
    <row r="4668" spans="1:6" s="224" customFormat="1" x14ac:dyDescent="0.25">
      <c r="A4668" s="329" t="s">
        <v>4460</v>
      </c>
      <c r="B4668" s="330" t="s">
        <v>13254</v>
      </c>
      <c r="C4668" s="331">
        <v>18.324487621439999</v>
      </c>
      <c r="D4668" s="332">
        <v>10</v>
      </c>
      <c r="E4668" s="333">
        <v>160</v>
      </c>
      <c r="F4668" s="334" t="s">
        <v>16108</v>
      </c>
    </row>
    <row r="4669" spans="1:6" s="224" customFormat="1" x14ac:dyDescent="0.25">
      <c r="A4669" s="317" t="s">
        <v>4461</v>
      </c>
      <c r="B4669" s="318" t="s">
        <v>13015</v>
      </c>
      <c r="C4669" s="319">
        <v>4.0787434396800002</v>
      </c>
      <c r="D4669" s="227">
        <v>20</v>
      </c>
      <c r="E4669" s="232">
        <v>20</v>
      </c>
      <c r="F4669" s="320"/>
    </row>
    <row r="4670" spans="1:6" s="224" customFormat="1" x14ac:dyDescent="0.25">
      <c r="A4670" s="317" t="s">
        <v>4462</v>
      </c>
      <c r="B4670" s="318" t="s">
        <v>11577</v>
      </c>
      <c r="C4670" s="319">
        <v>4.0787434396800002</v>
      </c>
      <c r="D4670" s="227">
        <v>20</v>
      </c>
      <c r="E4670" s="232">
        <v>20</v>
      </c>
      <c r="F4670" s="320"/>
    </row>
    <row r="4671" spans="1:6" s="224" customFormat="1" x14ac:dyDescent="0.25">
      <c r="A4671" s="317" t="s">
        <v>4463</v>
      </c>
      <c r="B4671" s="318" t="s">
        <v>13255</v>
      </c>
      <c r="C4671" s="319">
        <v>4.2922099584</v>
      </c>
      <c r="D4671" s="227">
        <v>20</v>
      </c>
      <c r="E4671" s="232">
        <v>20</v>
      </c>
      <c r="F4671" s="320"/>
    </row>
    <row r="4672" spans="1:6" s="224" customFormat="1" x14ac:dyDescent="0.25">
      <c r="A4672" s="317" t="s">
        <v>4464</v>
      </c>
      <c r="B4672" s="318" t="s">
        <v>13016</v>
      </c>
      <c r="C4672" s="319">
        <v>22.117922648639997</v>
      </c>
      <c r="D4672" s="227">
        <v>20</v>
      </c>
      <c r="E4672" s="232">
        <v>120</v>
      </c>
      <c r="F4672" s="320"/>
    </row>
    <row r="4673" spans="1:6" s="224" customFormat="1" x14ac:dyDescent="0.25">
      <c r="A4673" s="317" t="s">
        <v>4465</v>
      </c>
      <c r="B4673" s="318" t="s">
        <v>11578</v>
      </c>
      <c r="C4673" s="319">
        <v>22.117922648639997</v>
      </c>
      <c r="D4673" s="227">
        <v>20</v>
      </c>
      <c r="E4673" s="232">
        <v>120</v>
      </c>
      <c r="F4673" s="320"/>
    </row>
    <row r="4674" spans="1:6" s="224" customFormat="1" x14ac:dyDescent="0.25">
      <c r="A4674" s="317" t="s">
        <v>4466</v>
      </c>
      <c r="B4674" s="318" t="s">
        <v>13256</v>
      </c>
      <c r="C4674" s="319">
        <v>23.738483583360001</v>
      </c>
      <c r="D4674" s="227">
        <v>20</v>
      </c>
      <c r="E4674" s="232">
        <v>120</v>
      </c>
      <c r="F4674" s="320"/>
    </row>
    <row r="4675" spans="1:6" s="224" customFormat="1" x14ac:dyDescent="0.25">
      <c r="A4675" s="317" t="s">
        <v>4467</v>
      </c>
      <c r="B4675" s="318" t="s">
        <v>13017</v>
      </c>
      <c r="C4675" s="319">
        <v>27.176827466879995</v>
      </c>
      <c r="D4675" s="227">
        <v>10</v>
      </c>
      <c r="E4675" s="232">
        <v>10</v>
      </c>
      <c r="F4675" s="320"/>
    </row>
    <row r="4676" spans="1:6" s="224" customFormat="1" x14ac:dyDescent="0.25">
      <c r="A4676" s="317" t="s">
        <v>4468</v>
      </c>
      <c r="B4676" s="318" t="s">
        <v>11579</v>
      </c>
      <c r="C4676" s="319">
        <v>27.176827466879995</v>
      </c>
      <c r="D4676" s="227">
        <v>10</v>
      </c>
      <c r="E4676" s="232">
        <v>10</v>
      </c>
      <c r="F4676" s="320"/>
    </row>
    <row r="4677" spans="1:6" s="224" customFormat="1" x14ac:dyDescent="0.25">
      <c r="A4677" s="317" t="s">
        <v>4469</v>
      </c>
      <c r="B4677" s="318" t="s">
        <v>13257</v>
      </c>
      <c r="C4677" s="319">
        <v>28.524206168639999</v>
      </c>
      <c r="D4677" s="227">
        <v>10</v>
      </c>
      <c r="E4677" s="232">
        <v>10</v>
      </c>
      <c r="F4677" s="320"/>
    </row>
    <row r="4678" spans="1:6" s="224" customFormat="1" x14ac:dyDescent="0.25">
      <c r="A4678" s="317" t="s">
        <v>4470</v>
      </c>
      <c r="B4678" s="318" t="s">
        <v>13018</v>
      </c>
      <c r="C4678" s="319">
        <v>18.429733707840001</v>
      </c>
      <c r="D4678" s="227">
        <v>10</v>
      </c>
      <c r="E4678" s="232">
        <v>10</v>
      </c>
      <c r="F4678" s="320"/>
    </row>
    <row r="4679" spans="1:6" s="224" customFormat="1" x14ac:dyDescent="0.25">
      <c r="A4679" s="317" t="s">
        <v>4471</v>
      </c>
      <c r="B4679" s="318" t="s">
        <v>11580</v>
      </c>
      <c r="C4679" s="319">
        <v>18.429733707840001</v>
      </c>
      <c r="D4679" s="227">
        <v>10</v>
      </c>
      <c r="E4679" s="232">
        <v>10</v>
      </c>
      <c r="F4679" s="320"/>
    </row>
    <row r="4680" spans="1:6" s="224" customFormat="1" x14ac:dyDescent="0.25">
      <c r="A4680" s="317" t="s">
        <v>4472</v>
      </c>
      <c r="B4680" s="318" t="s">
        <v>13258</v>
      </c>
      <c r="C4680" s="319">
        <v>20.707396295039999</v>
      </c>
      <c r="D4680" s="227">
        <v>10</v>
      </c>
      <c r="E4680" s="232">
        <v>10</v>
      </c>
      <c r="F4680" s="320"/>
    </row>
    <row r="4681" spans="1:6" s="224" customFormat="1" x14ac:dyDescent="0.25">
      <c r="A4681" s="317" t="s">
        <v>4473</v>
      </c>
      <c r="B4681" s="318" t="s">
        <v>13019</v>
      </c>
      <c r="C4681" s="319">
        <v>26.4842624592</v>
      </c>
      <c r="D4681" s="227">
        <v>20</v>
      </c>
      <c r="E4681" s="232">
        <v>20</v>
      </c>
      <c r="F4681" s="320"/>
    </row>
    <row r="4682" spans="1:6" s="224" customFormat="1" x14ac:dyDescent="0.25">
      <c r="A4682" s="317" t="s">
        <v>4474</v>
      </c>
      <c r="B4682" s="318" t="s">
        <v>11581</v>
      </c>
      <c r="C4682" s="319">
        <v>26.4842624592</v>
      </c>
      <c r="D4682" s="227">
        <v>20</v>
      </c>
      <c r="E4682" s="232">
        <v>20</v>
      </c>
      <c r="F4682" s="320"/>
    </row>
    <row r="4683" spans="1:6" s="224" customFormat="1" x14ac:dyDescent="0.25">
      <c r="A4683" s="317" t="s">
        <v>4475</v>
      </c>
      <c r="B4683" s="318" t="s">
        <v>13259</v>
      </c>
      <c r="C4683" s="319">
        <v>28.211213459520003</v>
      </c>
      <c r="D4683" s="227">
        <v>20</v>
      </c>
      <c r="E4683" s="232">
        <v>20</v>
      </c>
      <c r="F4683" s="320"/>
    </row>
    <row r="4684" spans="1:6" s="224" customFormat="1" x14ac:dyDescent="0.25">
      <c r="A4684" s="317" t="s">
        <v>4476</v>
      </c>
      <c r="B4684" s="318" t="s">
        <v>13020</v>
      </c>
      <c r="C4684" s="319">
        <v>36.810047514240004</v>
      </c>
      <c r="D4684" s="227">
        <v>1</v>
      </c>
      <c r="E4684" s="232">
        <v>20</v>
      </c>
      <c r="F4684" s="320"/>
    </row>
    <row r="4685" spans="1:6" s="224" customFormat="1" x14ac:dyDescent="0.25">
      <c r="A4685" s="317" t="s">
        <v>4477</v>
      </c>
      <c r="B4685" s="318" t="s">
        <v>11582</v>
      </c>
      <c r="C4685" s="319">
        <v>36.810047514240004</v>
      </c>
      <c r="D4685" s="227">
        <v>1</v>
      </c>
      <c r="E4685" s="232">
        <v>20</v>
      </c>
      <c r="F4685" s="320"/>
    </row>
    <row r="4686" spans="1:6" s="224" customFormat="1" x14ac:dyDescent="0.25">
      <c r="A4686" s="317" t="s">
        <v>4478</v>
      </c>
      <c r="B4686" s="318" t="s">
        <v>13260</v>
      </c>
      <c r="C4686" s="319">
        <v>39.18517712928</v>
      </c>
      <c r="D4686" s="227">
        <v>1</v>
      </c>
      <c r="E4686" s="232">
        <v>20</v>
      </c>
      <c r="F4686" s="320"/>
    </row>
    <row r="4687" spans="1:6" s="224" customFormat="1" x14ac:dyDescent="0.25">
      <c r="A4687" s="317" t="s">
        <v>4479</v>
      </c>
      <c r="B4687" s="318" t="s">
        <v>13021</v>
      </c>
      <c r="C4687" s="319">
        <v>12.54785025312</v>
      </c>
      <c r="D4687" s="227">
        <v>10</v>
      </c>
      <c r="E4687" s="232">
        <v>10</v>
      </c>
      <c r="F4687" s="320"/>
    </row>
    <row r="4688" spans="1:6" s="224" customFormat="1" x14ac:dyDescent="0.25">
      <c r="A4688" s="317" t="s">
        <v>4480</v>
      </c>
      <c r="B4688" s="318" t="s">
        <v>11583</v>
      </c>
      <c r="C4688" s="319">
        <v>12.54785025312</v>
      </c>
      <c r="D4688" s="227">
        <v>10</v>
      </c>
      <c r="E4688" s="232">
        <v>10</v>
      </c>
      <c r="F4688" s="320"/>
    </row>
    <row r="4689" spans="1:6" s="224" customFormat="1" x14ac:dyDescent="0.25">
      <c r="A4689" s="317" t="s">
        <v>4481</v>
      </c>
      <c r="B4689" s="318" t="s">
        <v>13261</v>
      </c>
      <c r="C4689" s="319">
        <v>14.223322189439999</v>
      </c>
      <c r="D4689" s="227">
        <v>10</v>
      </c>
      <c r="E4689" s="232">
        <v>10</v>
      </c>
      <c r="F4689" s="320"/>
    </row>
    <row r="4690" spans="1:6" s="224" customFormat="1" x14ac:dyDescent="0.25">
      <c r="A4690" s="317" t="s">
        <v>4482</v>
      </c>
      <c r="B4690" s="318" t="s">
        <v>13022</v>
      </c>
      <c r="C4690" s="319">
        <v>44.674904514240005</v>
      </c>
      <c r="D4690" s="227">
        <v>1</v>
      </c>
      <c r="E4690" s="232">
        <v>10</v>
      </c>
      <c r="F4690" s="320"/>
    </row>
    <row r="4691" spans="1:6" s="224" customFormat="1" x14ac:dyDescent="0.25">
      <c r="A4691" s="317" t="s">
        <v>4483</v>
      </c>
      <c r="B4691" s="318" t="s">
        <v>11584</v>
      </c>
      <c r="C4691" s="319">
        <v>44.674904514240005</v>
      </c>
      <c r="D4691" s="227">
        <v>1</v>
      </c>
      <c r="E4691" s="232">
        <v>10</v>
      </c>
      <c r="F4691" s="320"/>
    </row>
    <row r="4692" spans="1:6" s="224" customFormat="1" x14ac:dyDescent="0.25">
      <c r="A4692" s="317" t="s">
        <v>4484</v>
      </c>
      <c r="B4692" s="318" t="s">
        <v>13262</v>
      </c>
      <c r="C4692" s="319">
        <v>50.032616699519998</v>
      </c>
      <c r="D4692" s="227">
        <v>1</v>
      </c>
      <c r="E4692" s="232">
        <v>10</v>
      </c>
      <c r="F4692" s="320"/>
    </row>
    <row r="4693" spans="1:6" s="224" customFormat="1" x14ac:dyDescent="0.25">
      <c r="A4693" s="317" t="s">
        <v>4485</v>
      </c>
      <c r="B4693" s="318" t="s">
        <v>13023</v>
      </c>
      <c r="C4693" s="319">
        <v>21.009635599679999</v>
      </c>
      <c r="D4693" s="227">
        <v>20</v>
      </c>
      <c r="E4693" s="232">
        <v>120</v>
      </c>
      <c r="F4693" s="320"/>
    </row>
    <row r="4694" spans="1:6" s="224" customFormat="1" x14ac:dyDescent="0.25">
      <c r="A4694" s="317" t="s">
        <v>4486</v>
      </c>
      <c r="B4694" s="318" t="s">
        <v>11585</v>
      </c>
      <c r="C4694" s="319">
        <v>21.009635599679999</v>
      </c>
      <c r="D4694" s="227">
        <v>20</v>
      </c>
      <c r="E4694" s="232">
        <v>120</v>
      </c>
      <c r="F4694" s="320"/>
    </row>
    <row r="4695" spans="1:6" s="224" customFormat="1" x14ac:dyDescent="0.25">
      <c r="A4695" s="317" t="s">
        <v>4487</v>
      </c>
      <c r="B4695" s="318" t="s">
        <v>13263</v>
      </c>
      <c r="C4695" s="319">
        <v>21.843596436479999</v>
      </c>
      <c r="D4695" s="227">
        <v>20</v>
      </c>
      <c r="E4695" s="232">
        <v>120</v>
      </c>
      <c r="F4695" s="320"/>
    </row>
    <row r="4696" spans="1:6" s="224" customFormat="1" x14ac:dyDescent="0.25">
      <c r="A4696" s="317" t="s">
        <v>4488</v>
      </c>
      <c r="B4696" s="318" t="s">
        <v>13024</v>
      </c>
      <c r="C4696" s="319">
        <v>10.22740284384</v>
      </c>
      <c r="D4696" s="227">
        <v>20</v>
      </c>
      <c r="E4696" s="232">
        <v>20</v>
      </c>
      <c r="F4696" s="320"/>
    </row>
    <row r="4697" spans="1:6" s="224" customFormat="1" x14ac:dyDescent="0.25">
      <c r="A4697" s="317" t="s">
        <v>4489</v>
      </c>
      <c r="B4697" s="318" t="s">
        <v>11586</v>
      </c>
      <c r="C4697" s="319">
        <v>10.22740284384</v>
      </c>
      <c r="D4697" s="227">
        <v>20</v>
      </c>
      <c r="E4697" s="232">
        <v>20</v>
      </c>
      <c r="F4697" s="320"/>
    </row>
    <row r="4698" spans="1:6" s="224" customFormat="1" x14ac:dyDescent="0.25">
      <c r="A4698" s="317" t="s">
        <v>4490</v>
      </c>
      <c r="B4698" s="318" t="s">
        <v>13264</v>
      </c>
      <c r="C4698" s="319">
        <v>11.055186192960003</v>
      </c>
      <c r="D4698" s="227">
        <v>20</v>
      </c>
      <c r="E4698" s="232">
        <v>20</v>
      </c>
      <c r="F4698" s="320"/>
    </row>
    <row r="4699" spans="1:6" s="224" customFormat="1" x14ac:dyDescent="0.25">
      <c r="A4699" s="317" t="s">
        <v>4491</v>
      </c>
      <c r="B4699" s="318" t="s">
        <v>13025</v>
      </c>
      <c r="C4699" s="319">
        <v>24.086024464320001</v>
      </c>
      <c r="D4699" s="227">
        <v>10</v>
      </c>
      <c r="E4699" s="232">
        <v>10</v>
      </c>
      <c r="F4699" s="320"/>
    </row>
    <row r="4700" spans="1:6" s="224" customFormat="1" x14ac:dyDescent="0.25">
      <c r="A4700" s="317" t="s">
        <v>4492</v>
      </c>
      <c r="B4700" s="318" t="s">
        <v>11587</v>
      </c>
      <c r="C4700" s="319">
        <v>24.086024464320001</v>
      </c>
      <c r="D4700" s="227">
        <v>10</v>
      </c>
      <c r="E4700" s="232">
        <v>120</v>
      </c>
      <c r="F4700" s="320"/>
    </row>
    <row r="4701" spans="1:6" s="224" customFormat="1" x14ac:dyDescent="0.25">
      <c r="A4701" s="317" t="s">
        <v>4493</v>
      </c>
      <c r="B4701" s="318" t="s">
        <v>13265</v>
      </c>
      <c r="C4701" s="319">
        <v>27.85063121568</v>
      </c>
      <c r="D4701" s="227">
        <v>10</v>
      </c>
      <c r="E4701" s="232">
        <v>120</v>
      </c>
      <c r="F4701" s="320"/>
    </row>
    <row r="4702" spans="1:6" s="224" customFormat="1" x14ac:dyDescent="0.25">
      <c r="A4702" s="317" t="s">
        <v>4494</v>
      </c>
      <c r="B4702" s="318" t="s">
        <v>13026</v>
      </c>
      <c r="C4702" s="319">
        <v>6.5161055231999994</v>
      </c>
      <c r="D4702" s="227">
        <v>20</v>
      </c>
      <c r="E4702" s="232">
        <v>320</v>
      </c>
      <c r="F4702" s="320"/>
    </row>
    <row r="4703" spans="1:6" s="224" customFormat="1" x14ac:dyDescent="0.25">
      <c r="A4703" s="317" t="s">
        <v>4495</v>
      </c>
      <c r="B4703" s="318" t="s">
        <v>11588</v>
      </c>
      <c r="C4703" s="319">
        <v>6.5161055231999994</v>
      </c>
      <c r="D4703" s="227">
        <v>20</v>
      </c>
      <c r="E4703" s="232">
        <v>320</v>
      </c>
      <c r="F4703" s="320"/>
    </row>
    <row r="4704" spans="1:6" s="224" customFormat="1" x14ac:dyDescent="0.25">
      <c r="A4704" s="317" t="s">
        <v>4496</v>
      </c>
      <c r="B4704" s="318" t="s">
        <v>13266</v>
      </c>
      <c r="C4704" s="319">
        <v>7.877669567039999</v>
      </c>
      <c r="D4704" s="227">
        <v>20</v>
      </c>
      <c r="E4704" s="232">
        <v>320</v>
      </c>
      <c r="F4704" s="320"/>
    </row>
    <row r="4705" spans="1:6" s="224" customFormat="1" x14ac:dyDescent="0.25">
      <c r="A4705" s="329" t="s">
        <v>4497</v>
      </c>
      <c r="B4705" s="330" t="s">
        <v>13025</v>
      </c>
      <c r="C4705" s="331">
        <v>13.390734127680002</v>
      </c>
      <c r="D4705" s="332">
        <v>10</v>
      </c>
      <c r="E4705" s="333">
        <v>200</v>
      </c>
      <c r="F4705" s="334" t="s">
        <v>16108</v>
      </c>
    </row>
    <row r="4706" spans="1:6" s="224" customFormat="1" x14ac:dyDescent="0.25">
      <c r="A4706" s="329" t="s">
        <v>4498</v>
      </c>
      <c r="B4706" s="330" t="s">
        <v>11587</v>
      </c>
      <c r="C4706" s="331">
        <v>13.390734127680002</v>
      </c>
      <c r="D4706" s="332">
        <v>10</v>
      </c>
      <c r="E4706" s="333">
        <v>200</v>
      </c>
      <c r="F4706" s="334" t="s">
        <v>16108</v>
      </c>
    </row>
    <row r="4707" spans="1:6" s="224" customFormat="1" x14ac:dyDescent="0.25">
      <c r="A4707" s="329" t="s">
        <v>4499</v>
      </c>
      <c r="B4707" s="330" t="s">
        <v>13265</v>
      </c>
      <c r="C4707" s="331">
        <v>16.037901996479999</v>
      </c>
      <c r="D4707" s="332">
        <v>10</v>
      </c>
      <c r="E4707" s="333">
        <v>200</v>
      </c>
      <c r="F4707" s="334" t="s">
        <v>16108</v>
      </c>
    </row>
    <row r="4708" spans="1:6" s="224" customFormat="1" x14ac:dyDescent="0.25">
      <c r="A4708" s="317" t="s">
        <v>4500</v>
      </c>
      <c r="B4708" s="318" t="s">
        <v>13027</v>
      </c>
      <c r="C4708" s="319">
        <v>17.845846724160001</v>
      </c>
      <c r="D4708" s="227">
        <v>10</v>
      </c>
      <c r="E4708" s="232">
        <v>200</v>
      </c>
      <c r="F4708" s="320"/>
    </row>
    <row r="4709" spans="1:6" s="224" customFormat="1" x14ac:dyDescent="0.25">
      <c r="A4709" s="317" t="s">
        <v>4501</v>
      </c>
      <c r="B4709" s="318" t="s">
        <v>11589</v>
      </c>
      <c r="C4709" s="319">
        <v>17.845846724160001</v>
      </c>
      <c r="D4709" s="227">
        <v>10</v>
      </c>
      <c r="E4709" s="232">
        <v>200</v>
      </c>
      <c r="F4709" s="320"/>
    </row>
    <row r="4710" spans="1:6" s="224" customFormat="1" x14ac:dyDescent="0.25">
      <c r="A4710" s="317" t="s">
        <v>4502</v>
      </c>
      <c r="B4710" s="318" t="s">
        <v>13267</v>
      </c>
      <c r="C4710" s="319">
        <v>21.469744033920001</v>
      </c>
      <c r="D4710" s="227">
        <v>10</v>
      </c>
      <c r="E4710" s="232">
        <v>200</v>
      </c>
      <c r="F4710" s="320"/>
    </row>
    <row r="4711" spans="1:6" s="224" customFormat="1" x14ac:dyDescent="0.25">
      <c r="A4711" s="329" t="s">
        <v>4503</v>
      </c>
      <c r="B4711" s="330" t="s">
        <v>13028</v>
      </c>
      <c r="C4711" s="331">
        <v>26.685145206720001</v>
      </c>
      <c r="D4711" s="332">
        <v>10</v>
      </c>
      <c r="E4711" s="333">
        <v>10</v>
      </c>
      <c r="F4711" s="334" t="s">
        <v>16108</v>
      </c>
    </row>
    <row r="4712" spans="1:6" s="224" customFormat="1" x14ac:dyDescent="0.25">
      <c r="A4712" s="329" t="s">
        <v>4504</v>
      </c>
      <c r="B4712" s="330" t="s">
        <v>11590</v>
      </c>
      <c r="C4712" s="331">
        <v>26.685145206720001</v>
      </c>
      <c r="D4712" s="332">
        <v>10</v>
      </c>
      <c r="E4712" s="333">
        <v>10</v>
      </c>
      <c r="F4712" s="334" t="s">
        <v>16108</v>
      </c>
    </row>
    <row r="4713" spans="1:6" s="224" customFormat="1" x14ac:dyDescent="0.25">
      <c r="A4713" s="329" t="s">
        <v>4505</v>
      </c>
      <c r="B4713" s="330" t="s">
        <v>13268</v>
      </c>
      <c r="C4713" s="331">
        <v>32.08335425568</v>
      </c>
      <c r="D4713" s="332">
        <v>10</v>
      </c>
      <c r="E4713" s="333">
        <v>10</v>
      </c>
      <c r="F4713" s="334" t="s">
        <v>16108</v>
      </c>
    </row>
    <row r="4714" spans="1:6" s="224" customFormat="1" x14ac:dyDescent="0.25">
      <c r="A4714" s="317" t="s">
        <v>4506</v>
      </c>
      <c r="B4714" s="318" t="s">
        <v>13029</v>
      </c>
      <c r="C4714" s="319">
        <v>24.087854831040001</v>
      </c>
      <c r="D4714" s="227">
        <v>10</v>
      </c>
      <c r="E4714" s="232">
        <v>10</v>
      </c>
      <c r="F4714" s="320"/>
    </row>
    <row r="4715" spans="1:6" s="224" customFormat="1" x14ac:dyDescent="0.25">
      <c r="A4715" s="317" t="s">
        <v>4507</v>
      </c>
      <c r="B4715" s="318" t="s">
        <v>11591</v>
      </c>
      <c r="C4715" s="319">
        <v>24.087854831040001</v>
      </c>
      <c r="D4715" s="227">
        <v>10</v>
      </c>
      <c r="E4715" s="232">
        <v>10</v>
      </c>
      <c r="F4715" s="320"/>
    </row>
    <row r="4716" spans="1:6" s="224" customFormat="1" x14ac:dyDescent="0.25">
      <c r="A4716" s="317" t="s">
        <v>4508</v>
      </c>
      <c r="B4716" s="318" t="s">
        <v>13269</v>
      </c>
      <c r="C4716" s="319">
        <v>29.004677432639994</v>
      </c>
      <c r="D4716" s="227">
        <v>10</v>
      </c>
      <c r="E4716" s="232">
        <v>10</v>
      </c>
      <c r="F4716" s="320"/>
    </row>
    <row r="4717" spans="1:6" s="224" customFormat="1" x14ac:dyDescent="0.25">
      <c r="A4717" s="317" t="s">
        <v>4509</v>
      </c>
      <c r="B4717" s="318" t="s">
        <v>13030</v>
      </c>
      <c r="C4717" s="319">
        <v>35.668356272640004</v>
      </c>
      <c r="D4717" s="227">
        <v>10</v>
      </c>
      <c r="E4717" s="232">
        <v>10</v>
      </c>
      <c r="F4717" s="320"/>
    </row>
    <row r="4718" spans="1:6" s="224" customFormat="1" x14ac:dyDescent="0.25">
      <c r="A4718" s="317" t="s">
        <v>4510</v>
      </c>
      <c r="B4718" s="318" t="s">
        <v>11592</v>
      </c>
      <c r="C4718" s="319">
        <v>35.668356272640004</v>
      </c>
      <c r="D4718" s="227">
        <v>10</v>
      </c>
      <c r="E4718" s="232">
        <v>10</v>
      </c>
      <c r="F4718" s="320"/>
    </row>
    <row r="4719" spans="1:6" s="224" customFormat="1" x14ac:dyDescent="0.25">
      <c r="A4719" s="317" t="s">
        <v>4511</v>
      </c>
      <c r="B4719" s="318" t="s">
        <v>13270</v>
      </c>
      <c r="C4719" s="319">
        <v>42.919582829760003</v>
      </c>
      <c r="D4719" s="227">
        <v>10</v>
      </c>
      <c r="E4719" s="232">
        <v>10</v>
      </c>
      <c r="F4719" s="320"/>
    </row>
    <row r="4720" spans="1:6" s="224" customFormat="1" x14ac:dyDescent="0.25">
      <c r="A4720" s="317" t="s">
        <v>4512</v>
      </c>
      <c r="B4720" s="318" t="s">
        <v>13031</v>
      </c>
      <c r="C4720" s="319">
        <v>14.777923305599998</v>
      </c>
      <c r="D4720" s="227">
        <v>10</v>
      </c>
      <c r="E4720" s="232">
        <v>10</v>
      </c>
      <c r="F4720" s="320"/>
    </row>
    <row r="4721" spans="1:6" s="224" customFormat="1" x14ac:dyDescent="0.25">
      <c r="A4721" s="317" t="s">
        <v>4513</v>
      </c>
      <c r="B4721" s="318" t="s">
        <v>11593</v>
      </c>
      <c r="C4721" s="319">
        <v>14.777923305599998</v>
      </c>
      <c r="D4721" s="227">
        <v>10</v>
      </c>
      <c r="E4721" s="232">
        <v>200</v>
      </c>
      <c r="F4721" s="320"/>
    </row>
    <row r="4722" spans="1:6" s="224" customFormat="1" x14ac:dyDescent="0.25">
      <c r="A4722" s="317" t="s">
        <v>4514</v>
      </c>
      <c r="B4722" s="318" t="s">
        <v>13271</v>
      </c>
      <c r="C4722" s="319">
        <v>17.738999066880002</v>
      </c>
      <c r="D4722" s="227">
        <v>10</v>
      </c>
      <c r="E4722" s="232">
        <v>10</v>
      </c>
      <c r="F4722" s="320"/>
    </row>
    <row r="4723" spans="1:6" s="224" customFormat="1" x14ac:dyDescent="0.25">
      <c r="A4723" s="317" t="s">
        <v>4515</v>
      </c>
      <c r="B4723" s="318" t="s">
        <v>13032</v>
      </c>
      <c r="C4723" s="319">
        <v>22.196170825920003</v>
      </c>
      <c r="D4723" s="227">
        <v>10</v>
      </c>
      <c r="E4723" s="232">
        <v>10</v>
      </c>
      <c r="F4723" s="320"/>
    </row>
    <row r="4724" spans="1:6" s="224" customFormat="1" x14ac:dyDescent="0.25">
      <c r="A4724" s="317" t="s">
        <v>4516</v>
      </c>
      <c r="B4724" s="318" t="s">
        <v>11594</v>
      </c>
      <c r="C4724" s="319">
        <v>22.196170825920003</v>
      </c>
      <c r="D4724" s="227">
        <v>10</v>
      </c>
      <c r="E4724" s="232">
        <v>10</v>
      </c>
      <c r="F4724" s="320"/>
    </row>
    <row r="4725" spans="1:6" s="224" customFormat="1" x14ac:dyDescent="0.25">
      <c r="A4725" s="317" t="s">
        <v>4517</v>
      </c>
      <c r="B4725" s="318" t="s">
        <v>13272</v>
      </c>
      <c r="C4725" s="319">
        <v>26.613760904640003</v>
      </c>
      <c r="D4725" s="227">
        <v>10</v>
      </c>
      <c r="E4725" s="232">
        <v>10</v>
      </c>
      <c r="F4725" s="320"/>
    </row>
    <row r="4726" spans="1:6" s="224" customFormat="1" x14ac:dyDescent="0.25">
      <c r="A4726" s="317" t="s">
        <v>4518</v>
      </c>
      <c r="B4726" s="318" t="s">
        <v>13033</v>
      </c>
      <c r="C4726" s="319">
        <v>16.934781689279998</v>
      </c>
      <c r="D4726" s="227">
        <v>10</v>
      </c>
      <c r="E4726" s="232">
        <v>200</v>
      </c>
      <c r="F4726" s="320"/>
    </row>
    <row r="4727" spans="1:6" s="224" customFormat="1" x14ac:dyDescent="0.25">
      <c r="A4727" s="317" t="s">
        <v>4519</v>
      </c>
      <c r="B4727" s="318" t="s">
        <v>11595</v>
      </c>
      <c r="C4727" s="319">
        <v>16.934781689279998</v>
      </c>
      <c r="D4727" s="227">
        <v>10</v>
      </c>
      <c r="E4727" s="232">
        <v>200</v>
      </c>
      <c r="F4727" s="320"/>
    </row>
    <row r="4728" spans="1:6" s="224" customFormat="1" x14ac:dyDescent="0.25">
      <c r="A4728" s="317" t="s">
        <v>4520</v>
      </c>
      <c r="B4728" s="318" t="s">
        <v>13273</v>
      </c>
      <c r="C4728" s="319">
        <v>20.366490493440001</v>
      </c>
      <c r="D4728" s="227">
        <v>10</v>
      </c>
      <c r="E4728" s="232">
        <v>200</v>
      </c>
      <c r="F4728" s="320"/>
    </row>
    <row r="4729" spans="1:6" s="224" customFormat="1" x14ac:dyDescent="0.25">
      <c r="A4729" s="317" t="s">
        <v>4521</v>
      </c>
      <c r="B4729" s="318" t="s">
        <v>13034</v>
      </c>
      <c r="C4729" s="319">
        <v>45.993683736000001</v>
      </c>
      <c r="D4729" s="227">
        <v>10</v>
      </c>
      <c r="E4729" s="232">
        <v>10</v>
      </c>
      <c r="F4729" s="320"/>
    </row>
    <row r="4730" spans="1:6" s="224" customFormat="1" x14ac:dyDescent="0.25">
      <c r="A4730" s="317" t="s">
        <v>4522</v>
      </c>
      <c r="B4730" s="318" t="s">
        <v>11596</v>
      </c>
      <c r="C4730" s="319">
        <v>45.993683736000001</v>
      </c>
      <c r="D4730" s="227">
        <v>10</v>
      </c>
      <c r="E4730" s="232">
        <v>10</v>
      </c>
      <c r="F4730" s="320"/>
    </row>
    <row r="4731" spans="1:6" s="224" customFormat="1" x14ac:dyDescent="0.25">
      <c r="A4731" s="317" t="s">
        <v>4523</v>
      </c>
      <c r="B4731" s="318" t="s">
        <v>13274</v>
      </c>
      <c r="C4731" s="319">
        <v>51.966170343359998</v>
      </c>
      <c r="D4731" s="227">
        <v>10</v>
      </c>
      <c r="E4731" s="232">
        <v>10</v>
      </c>
      <c r="F4731" s="320"/>
    </row>
    <row r="4732" spans="1:6" s="224" customFormat="1" x14ac:dyDescent="0.25">
      <c r="A4732" s="317" t="s">
        <v>4524</v>
      </c>
      <c r="B4732" s="318" t="s">
        <v>13035</v>
      </c>
      <c r="C4732" s="319">
        <v>9.2797304745599991</v>
      </c>
      <c r="D4732" s="227">
        <v>20</v>
      </c>
      <c r="E4732" s="232">
        <v>20</v>
      </c>
      <c r="F4732" s="320"/>
    </row>
    <row r="4733" spans="1:6" s="224" customFormat="1" x14ac:dyDescent="0.25">
      <c r="A4733" s="317" t="s">
        <v>4525</v>
      </c>
      <c r="B4733" s="318" t="s">
        <v>11597</v>
      </c>
      <c r="C4733" s="319">
        <v>9.2797304745599991</v>
      </c>
      <c r="D4733" s="227">
        <v>20</v>
      </c>
      <c r="E4733" s="232">
        <v>20</v>
      </c>
      <c r="F4733" s="320"/>
    </row>
    <row r="4734" spans="1:6" s="224" customFormat="1" x14ac:dyDescent="0.25">
      <c r="A4734" s="317" t="s">
        <v>4526</v>
      </c>
      <c r="B4734" s="318" t="s">
        <v>13275</v>
      </c>
      <c r="C4734" s="319">
        <v>10.843092449280002</v>
      </c>
      <c r="D4734" s="227">
        <v>20</v>
      </c>
      <c r="E4734" s="232">
        <v>20</v>
      </c>
      <c r="F4734" s="320"/>
    </row>
    <row r="4735" spans="1:6" s="224" customFormat="1" x14ac:dyDescent="0.25">
      <c r="A4735" s="317" t="s">
        <v>4527</v>
      </c>
      <c r="B4735" s="318" t="s">
        <v>13036</v>
      </c>
      <c r="C4735" s="319">
        <v>10.618643730240001</v>
      </c>
      <c r="D4735" s="227">
        <v>20</v>
      </c>
      <c r="E4735" s="232">
        <v>20</v>
      </c>
      <c r="F4735" s="320"/>
    </row>
    <row r="4736" spans="1:6" s="224" customFormat="1" x14ac:dyDescent="0.25">
      <c r="A4736" s="317" t="s">
        <v>4528</v>
      </c>
      <c r="B4736" s="318" t="s">
        <v>11598</v>
      </c>
      <c r="C4736" s="319">
        <v>10.618643730240001</v>
      </c>
      <c r="D4736" s="227">
        <v>20</v>
      </c>
      <c r="E4736" s="232">
        <v>20</v>
      </c>
      <c r="F4736" s="320"/>
    </row>
    <row r="4737" spans="1:6" s="224" customFormat="1" x14ac:dyDescent="0.25">
      <c r="A4737" s="317" t="s">
        <v>4529</v>
      </c>
      <c r="B4737" s="318" t="s">
        <v>13276</v>
      </c>
      <c r="C4737" s="319">
        <v>12.551968578240002</v>
      </c>
      <c r="D4737" s="227">
        <v>20</v>
      </c>
      <c r="E4737" s="232">
        <v>20</v>
      </c>
      <c r="F4737" s="320"/>
    </row>
    <row r="4738" spans="1:6" s="224" customFormat="1" x14ac:dyDescent="0.25">
      <c r="A4738" s="317" t="s">
        <v>4530</v>
      </c>
      <c r="B4738" s="318" t="s">
        <v>13037</v>
      </c>
      <c r="C4738" s="319">
        <v>32.438674195200001</v>
      </c>
      <c r="D4738" s="227">
        <v>1</v>
      </c>
      <c r="E4738" s="232">
        <v>10</v>
      </c>
      <c r="F4738" s="320"/>
    </row>
    <row r="4739" spans="1:6" s="224" customFormat="1" x14ac:dyDescent="0.25">
      <c r="A4739" s="317" t="s">
        <v>4531</v>
      </c>
      <c r="B4739" s="318" t="s">
        <v>11599</v>
      </c>
      <c r="C4739" s="319">
        <v>32.438674195200001</v>
      </c>
      <c r="D4739" s="227">
        <v>1</v>
      </c>
      <c r="E4739" s="232">
        <v>10</v>
      </c>
      <c r="F4739" s="320"/>
    </row>
    <row r="4740" spans="1:6" s="224" customFormat="1" x14ac:dyDescent="0.25">
      <c r="A4740" s="317" t="s">
        <v>4532</v>
      </c>
      <c r="B4740" s="318" t="s">
        <v>13277</v>
      </c>
      <c r="C4740" s="319">
        <v>36.320653212480003</v>
      </c>
      <c r="D4740" s="227">
        <v>1</v>
      </c>
      <c r="E4740" s="232">
        <v>10</v>
      </c>
      <c r="F4740" s="320"/>
    </row>
    <row r="4741" spans="1:6" s="224" customFormat="1" x14ac:dyDescent="0.25">
      <c r="A4741" s="317" t="s">
        <v>4533</v>
      </c>
      <c r="B4741" s="318" t="s">
        <v>13038</v>
      </c>
      <c r="C4741" s="319">
        <v>53.249943801600004</v>
      </c>
      <c r="D4741" s="227">
        <v>1</v>
      </c>
      <c r="E4741" s="232">
        <v>1</v>
      </c>
      <c r="F4741" s="320"/>
    </row>
    <row r="4742" spans="1:6" s="224" customFormat="1" x14ac:dyDescent="0.25">
      <c r="A4742" s="317" t="s">
        <v>4534</v>
      </c>
      <c r="B4742" s="318" t="s">
        <v>11600</v>
      </c>
      <c r="C4742" s="319">
        <v>53.249943801600004</v>
      </c>
      <c r="D4742" s="227">
        <v>1</v>
      </c>
      <c r="E4742" s="232">
        <v>1</v>
      </c>
      <c r="F4742" s="320"/>
    </row>
    <row r="4743" spans="1:6" s="224" customFormat="1" x14ac:dyDescent="0.25">
      <c r="A4743" s="317" t="s">
        <v>4535</v>
      </c>
      <c r="B4743" s="318" t="s">
        <v>13039</v>
      </c>
      <c r="C4743" s="319">
        <v>65.437669402560019</v>
      </c>
      <c r="D4743" s="227">
        <v>1</v>
      </c>
      <c r="E4743" s="232">
        <v>1</v>
      </c>
      <c r="F4743" s="320"/>
    </row>
    <row r="4744" spans="1:6" s="224" customFormat="1" x14ac:dyDescent="0.25">
      <c r="A4744" s="317" t="s">
        <v>4536</v>
      </c>
      <c r="B4744" s="318" t="s">
        <v>11601</v>
      </c>
      <c r="C4744" s="319">
        <v>65.437669402560019</v>
      </c>
      <c r="D4744" s="227">
        <v>1</v>
      </c>
      <c r="E4744" s="232">
        <v>1</v>
      </c>
      <c r="F4744" s="320"/>
    </row>
    <row r="4745" spans="1:6" s="224" customFormat="1" x14ac:dyDescent="0.25">
      <c r="A4745" s="317" t="s">
        <v>4537</v>
      </c>
      <c r="B4745" s="318" t="s">
        <v>13278</v>
      </c>
      <c r="C4745" s="319">
        <v>73.617578274240017</v>
      </c>
      <c r="D4745" s="227">
        <v>1</v>
      </c>
      <c r="E4745" s="232">
        <v>1</v>
      </c>
      <c r="F4745" s="320"/>
    </row>
    <row r="4746" spans="1:6" s="224" customFormat="1" x14ac:dyDescent="0.25">
      <c r="A4746" s="317" t="s">
        <v>4538</v>
      </c>
      <c r="B4746" s="318" t="s">
        <v>13279</v>
      </c>
      <c r="C4746" s="319">
        <v>59.644329937920006</v>
      </c>
      <c r="D4746" s="227">
        <v>1</v>
      </c>
      <c r="E4746" s="232">
        <v>1</v>
      </c>
      <c r="F4746" s="320"/>
    </row>
    <row r="4747" spans="1:6" s="224" customFormat="1" x14ac:dyDescent="0.25">
      <c r="A4747" s="317" t="s">
        <v>4539</v>
      </c>
      <c r="B4747" s="318" t="s">
        <v>13040</v>
      </c>
      <c r="C4747" s="319">
        <v>48.609048983040005</v>
      </c>
      <c r="D4747" s="227">
        <v>10</v>
      </c>
      <c r="E4747" s="232">
        <v>10</v>
      </c>
      <c r="F4747" s="320"/>
    </row>
    <row r="4748" spans="1:6" s="224" customFormat="1" x14ac:dyDescent="0.25">
      <c r="A4748" s="317" t="s">
        <v>4540</v>
      </c>
      <c r="B4748" s="318" t="s">
        <v>11602</v>
      </c>
      <c r="C4748" s="319">
        <v>48.609048983040005</v>
      </c>
      <c r="D4748" s="227">
        <v>10</v>
      </c>
      <c r="E4748" s="232">
        <v>10</v>
      </c>
      <c r="F4748" s="320"/>
    </row>
    <row r="4749" spans="1:6" s="224" customFormat="1" x14ac:dyDescent="0.25">
      <c r="A4749" s="317" t="s">
        <v>4541</v>
      </c>
      <c r="B4749" s="318" t="s">
        <v>13280</v>
      </c>
      <c r="C4749" s="319">
        <v>58.406544443520005</v>
      </c>
      <c r="D4749" s="227">
        <v>10</v>
      </c>
      <c r="E4749" s="232">
        <v>10</v>
      </c>
      <c r="F4749" s="320"/>
    </row>
    <row r="4750" spans="1:6" s="224" customFormat="1" x14ac:dyDescent="0.25">
      <c r="A4750" s="317" t="s">
        <v>4542</v>
      </c>
      <c r="B4750" s="318" t="s">
        <v>13041</v>
      </c>
      <c r="C4750" s="319">
        <v>45.857550211200007</v>
      </c>
      <c r="D4750" s="227">
        <v>10</v>
      </c>
      <c r="E4750" s="232">
        <v>10</v>
      </c>
      <c r="F4750" s="320"/>
    </row>
    <row r="4751" spans="1:6" s="224" customFormat="1" x14ac:dyDescent="0.25">
      <c r="A4751" s="317" t="s">
        <v>4543</v>
      </c>
      <c r="B4751" s="318" t="s">
        <v>11603</v>
      </c>
      <c r="C4751" s="319">
        <v>45.857550211200007</v>
      </c>
      <c r="D4751" s="227">
        <v>10</v>
      </c>
      <c r="E4751" s="232">
        <v>10</v>
      </c>
      <c r="F4751" s="320"/>
    </row>
    <row r="4752" spans="1:6" s="224" customFormat="1" x14ac:dyDescent="0.25">
      <c r="A4752" s="317" t="s">
        <v>4544</v>
      </c>
      <c r="B4752" s="318" t="s">
        <v>13281</v>
      </c>
      <c r="C4752" s="319">
        <v>55.100673351360008</v>
      </c>
      <c r="D4752" s="227">
        <v>10</v>
      </c>
      <c r="E4752" s="232">
        <v>10</v>
      </c>
      <c r="F4752" s="320"/>
    </row>
    <row r="4753" spans="1:6" s="224" customFormat="1" x14ac:dyDescent="0.25">
      <c r="A4753" s="317" t="s">
        <v>4545</v>
      </c>
      <c r="B4753" s="318" t="s">
        <v>13042</v>
      </c>
      <c r="C4753" s="319">
        <v>46.739786970240004</v>
      </c>
      <c r="D4753" s="227">
        <v>10</v>
      </c>
      <c r="E4753" s="232">
        <v>10</v>
      </c>
      <c r="F4753" s="320"/>
    </row>
    <row r="4754" spans="1:6" s="224" customFormat="1" x14ac:dyDescent="0.25">
      <c r="A4754" s="317" t="s">
        <v>4546</v>
      </c>
      <c r="B4754" s="318" t="s">
        <v>11604</v>
      </c>
      <c r="C4754" s="319">
        <v>46.739786970240004</v>
      </c>
      <c r="D4754" s="227">
        <v>10</v>
      </c>
      <c r="E4754" s="232">
        <v>10</v>
      </c>
      <c r="F4754" s="320"/>
    </row>
    <row r="4755" spans="1:6" s="224" customFormat="1" x14ac:dyDescent="0.25">
      <c r="A4755" s="317" t="s">
        <v>4547</v>
      </c>
      <c r="B4755" s="318" t="s">
        <v>13282</v>
      </c>
      <c r="C4755" s="319">
        <v>56.160226886399997</v>
      </c>
      <c r="D4755" s="227">
        <v>10</v>
      </c>
      <c r="E4755" s="232">
        <v>10</v>
      </c>
      <c r="F4755" s="320"/>
    </row>
    <row r="4756" spans="1:6" s="224" customFormat="1" x14ac:dyDescent="0.25">
      <c r="A4756" s="317" t="s">
        <v>4548</v>
      </c>
      <c r="B4756" s="318" t="s">
        <v>13043</v>
      </c>
      <c r="C4756" s="319">
        <v>44.093991876479997</v>
      </c>
      <c r="D4756" s="227">
        <v>10</v>
      </c>
      <c r="E4756" s="232">
        <v>10</v>
      </c>
      <c r="F4756" s="320"/>
    </row>
    <row r="4757" spans="1:6" s="224" customFormat="1" x14ac:dyDescent="0.25">
      <c r="A4757" s="317" t="s">
        <v>4549</v>
      </c>
      <c r="B4757" s="318" t="s">
        <v>11605</v>
      </c>
      <c r="C4757" s="319">
        <v>44.093991876479997</v>
      </c>
      <c r="D4757" s="227">
        <v>10</v>
      </c>
      <c r="E4757" s="232">
        <v>10</v>
      </c>
      <c r="F4757" s="320"/>
    </row>
    <row r="4758" spans="1:6" s="224" customFormat="1" x14ac:dyDescent="0.25">
      <c r="A4758" s="317" t="s">
        <v>4550</v>
      </c>
      <c r="B4758" s="318" t="s">
        <v>13283</v>
      </c>
      <c r="C4758" s="319">
        <v>52.981337485439994</v>
      </c>
      <c r="D4758" s="227">
        <v>10</v>
      </c>
      <c r="E4758" s="232">
        <v>10</v>
      </c>
      <c r="F4758" s="320"/>
    </row>
    <row r="4759" spans="1:6" s="224" customFormat="1" x14ac:dyDescent="0.25">
      <c r="A4759" s="317" t="s">
        <v>4551</v>
      </c>
      <c r="B4759" s="318" t="s">
        <v>13044</v>
      </c>
      <c r="C4759" s="319">
        <v>40.887418178879997</v>
      </c>
      <c r="D4759" s="227">
        <v>10</v>
      </c>
      <c r="E4759" s="232">
        <v>120</v>
      </c>
      <c r="F4759" s="320"/>
    </row>
    <row r="4760" spans="1:6" s="224" customFormat="1" x14ac:dyDescent="0.25">
      <c r="A4760" s="317" t="s">
        <v>4552</v>
      </c>
      <c r="B4760" s="318" t="s">
        <v>11606</v>
      </c>
      <c r="C4760" s="319">
        <v>40.887418178879997</v>
      </c>
      <c r="D4760" s="227">
        <v>10</v>
      </c>
      <c r="E4760" s="232">
        <v>120</v>
      </c>
      <c r="F4760" s="320"/>
    </row>
    <row r="4761" spans="1:6" s="224" customFormat="1" x14ac:dyDescent="0.25">
      <c r="A4761" s="317" t="s">
        <v>4553</v>
      </c>
      <c r="B4761" s="318" t="s">
        <v>13284</v>
      </c>
      <c r="C4761" s="319">
        <v>42.30846914112</v>
      </c>
      <c r="D4761" s="227">
        <v>10</v>
      </c>
      <c r="E4761" s="232">
        <v>120</v>
      </c>
      <c r="F4761" s="320"/>
    </row>
    <row r="4762" spans="1:6" s="224" customFormat="1" x14ac:dyDescent="0.25">
      <c r="A4762" s="317" t="s">
        <v>4554</v>
      </c>
      <c r="B4762" s="318" t="s">
        <v>13045</v>
      </c>
      <c r="C4762" s="319">
        <v>50.52704450976001</v>
      </c>
      <c r="D4762" s="227">
        <v>10</v>
      </c>
      <c r="E4762" s="232">
        <v>10</v>
      </c>
      <c r="F4762" s="320"/>
    </row>
    <row r="4763" spans="1:6" s="224" customFormat="1" x14ac:dyDescent="0.25">
      <c r="A4763" s="317" t="s">
        <v>4555</v>
      </c>
      <c r="B4763" s="318" t="s">
        <v>11607</v>
      </c>
      <c r="C4763" s="319">
        <v>50.52704450976001</v>
      </c>
      <c r="D4763" s="227">
        <v>10</v>
      </c>
      <c r="E4763" s="232">
        <v>120</v>
      </c>
      <c r="F4763" s="320"/>
    </row>
    <row r="4764" spans="1:6" s="224" customFormat="1" x14ac:dyDescent="0.25">
      <c r="A4764" s="317" t="s">
        <v>4556</v>
      </c>
      <c r="B4764" s="318" t="s">
        <v>13285</v>
      </c>
      <c r="C4764" s="319">
        <v>52.488740041920003</v>
      </c>
      <c r="D4764" s="227">
        <v>10</v>
      </c>
      <c r="E4764" s="232">
        <v>120</v>
      </c>
      <c r="F4764" s="320"/>
    </row>
    <row r="4765" spans="1:6" s="224" customFormat="1" x14ac:dyDescent="0.25">
      <c r="A4765" s="317" t="s">
        <v>4557</v>
      </c>
      <c r="B4765" s="318" t="s">
        <v>13046</v>
      </c>
      <c r="C4765" s="319">
        <v>29.608927246079997</v>
      </c>
      <c r="D4765" s="227">
        <v>10</v>
      </c>
      <c r="E4765" s="232">
        <v>10</v>
      </c>
      <c r="F4765" s="320"/>
    </row>
    <row r="4766" spans="1:6" s="224" customFormat="1" x14ac:dyDescent="0.25">
      <c r="A4766" s="317" t="s">
        <v>4558</v>
      </c>
      <c r="B4766" s="318" t="s">
        <v>11608</v>
      </c>
      <c r="C4766" s="319">
        <v>29.608927246079997</v>
      </c>
      <c r="D4766" s="227">
        <v>10</v>
      </c>
      <c r="E4766" s="232">
        <v>120</v>
      </c>
      <c r="F4766" s="320"/>
    </row>
    <row r="4767" spans="1:6" s="224" customFormat="1" x14ac:dyDescent="0.25">
      <c r="A4767" s="317" t="s">
        <v>4559</v>
      </c>
      <c r="B4767" s="318" t="s">
        <v>13286</v>
      </c>
      <c r="C4767" s="319">
        <v>30.736661941440008</v>
      </c>
      <c r="D4767" s="227">
        <v>10</v>
      </c>
      <c r="E4767" s="232">
        <v>120</v>
      </c>
      <c r="F4767" s="320"/>
    </row>
    <row r="4768" spans="1:6" s="224" customFormat="1" x14ac:dyDescent="0.25">
      <c r="A4768" s="317" t="s">
        <v>4560</v>
      </c>
      <c r="B4768" s="318" t="s">
        <v>13047</v>
      </c>
      <c r="C4768" s="319">
        <v>40.5334710144</v>
      </c>
      <c r="D4768" s="227">
        <v>10</v>
      </c>
      <c r="E4768" s="232">
        <v>120</v>
      </c>
      <c r="F4768" s="320"/>
    </row>
    <row r="4769" spans="1:6" s="224" customFormat="1" x14ac:dyDescent="0.25">
      <c r="A4769" s="317" t="s">
        <v>4561</v>
      </c>
      <c r="B4769" s="318" t="s">
        <v>11609</v>
      </c>
      <c r="C4769" s="319">
        <v>40.5334710144</v>
      </c>
      <c r="D4769" s="227">
        <v>10</v>
      </c>
      <c r="E4769" s="232">
        <v>10</v>
      </c>
      <c r="F4769" s="320"/>
    </row>
    <row r="4770" spans="1:6" s="224" customFormat="1" x14ac:dyDescent="0.25">
      <c r="A4770" s="317" t="s">
        <v>4562</v>
      </c>
      <c r="B4770" s="318" t="s">
        <v>13287</v>
      </c>
      <c r="C4770" s="319">
        <v>42.143049748800003</v>
      </c>
      <c r="D4770" s="227">
        <v>10</v>
      </c>
      <c r="E4770" s="232">
        <v>10</v>
      </c>
      <c r="F4770" s="320"/>
    </row>
    <row r="4771" spans="1:6" s="224" customFormat="1" x14ac:dyDescent="0.25">
      <c r="A4771" s="317" t="s">
        <v>4563</v>
      </c>
      <c r="B4771" s="318" t="s">
        <v>13048</v>
      </c>
      <c r="C4771" s="319">
        <v>183.95482970591999</v>
      </c>
      <c r="D4771" s="227">
        <v>5</v>
      </c>
      <c r="E4771" s="232">
        <v>5</v>
      </c>
      <c r="F4771" s="320"/>
    </row>
    <row r="4772" spans="1:6" s="224" customFormat="1" x14ac:dyDescent="0.25">
      <c r="A4772" s="317" t="s">
        <v>4564</v>
      </c>
      <c r="B4772" s="318" t="s">
        <v>11610</v>
      </c>
      <c r="C4772" s="319">
        <v>183.95482970591999</v>
      </c>
      <c r="D4772" s="227">
        <v>5</v>
      </c>
      <c r="E4772" s="232">
        <v>5</v>
      </c>
      <c r="F4772" s="320"/>
    </row>
    <row r="4773" spans="1:6" s="224" customFormat="1" x14ac:dyDescent="0.25">
      <c r="A4773" s="317" t="s">
        <v>4565</v>
      </c>
      <c r="B4773" s="318" t="s">
        <v>13288</v>
      </c>
      <c r="C4773" s="319">
        <v>191.18317667904</v>
      </c>
      <c r="D4773" s="227">
        <v>5</v>
      </c>
      <c r="E4773" s="232">
        <v>5</v>
      </c>
      <c r="F4773" s="320"/>
    </row>
    <row r="4774" spans="1:6" s="224" customFormat="1" x14ac:dyDescent="0.25">
      <c r="A4774" s="317" t="s">
        <v>4566</v>
      </c>
      <c r="B4774" s="318" t="s">
        <v>13049</v>
      </c>
      <c r="C4774" s="319">
        <v>44.728900332480002</v>
      </c>
      <c r="D4774" s="227">
        <v>5</v>
      </c>
      <c r="E4774" s="232">
        <v>5</v>
      </c>
      <c r="F4774" s="320"/>
    </row>
    <row r="4775" spans="1:6" s="224" customFormat="1" x14ac:dyDescent="0.25">
      <c r="A4775" s="317" t="s">
        <v>4567</v>
      </c>
      <c r="B4775" s="318" t="s">
        <v>11611</v>
      </c>
      <c r="C4775" s="319">
        <v>44.728900332480002</v>
      </c>
      <c r="D4775" s="227">
        <v>5</v>
      </c>
      <c r="E4775" s="232">
        <v>5</v>
      </c>
      <c r="F4775" s="320"/>
    </row>
    <row r="4776" spans="1:6" s="224" customFormat="1" x14ac:dyDescent="0.25">
      <c r="A4776" s="317" t="s">
        <v>4568</v>
      </c>
      <c r="B4776" s="318" t="s">
        <v>13289</v>
      </c>
      <c r="C4776" s="319">
        <v>52.005523227840015</v>
      </c>
      <c r="D4776" s="227">
        <v>5</v>
      </c>
      <c r="E4776" s="232">
        <v>5</v>
      </c>
      <c r="F4776" s="320"/>
    </row>
    <row r="4777" spans="1:6" s="224" customFormat="1" x14ac:dyDescent="0.25">
      <c r="A4777" s="317" t="s">
        <v>4569</v>
      </c>
      <c r="B4777" s="318" t="s">
        <v>13050</v>
      </c>
      <c r="C4777" s="319">
        <v>192.79184023008</v>
      </c>
      <c r="D4777" s="227">
        <v>1</v>
      </c>
      <c r="E4777" s="232">
        <v>1</v>
      </c>
      <c r="F4777" s="320"/>
    </row>
    <row r="4778" spans="1:6" s="224" customFormat="1" x14ac:dyDescent="0.25">
      <c r="A4778" s="317" t="s">
        <v>4570</v>
      </c>
      <c r="B4778" s="318" t="s">
        <v>11612</v>
      </c>
      <c r="C4778" s="319">
        <v>192.79184023008</v>
      </c>
      <c r="D4778" s="227">
        <v>1</v>
      </c>
      <c r="E4778" s="232">
        <v>1</v>
      </c>
      <c r="F4778" s="320"/>
    </row>
    <row r="4779" spans="1:6" s="224" customFormat="1" x14ac:dyDescent="0.25">
      <c r="A4779" s="317" t="s">
        <v>4571</v>
      </c>
      <c r="B4779" s="318" t="s">
        <v>13290</v>
      </c>
      <c r="C4779" s="319">
        <v>204.18793222463998</v>
      </c>
      <c r="D4779" s="227">
        <v>1</v>
      </c>
      <c r="E4779" s="232">
        <v>1</v>
      </c>
      <c r="F4779" s="320"/>
    </row>
    <row r="4780" spans="1:6" s="224" customFormat="1" x14ac:dyDescent="0.25">
      <c r="A4780" s="317" t="s">
        <v>4572</v>
      </c>
      <c r="B4780" s="318" t="s">
        <v>13051</v>
      </c>
      <c r="C4780" s="319">
        <v>13.78311899328</v>
      </c>
      <c r="D4780" s="227">
        <v>10</v>
      </c>
      <c r="E4780" s="232">
        <v>160</v>
      </c>
      <c r="F4780" s="320"/>
    </row>
    <row r="4781" spans="1:6" s="224" customFormat="1" x14ac:dyDescent="0.25">
      <c r="A4781" s="317" t="s">
        <v>4573</v>
      </c>
      <c r="B4781" s="318" t="s">
        <v>11613</v>
      </c>
      <c r="C4781" s="319">
        <v>13.78311899328</v>
      </c>
      <c r="D4781" s="227">
        <v>10</v>
      </c>
      <c r="E4781" s="232">
        <v>10</v>
      </c>
      <c r="F4781" s="320"/>
    </row>
    <row r="4782" spans="1:6" s="224" customFormat="1" x14ac:dyDescent="0.25">
      <c r="A4782" s="317" t="s">
        <v>4574</v>
      </c>
      <c r="B4782" s="318" t="s">
        <v>13291</v>
      </c>
      <c r="C4782" s="319">
        <v>16.320007267199998</v>
      </c>
      <c r="D4782" s="227">
        <v>10</v>
      </c>
      <c r="E4782" s="232">
        <v>160</v>
      </c>
      <c r="F4782" s="320"/>
    </row>
    <row r="4783" spans="1:6" s="224" customFormat="1" x14ac:dyDescent="0.25">
      <c r="A4783" s="317" t="s">
        <v>4575</v>
      </c>
      <c r="B4783" s="318" t="s">
        <v>11614</v>
      </c>
      <c r="C4783" s="319">
        <v>23.304915466560004</v>
      </c>
      <c r="D4783" s="227">
        <v>5</v>
      </c>
      <c r="E4783" s="232">
        <v>5</v>
      </c>
      <c r="F4783" s="320"/>
    </row>
    <row r="4784" spans="1:6" s="224" customFormat="1" x14ac:dyDescent="0.25">
      <c r="A4784" s="317" t="s">
        <v>4576</v>
      </c>
      <c r="B4784" s="318" t="s">
        <v>11615</v>
      </c>
      <c r="C4784" s="319">
        <v>23.304915466560004</v>
      </c>
      <c r="D4784" s="227">
        <v>5</v>
      </c>
      <c r="E4784" s="232">
        <v>5</v>
      </c>
      <c r="F4784" s="320"/>
    </row>
    <row r="4785" spans="1:6" s="224" customFormat="1" x14ac:dyDescent="0.25">
      <c r="A4785" s="317" t="s">
        <v>4577</v>
      </c>
      <c r="B4785" s="318" t="s">
        <v>11616</v>
      </c>
      <c r="C4785" s="319">
        <v>23.304915466560004</v>
      </c>
      <c r="D4785" s="227">
        <v>5</v>
      </c>
      <c r="E4785" s="232">
        <v>5</v>
      </c>
      <c r="F4785" s="320"/>
    </row>
    <row r="4786" spans="1:6" s="224" customFormat="1" x14ac:dyDescent="0.25">
      <c r="A4786" s="317" t="s">
        <v>4578</v>
      </c>
      <c r="B4786" s="318" t="s">
        <v>13052</v>
      </c>
      <c r="C4786" s="319">
        <v>18.493338951360002</v>
      </c>
      <c r="D4786" s="227">
        <v>10</v>
      </c>
      <c r="E4786" s="232">
        <v>160</v>
      </c>
      <c r="F4786" s="320"/>
    </row>
    <row r="4787" spans="1:6" s="224" customFormat="1" x14ac:dyDescent="0.25">
      <c r="A4787" s="317" t="s">
        <v>4579</v>
      </c>
      <c r="B4787" s="318" t="s">
        <v>11617</v>
      </c>
      <c r="C4787" s="319">
        <v>18.493338951360002</v>
      </c>
      <c r="D4787" s="227">
        <v>10</v>
      </c>
      <c r="E4787" s="232">
        <v>10</v>
      </c>
      <c r="F4787" s="320"/>
    </row>
    <row r="4788" spans="1:6" s="224" customFormat="1" x14ac:dyDescent="0.25">
      <c r="A4788" s="317" t="s">
        <v>4580</v>
      </c>
      <c r="B4788" s="318" t="s">
        <v>13292</v>
      </c>
      <c r="C4788" s="319">
        <v>21.892329950399997</v>
      </c>
      <c r="D4788" s="227">
        <v>10</v>
      </c>
      <c r="E4788" s="232">
        <v>10</v>
      </c>
      <c r="F4788" s="320"/>
    </row>
    <row r="4789" spans="1:6" s="224" customFormat="1" x14ac:dyDescent="0.25">
      <c r="A4789" s="317" t="s">
        <v>4581</v>
      </c>
      <c r="B4789" s="318" t="s">
        <v>13053</v>
      </c>
      <c r="C4789" s="319">
        <v>46.173288470400003</v>
      </c>
      <c r="D4789" s="227">
        <v>5</v>
      </c>
      <c r="E4789" s="232">
        <v>5</v>
      </c>
      <c r="F4789" s="320"/>
    </row>
    <row r="4790" spans="1:6" s="224" customFormat="1" x14ac:dyDescent="0.25">
      <c r="A4790" s="317" t="s">
        <v>4582</v>
      </c>
      <c r="B4790" s="318" t="s">
        <v>11618</v>
      </c>
      <c r="C4790" s="319">
        <v>46.173288470400003</v>
      </c>
      <c r="D4790" s="227">
        <v>5</v>
      </c>
      <c r="E4790" s="232">
        <v>5</v>
      </c>
      <c r="F4790" s="320"/>
    </row>
    <row r="4791" spans="1:6" s="224" customFormat="1" x14ac:dyDescent="0.25">
      <c r="A4791" s="317" t="s">
        <v>4583</v>
      </c>
      <c r="B4791" s="318" t="s">
        <v>13293</v>
      </c>
      <c r="C4791" s="319">
        <v>54.271517227200007</v>
      </c>
      <c r="D4791" s="227">
        <v>5</v>
      </c>
      <c r="E4791" s="232">
        <v>5</v>
      </c>
      <c r="F4791" s="320"/>
    </row>
    <row r="4792" spans="1:6" s="224" customFormat="1" x14ac:dyDescent="0.25">
      <c r="A4792" s="317" t="s">
        <v>14198</v>
      </c>
      <c r="B4792" s="318" t="s">
        <v>14884</v>
      </c>
      <c r="C4792" s="319">
        <v>131.32149069311998</v>
      </c>
      <c r="D4792" s="227">
        <v>10</v>
      </c>
      <c r="E4792" s="232">
        <v>120</v>
      </c>
      <c r="F4792" s="320" t="s">
        <v>15887</v>
      </c>
    </row>
    <row r="4793" spans="1:6" s="224" customFormat="1" x14ac:dyDescent="0.25">
      <c r="A4793" s="317" t="s">
        <v>14199</v>
      </c>
      <c r="B4793" s="318" t="s">
        <v>14885</v>
      </c>
      <c r="C4793" s="319">
        <v>92.167201002239992</v>
      </c>
      <c r="D4793" s="227">
        <v>10</v>
      </c>
      <c r="E4793" s="232">
        <v>120</v>
      </c>
      <c r="F4793" s="320" t="s">
        <v>15888</v>
      </c>
    </row>
    <row r="4794" spans="1:6" s="224" customFormat="1" x14ac:dyDescent="0.25">
      <c r="A4794" s="317" t="s">
        <v>4584</v>
      </c>
      <c r="B4794" s="318" t="s">
        <v>13054</v>
      </c>
      <c r="C4794" s="319">
        <v>74.594307715200017</v>
      </c>
      <c r="D4794" s="227">
        <v>5</v>
      </c>
      <c r="E4794" s="232">
        <v>5</v>
      </c>
      <c r="F4794" s="320"/>
    </row>
    <row r="4795" spans="1:6" s="224" customFormat="1" x14ac:dyDescent="0.25">
      <c r="A4795" s="317" t="s">
        <v>4585</v>
      </c>
      <c r="B4795" s="318" t="s">
        <v>11619</v>
      </c>
      <c r="C4795" s="319">
        <v>74.594307715200017</v>
      </c>
      <c r="D4795" s="227">
        <v>5</v>
      </c>
      <c r="E4795" s="232">
        <v>5</v>
      </c>
      <c r="F4795" s="320"/>
    </row>
    <row r="4796" spans="1:6" s="224" customFormat="1" x14ac:dyDescent="0.25">
      <c r="A4796" s="317" t="s">
        <v>4586</v>
      </c>
      <c r="B4796" s="318" t="s">
        <v>13294</v>
      </c>
      <c r="C4796" s="319">
        <v>84.081784812480009</v>
      </c>
      <c r="D4796" s="227">
        <v>5</v>
      </c>
      <c r="E4796" s="232">
        <v>5</v>
      </c>
      <c r="F4796" s="320"/>
    </row>
    <row r="4797" spans="1:6" s="224" customFormat="1" x14ac:dyDescent="0.25">
      <c r="A4797" s="317" t="s">
        <v>4587</v>
      </c>
      <c r="B4797" s="318" t="s">
        <v>13055</v>
      </c>
      <c r="C4797" s="319">
        <v>77.814609163200018</v>
      </c>
      <c r="D4797" s="227">
        <v>5</v>
      </c>
      <c r="E4797" s="232">
        <v>5</v>
      </c>
      <c r="F4797" s="320"/>
    </row>
    <row r="4798" spans="1:6" s="224" customFormat="1" x14ac:dyDescent="0.25">
      <c r="A4798" s="317" t="s">
        <v>4588</v>
      </c>
      <c r="B4798" s="318" t="s">
        <v>11620</v>
      </c>
      <c r="C4798" s="319">
        <v>77.814609163200018</v>
      </c>
      <c r="D4798" s="227">
        <v>5</v>
      </c>
      <c r="E4798" s="232">
        <v>5</v>
      </c>
      <c r="F4798" s="320"/>
    </row>
    <row r="4799" spans="1:6" s="224" customFormat="1" x14ac:dyDescent="0.25">
      <c r="A4799" s="317" t="s">
        <v>4589</v>
      </c>
      <c r="B4799" s="318" t="s">
        <v>13295</v>
      </c>
      <c r="C4799" s="319">
        <v>87.772948099199994</v>
      </c>
      <c r="D4799" s="227">
        <v>5</v>
      </c>
      <c r="E4799" s="232">
        <v>5</v>
      </c>
      <c r="F4799" s="320"/>
    </row>
    <row r="4800" spans="1:6" s="224" customFormat="1" x14ac:dyDescent="0.25">
      <c r="A4800" s="317" t="s">
        <v>4590</v>
      </c>
      <c r="B4800" s="318" t="s">
        <v>13056</v>
      </c>
      <c r="C4800" s="319">
        <v>83.2977014688</v>
      </c>
      <c r="D4800" s="227">
        <v>5</v>
      </c>
      <c r="E4800" s="232">
        <v>5</v>
      </c>
      <c r="F4800" s="320"/>
    </row>
    <row r="4801" spans="1:6" s="224" customFormat="1" x14ac:dyDescent="0.25">
      <c r="A4801" s="317" t="s">
        <v>4591</v>
      </c>
      <c r="B4801" s="318" t="s">
        <v>11621</v>
      </c>
      <c r="C4801" s="319">
        <v>83.2977014688</v>
      </c>
      <c r="D4801" s="227">
        <v>5</v>
      </c>
      <c r="E4801" s="232">
        <v>5</v>
      </c>
      <c r="F4801" s="320"/>
    </row>
    <row r="4802" spans="1:6" s="224" customFormat="1" x14ac:dyDescent="0.25">
      <c r="A4802" s="317" t="s">
        <v>4592</v>
      </c>
      <c r="B4802" s="318" t="s">
        <v>13296</v>
      </c>
      <c r="C4802" s="319">
        <v>94.016328981119997</v>
      </c>
      <c r="D4802" s="227">
        <v>5</v>
      </c>
      <c r="E4802" s="232">
        <v>5</v>
      </c>
      <c r="F4802" s="320"/>
    </row>
    <row r="4803" spans="1:6" s="224" customFormat="1" x14ac:dyDescent="0.25">
      <c r="A4803" s="317" t="s">
        <v>4593</v>
      </c>
      <c r="B4803" s="318" t="s">
        <v>13057</v>
      </c>
      <c r="C4803" s="319">
        <v>184.91279788799997</v>
      </c>
      <c r="D4803" s="227">
        <v>5</v>
      </c>
      <c r="E4803" s="232">
        <v>5</v>
      </c>
      <c r="F4803" s="320"/>
    </row>
    <row r="4804" spans="1:6" s="224" customFormat="1" x14ac:dyDescent="0.25">
      <c r="A4804" s="317" t="s">
        <v>4594</v>
      </c>
      <c r="B4804" s="318" t="s">
        <v>11622</v>
      </c>
      <c r="C4804" s="319">
        <v>184.91279788799997</v>
      </c>
      <c r="D4804" s="227">
        <v>5</v>
      </c>
      <c r="E4804" s="232">
        <v>5</v>
      </c>
      <c r="F4804" s="320"/>
    </row>
    <row r="4805" spans="1:6" s="224" customFormat="1" x14ac:dyDescent="0.25">
      <c r="A4805" s="317" t="s">
        <v>4595</v>
      </c>
      <c r="B4805" s="318" t="s">
        <v>13297</v>
      </c>
      <c r="C4805" s="319">
        <v>206.06451570432</v>
      </c>
      <c r="D4805" s="227">
        <v>5</v>
      </c>
      <c r="E4805" s="232">
        <v>5</v>
      </c>
      <c r="F4805" s="320"/>
    </row>
    <row r="4806" spans="1:6" s="224" customFormat="1" x14ac:dyDescent="0.25">
      <c r="A4806" s="317" t="s">
        <v>4596</v>
      </c>
      <c r="B4806" s="318" t="s">
        <v>13058</v>
      </c>
      <c r="C4806" s="319">
        <v>184.91279788799997</v>
      </c>
      <c r="D4806" s="227">
        <v>5</v>
      </c>
      <c r="E4806" s="232">
        <v>5</v>
      </c>
      <c r="F4806" s="320"/>
    </row>
    <row r="4807" spans="1:6" s="224" customFormat="1" x14ac:dyDescent="0.25">
      <c r="A4807" s="317" t="s">
        <v>4597</v>
      </c>
      <c r="B4807" s="318" t="s">
        <v>11623</v>
      </c>
      <c r="C4807" s="319">
        <v>184.91279788799997</v>
      </c>
      <c r="D4807" s="227">
        <v>5</v>
      </c>
      <c r="E4807" s="232">
        <v>5</v>
      </c>
      <c r="F4807" s="320"/>
    </row>
    <row r="4808" spans="1:6" s="224" customFormat="1" x14ac:dyDescent="0.25">
      <c r="A4808" s="317" t="s">
        <v>4598</v>
      </c>
      <c r="B4808" s="318" t="s">
        <v>13298</v>
      </c>
      <c r="C4808" s="319">
        <v>206.06451570432</v>
      </c>
      <c r="D4808" s="227">
        <v>5</v>
      </c>
      <c r="E4808" s="232">
        <v>5</v>
      </c>
      <c r="F4808" s="320"/>
    </row>
    <row r="4809" spans="1:6" s="224" customFormat="1" x14ac:dyDescent="0.25">
      <c r="A4809" s="317" t="s">
        <v>4599</v>
      </c>
      <c r="B4809" s="318" t="s">
        <v>13059</v>
      </c>
      <c r="C4809" s="319">
        <v>201.83751256031999</v>
      </c>
      <c r="D4809" s="227">
        <v>5</v>
      </c>
      <c r="E4809" s="232">
        <v>5</v>
      </c>
      <c r="F4809" s="320"/>
    </row>
    <row r="4810" spans="1:6" s="224" customFormat="1" x14ac:dyDescent="0.25">
      <c r="A4810" s="317" t="s">
        <v>4600</v>
      </c>
      <c r="B4810" s="318" t="s">
        <v>13060</v>
      </c>
      <c r="C4810" s="319">
        <v>312.98698922400001</v>
      </c>
      <c r="D4810" s="227">
        <v>5</v>
      </c>
      <c r="E4810" s="232">
        <v>70</v>
      </c>
      <c r="F4810" s="320"/>
    </row>
    <row r="4811" spans="1:6" s="224" customFormat="1" x14ac:dyDescent="0.25">
      <c r="A4811" s="317" t="s">
        <v>4601</v>
      </c>
      <c r="B4811" s="318" t="s">
        <v>11624</v>
      </c>
      <c r="C4811" s="319">
        <v>312.98698922400001</v>
      </c>
      <c r="D4811" s="227">
        <v>5</v>
      </c>
      <c r="E4811" s="232">
        <v>70</v>
      </c>
      <c r="F4811" s="320"/>
    </row>
    <row r="4812" spans="1:6" s="224" customFormat="1" x14ac:dyDescent="0.25">
      <c r="A4812" s="317" t="s">
        <v>4602</v>
      </c>
      <c r="B4812" s="318" t="s">
        <v>13299</v>
      </c>
      <c r="C4812" s="319">
        <v>326.55824326944003</v>
      </c>
      <c r="D4812" s="227">
        <v>5</v>
      </c>
      <c r="E4812" s="232">
        <v>70</v>
      </c>
      <c r="F4812" s="320"/>
    </row>
    <row r="4813" spans="1:6" s="224" customFormat="1" x14ac:dyDescent="0.25">
      <c r="A4813" s="317" t="s">
        <v>4603</v>
      </c>
      <c r="B4813" s="318" t="s">
        <v>11625</v>
      </c>
      <c r="C4813" s="319">
        <v>201.83751256031999</v>
      </c>
      <c r="D4813" s="227">
        <v>5</v>
      </c>
      <c r="E4813" s="232">
        <v>5</v>
      </c>
      <c r="F4813" s="320"/>
    </row>
    <row r="4814" spans="1:6" s="224" customFormat="1" x14ac:dyDescent="0.25">
      <c r="A4814" s="317" t="s">
        <v>4604</v>
      </c>
      <c r="B4814" s="318" t="s">
        <v>13300</v>
      </c>
      <c r="C4814" s="319">
        <v>211.1888561328</v>
      </c>
      <c r="D4814" s="227">
        <v>5</v>
      </c>
      <c r="E4814" s="232">
        <v>5</v>
      </c>
      <c r="F4814" s="320"/>
    </row>
    <row r="4815" spans="1:6" s="224" customFormat="1" x14ac:dyDescent="0.25">
      <c r="A4815" s="317" t="s">
        <v>4605</v>
      </c>
      <c r="B4815" s="318" t="s">
        <v>13061</v>
      </c>
      <c r="C4815" s="319">
        <v>19.466636454720003</v>
      </c>
      <c r="D4815" s="227">
        <v>20</v>
      </c>
      <c r="E4815" s="232">
        <v>20</v>
      </c>
      <c r="F4815" s="320"/>
    </row>
    <row r="4816" spans="1:6" s="224" customFormat="1" x14ac:dyDescent="0.25">
      <c r="A4816" s="317" t="s">
        <v>4606</v>
      </c>
      <c r="B4816" s="318" t="s">
        <v>11626</v>
      </c>
      <c r="C4816" s="319">
        <v>19.466636454720003</v>
      </c>
      <c r="D4816" s="227">
        <v>20</v>
      </c>
      <c r="E4816" s="232">
        <v>20</v>
      </c>
      <c r="F4816" s="320"/>
    </row>
    <row r="4817" spans="1:6" s="224" customFormat="1" x14ac:dyDescent="0.25">
      <c r="A4817" s="317" t="s">
        <v>4607</v>
      </c>
      <c r="B4817" s="318" t="s">
        <v>13301</v>
      </c>
      <c r="C4817" s="319">
        <v>23.012743178880005</v>
      </c>
      <c r="D4817" s="227">
        <v>20</v>
      </c>
      <c r="E4817" s="232">
        <v>20</v>
      </c>
      <c r="F4817" s="320"/>
    </row>
    <row r="4818" spans="1:6" s="224" customFormat="1" x14ac:dyDescent="0.25">
      <c r="A4818" s="317" t="s">
        <v>4608</v>
      </c>
      <c r="B4818" s="318" t="s">
        <v>13062</v>
      </c>
      <c r="C4818" s="319">
        <v>43.44924519936</v>
      </c>
      <c r="D4818" s="227">
        <v>5</v>
      </c>
      <c r="E4818" s="232">
        <v>5</v>
      </c>
      <c r="F4818" s="320"/>
    </row>
    <row r="4819" spans="1:6" s="224" customFormat="1" x14ac:dyDescent="0.25">
      <c r="A4819" s="317" t="s">
        <v>4609</v>
      </c>
      <c r="B4819" s="318" t="s">
        <v>11627</v>
      </c>
      <c r="C4819" s="319">
        <v>43.44924519936</v>
      </c>
      <c r="D4819" s="227">
        <v>5</v>
      </c>
      <c r="E4819" s="232">
        <v>5</v>
      </c>
      <c r="F4819" s="320"/>
    </row>
    <row r="4820" spans="1:6" s="224" customFormat="1" x14ac:dyDescent="0.25">
      <c r="A4820" s="317" t="s">
        <v>4610</v>
      </c>
      <c r="B4820" s="318" t="s">
        <v>13302</v>
      </c>
      <c r="C4820" s="319">
        <v>50.347897367039998</v>
      </c>
      <c r="D4820" s="227">
        <v>5</v>
      </c>
      <c r="E4820" s="232">
        <v>5</v>
      </c>
      <c r="F4820" s="320"/>
    </row>
    <row r="4821" spans="1:6" s="224" customFormat="1" x14ac:dyDescent="0.25">
      <c r="A4821" s="317" t="s">
        <v>4611</v>
      </c>
      <c r="B4821" s="318" t="s">
        <v>11628</v>
      </c>
      <c r="C4821" s="319">
        <v>20.055556946880003</v>
      </c>
      <c r="D4821" s="227">
        <v>1</v>
      </c>
      <c r="E4821" s="232">
        <v>5</v>
      </c>
      <c r="F4821" s="320"/>
    </row>
    <row r="4822" spans="1:6" s="224" customFormat="1" x14ac:dyDescent="0.25">
      <c r="A4822" s="317" t="s">
        <v>4612</v>
      </c>
      <c r="B4822" s="318" t="s">
        <v>13063</v>
      </c>
      <c r="C4822" s="319">
        <v>504.99611888543996</v>
      </c>
      <c r="D4822" s="227">
        <v>1</v>
      </c>
      <c r="E4822" s="232">
        <v>1</v>
      </c>
      <c r="F4822" s="320"/>
    </row>
    <row r="4823" spans="1:6" s="224" customFormat="1" x14ac:dyDescent="0.25">
      <c r="A4823" s="317" t="s">
        <v>4613</v>
      </c>
      <c r="B4823" s="318" t="s">
        <v>11629</v>
      </c>
      <c r="C4823" s="319">
        <v>504.99611888543996</v>
      </c>
      <c r="D4823" s="227">
        <v>1</v>
      </c>
      <c r="E4823" s="232">
        <v>1</v>
      </c>
      <c r="F4823" s="320"/>
    </row>
    <row r="4824" spans="1:6" s="224" customFormat="1" x14ac:dyDescent="0.25">
      <c r="A4824" s="317" t="s">
        <v>4614</v>
      </c>
      <c r="B4824" s="318" t="s">
        <v>13303</v>
      </c>
      <c r="C4824" s="319">
        <v>537.77386851552001</v>
      </c>
      <c r="D4824" s="227">
        <v>1</v>
      </c>
      <c r="E4824" s="232">
        <v>1</v>
      </c>
      <c r="F4824" s="320"/>
    </row>
    <row r="4825" spans="1:6" s="224" customFormat="1" x14ac:dyDescent="0.25">
      <c r="A4825" s="317" t="s">
        <v>4615</v>
      </c>
      <c r="B4825" s="318" t="s">
        <v>13064</v>
      </c>
      <c r="C4825" s="319">
        <v>504.99611888543996</v>
      </c>
      <c r="D4825" s="227">
        <v>1</v>
      </c>
      <c r="E4825" s="232">
        <v>1</v>
      </c>
      <c r="F4825" s="320"/>
    </row>
    <row r="4826" spans="1:6" s="224" customFormat="1" x14ac:dyDescent="0.25">
      <c r="A4826" s="317" t="s">
        <v>4616</v>
      </c>
      <c r="B4826" s="318" t="s">
        <v>11630</v>
      </c>
      <c r="C4826" s="319">
        <v>504.99611888543996</v>
      </c>
      <c r="D4826" s="227">
        <v>1</v>
      </c>
      <c r="E4826" s="232">
        <v>1</v>
      </c>
      <c r="F4826" s="320"/>
    </row>
    <row r="4827" spans="1:6" s="224" customFormat="1" x14ac:dyDescent="0.25">
      <c r="A4827" s="317" t="s">
        <v>4617</v>
      </c>
      <c r="B4827" s="318" t="s">
        <v>13304</v>
      </c>
      <c r="C4827" s="319">
        <v>537.77386851552001</v>
      </c>
      <c r="D4827" s="227">
        <v>1</v>
      </c>
      <c r="E4827" s="232">
        <v>1</v>
      </c>
      <c r="F4827" s="320"/>
    </row>
    <row r="4828" spans="1:6" s="224" customFormat="1" x14ac:dyDescent="0.25">
      <c r="A4828" s="317" t="s">
        <v>4618</v>
      </c>
      <c r="B4828" s="318" t="s">
        <v>13065</v>
      </c>
      <c r="C4828" s="319">
        <v>92.189622994560011</v>
      </c>
      <c r="D4828" s="227">
        <v>1</v>
      </c>
      <c r="E4828" s="232">
        <v>10</v>
      </c>
      <c r="F4828" s="320"/>
    </row>
    <row r="4829" spans="1:6" s="224" customFormat="1" x14ac:dyDescent="0.25">
      <c r="A4829" s="317" t="s">
        <v>4619</v>
      </c>
      <c r="B4829" s="318" t="s">
        <v>11631</v>
      </c>
      <c r="C4829" s="319">
        <v>92.189622994560011</v>
      </c>
      <c r="D4829" s="227">
        <v>1</v>
      </c>
      <c r="E4829" s="232">
        <v>10</v>
      </c>
      <c r="F4829" s="320"/>
    </row>
    <row r="4830" spans="1:6" s="224" customFormat="1" x14ac:dyDescent="0.25">
      <c r="A4830" s="317" t="s">
        <v>4620</v>
      </c>
      <c r="B4830" s="318" t="s">
        <v>13305</v>
      </c>
      <c r="C4830" s="319">
        <v>101.95440064992</v>
      </c>
      <c r="D4830" s="227">
        <v>1</v>
      </c>
      <c r="E4830" s="232">
        <v>10</v>
      </c>
      <c r="F4830" s="320"/>
    </row>
    <row r="4831" spans="1:6" s="224" customFormat="1" x14ac:dyDescent="0.25">
      <c r="A4831" s="317" t="s">
        <v>4621</v>
      </c>
      <c r="B4831" s="318" t="s">
        <v>13066</v>
      </c>
      <c r="C4831" s="319">
        <v>182.78522537184</v>
      </c>
      <c r="D4831" s="227">
        <v>1</v>
      </c>
      <c r="E4831" s="232">
        <v>10</v>
      </c>
      <c r="F4831" s="320"/>
    </row>
    <row r="4832" spans="1:6" s="224" customFormat="1" x14ac:dyDescent="0.25">
      <c r="A4832" s="317" t="s">
        <v>4622</v>
      </c>
      <c r="B4832" s="318" t="s">
        <v>11632</v>
      </c>
      <c r="C4832" s="319">
        <v>182.78522537184</v>
      </c>
      <c r="D4832" s="227">
        <v>1</v>
      </c>
      <c r="E4832" s="232">
        <v>10</v>
      </c>
      <c r="F4832" s="320"/>
    </row>
    <row r="4833" spans="1:6" s="224" customFormat="1" x14ac:dyDescent="0.25">
      <c r="A4833" s="317" t="s">
        <v>4623</v>
      </c>
      <c r="B4833" s="318" t="s">
        <v>13306</v>
      </c>
      <c r="C4833" s="319">
        <v>188.29096846559997</v>
      </c>
      <c r="D4833" s="227">
        <v>1</v>
      </c>
      <c r="E4833" s="232">
        <v>10</v>
      </c>
      <c r="F4833" s="320"/>
    </row>
    <row r="4834" spans="1:6" s="224" customFormat="1" x14ac:dyDescent="0.25">
      <c r="A4834" s="317" t="s">
        <v>4624</v>
      </c>
      <c r="B4834" s="318" t="s">
        <v>14063</v>
      </c>
      <c r="C4834" s="319">
        <v>988.93478384063985</v>
      </c>
      <c r="D4834" s="227">
        <v>1</v>
      </c>
      <c r="E4834" s="232">
        <v>1</v>
      </c>
      <c r="F4834" s="320"/>
    </row>
    <row r="4835" spans="1:6" s="224" customFormat="1" x14ac:dyDescent="0.25">
      <c r="A4835" s="317" t="s">
        <v>4625</v>
      </c>
      <c r="B4835" s="318" t="s">
        <v>14064</v>
      </c>
      <c r="C4835" s="319">
        <v>988.93478384063985</v>
      </c>
      <c r="D4835" s="227">
        <v>1</v>
      </c>
      <c r="E4835" s="232">
        <v>1</v>
      </c>
      <c r="F4835" s="320"/>
    </row>
    <row r="4836" spans="1:6" s="224" customFormat="1" x14ac:dyDescent="0.25">
      <c r="A4836" s="317" t="s">
        <v>4626</v>
      </c>
      <c r="B4836" s="318" t="s">
        <v>14065</v>
      </c>
      <c r="C4836" s="319">
        <v>396.41029960895997</v>
      </c>
      <c r="D4836" s="227">
        <v>1</v>
      </c>
      <c r="E4836" s="232">
        <v>1</v>
      </c>
      <c r="F4836" s="320"/>
    </row>
    <row r="4837" spans="1:6" s="224" customFormat="1" x14ac:dyDescent="0.25">
      <c r="A4837" s="317" t="s">
        <v>4627</v>
      </c>
      <c r="B4837" s="318" t="s">
        <v>14066</v>
      </c>
      <c r="C4837" s="319">
        <v>396.41029960895997</v>
      </c>
      <c r="D4837" s="227">
        <v>1</v>
      </c>
      <c r="E4837" s="232">
        <v>1</v>
      </c>
      <c r="F4837" s="320"/>
    </row>
    <row r="4838" spans="1:6" s="224" customFormat="1" x14ac:dyDescent="0.25">
      <c r="A4838" s="317" t="s">
        <v>4628</v>
      </c>
      <c r="B4838" s="318" t="s">
        <v>14067</v>
      </c>
      <c r="C4838" s="319">
        <v>406.42034640480006</v>
      </c>
      <c r="D4838" s="227">
        <v>1</v>
      </c>
      <c r="E4838" s="232">
        <v>1</v>
      </c>
      <c r="F4838" s="320"/>
    </row>
    <row r="4839" spans="1:6" s="224" customFormat="1" x14ac:dyDescent="0.25">
      <c r="A4839" s="317" t="s">
        <v>4629</v>
      </c>
      <c r="B4839" s="318" t="s">
        <v>14068</v>
      </c>
      <c r="C4839" s="319">
        <v>396.41029960895997</v>
      </c>
      <c r="D4839" s="227">
        <v>1</v>
      </c>
      <c r="E4839" s="232">
        <v>1</v>
      </c>
      <c r="F4839" s="320"/>
    </row>
    <row r="4840" spans="1:6" s="224" customFormat="1" x14ac:dyDescent="0.25">
      <c r="A4840" s="317" t="s">
        <v>4630</v>
      </c>
      <c r="B4840" s="318" t="s">
        <v>14069</v>
      </c>
      <c r="C4840" s="319">
        <v>396.41029960895997</v>
      </c>
      <c r="D4840" s="227">
        <v>1</v>
      </c>
      <c r="E4840" s="232">
        <v>1</v>
      </c>
      <c r="F4840" s="320"/>
    </row>
    <row r="4841" spans="1:6" s="224" customFormat="1" x14ac:dyDescent="0.25">
      <c r="A4841" s="317" t="s">
        <v>4631</v>
      </c>
      <c r="B4841" s="318" t="s">
        <v>14070</v>
      </c>
      <c r="C4841" s="319">
        <v>406.42034640480006</v>
      </c>
      <c r="D4841" s="227">
        <v>1</v>
      </c>
      <c r="E4841" s="232">
        <v>1</v>
      </c>
      <c r="F4841" s="320"/>
    </row>
    <row r="4842" spans="1:6" s="224" customFormat="1" x14ac:dyDescent="0.25">
      <c r="A4842" s="317" t="s">
        <v>4632</v>
      </c>
      <c r="B4842" s="318" t="s">
        <v>14068</v>
      </c>
      <c r="C4842" s="319">
        <v>436.05123805151993</v>
      </c>
      <c r="D4842" s="227">
        <v>1</v>
      </c>
      <c r="E4842" s="232">
        <v>1</v>
      </c>
      <c r="F4842" s="320"/>
    </row>
    <row r="4843" spans="1:6" s="224" customFormat="1" x14ac:dyDescent="0.25">
      <c r="A4843" s="317" t="s">
        <v>4633</v>
      </c>
      <c r="B4843" s="318" t="s">
        <v>14069</v>
      </c>
      <c r="C4843" s="319">
        <v>436.05123805151993</v>
      </c>
      <c r="D4843" s="227">
        <v>1</v>
      </c>
      <c r="E4843" s="232">
        <v>1</v>
      </c>
      <c r="F4843" s="320"/>
    </row>
    <row r="4844" spans="1:6" s="224" customFormat="1" x14ac:dyDescent="0.25">
      <c r="A4844" s="317" t="s">
        <v>4634</v>
      </c>
      <c r="B4844" s="318" t="s">
        <v>14070</v>
      </c>
      <c r="C4844" s="319">
        <v>447.06226664735999</v>
      </c>
      <c r="D4844" s="227">
        <v>1</v>
      </c>
      <c r="E4844" s="232">
        <v>1</v>
      </c>
      <c r="F4844" s="320"/>
    </row>
    <row r="4845" spans="1:6" s="224" customFormat="1" x14ac:dyDescent="0.25">
      <c r="A4845" s="317" t="s">
        <v>4635</v>
      </c>
      <c r="B4845" s="318" t="s">
        <v>13067</v>
      </c>
      <c r="C4845" s="319">
        <v>342.93339033408006</v>
      </c>
      <c r="D4845" s="227">
        <v>1</v>
      </c>
      <c r="E4845" s="232">
        <v>10</v>
      </c>
      <c r="F4845" s="320"/>
    </row>
    <row r="4846" spans="1:6" s="224" customFormat="1" x14ac:dyDescent="0.25">
      <c r="A4846" s="317" t="s">
        <v>4636</v>
      </c>
      <c r="B4846" s="318" t="s">
        <v>11633</v>
      </c>
      <c r="C4846" s="319">
        <v>342.93339033408006</v>
      </c>
      <c r="D4846" s="227">
        <v>1</v>
      </c>
      <c r="E4846" s="232">
        <v>10</v>
      </c>
      <c r="F4846" s="320"/>
    </row>
    <row r="4847" spans="1:6" s="224" customFormat="1" x14ac:dyDescent="0.25">
      <c r="A4847" s="317" t="s">
        <v>4637</v>
      </c>
      <c r="B4847" s="318" t="s">
        <v>13307</v>
      </c>
      <c r="C4847" s="319">
        <v>358.34553570816001</v>
      </c>
      <c r="D4847" s="227">
        <v>1</v>
      </c>
      <c r="E4847" s="232">
        <v>10</v>
      </c>
      <c r="F4847" s="320"/>
    </row>
    <row r="4848" spans="1:6" s="224" customFormat="1" x14ac:dyDescent="0.25">
      <c r="A4848" s="317" t="s">
        <v>4638</v>
      </c>
      <c r="B4848" s="318" t="s">
        <v>13068</v>
      </c>
      <c r="C4848" s="319">
        <v>140.52800649887999</v>
      </c>
      <c r="D4848" s="227">
        <v>1</v>
      </c>
      <c r="E4848" s="232">
        <v>5</v>
      </c>
      <c r="F4848" s="320"/>
    </row>
    <row r="4849" spans="1:6" s="224" customFormat="1" x14ac:dyDescent="0.25">
      <c r="A4849" s="317" t="s">
        <v>4639</v>
      </c>
      <c r="B4849" s="318" t="s">
        <v>11634</v>
      </c>
      <c r="C4849" s="319">
        <v>140.52800649887999</v>
      </c>
      <c r="D4849" s="227">
        <v>1</v>
      </c>
      <c r="E4849" s="232">
        <v>5</v>
      </c>
      <c r="F4849" s="320"/>
    </row>
    <row r="4850" spans="1:6" s="224" customFormat="1" x14ac:dyDescent="0.25">
      <c r="A4850" s="317" t="s">
        <v>4640</v>
      </c>
      <c r="B4850" s="318" t="s">
        <v>13308</v>
      </c>
      <c r="C4850" s="319">
        <v>154.83849990336</v>
      </c>
      <c r="D4850" s="227">
        <v>1</v>
      </c>
      <c r="E4850" s="232">
        <v>5</v>
      </c>
      <c r="F4850" s="320"/>
    </row>
    <row r="4851" spans="1:6" s="224" customFormat="1" x14ac:dyDescent="0.25">
      <c r="A4851" s="317" t="s">
        <v>4641</v>
      </c>
      <c r="B4851" s="318" t="s">
        <v>13068</v>
      </c>
      <c r="C4851" s="319">
        <v>140.52800649887999</v>
      </c>
      <c r="D4851" s="227">
        <v>1</v>
      </c>
      <c r="E4851" s="232">
        <v>1</v>
      </c>
      <c r="F4851" s="320"/>
    </row>
    <row r="4852" spans="1:6" s="224" customFormat="1" x14ac:dyDescent="0.25">
      <c r="A4852" s="317" t="s">
        <v>4642</v>
      </c>
      <c r="B4852" s="318" t="s">
        <v>11634</v>
      </c>
      <c r="C4852" s="319">
        <v>140.52800649887999</v>
      </c>
      <c r="D4852" s="227">
        <v>1</v>
      </c>
      <c r="E4852" s="232">
        <v>1</v>
      </c>
      <c r="F4852" s="320"/>
    </row>
    <row r="4853" spans="1:6" s="224" customFormat="1" x14ac:dyDescent="0.25">
      <c r="A4853" s="317" t="s">
        <v>4643</v>
      </c>
      <c r="B4853" s="318" t="s">
        <v>13308</v>
      </c>
      <c r="C4853" s="319">
        <v>154.83849990336</v>
      </c>
      <c r="D4853" s="227">
        <v>1</v>
      </c>
      <c r="E4853" s="232">
        <v>1</v>
      </c>
      <c r="F4853" s="320"/>
    </row>
    <row r="4854" spans="1:6" s="224" customFormat="1" x14ac:dyDescent="0.25">
      <c r="A4854" s="317" t="s">
        <v>4644</v>
      </c>
      <c r="B4854" s="318" t="s">
        <v>13069</v>
      </c>
      <c r="C4854" s="319">
        <v>158.57290560383998</v>
      </c>
      <c r="D4854" s="227">
        <v>1</v>
      </c>
      <c r="E4854" s="232">
        <v>1</v>
      </c>
      <c r="F4854" s="320"/>
    </row>
    <row r="4855" spans="1:6" s="224" customFormat="1" x14ac:dyDescent="0.25">
      <c r="A4855" s="317" t="s">
        <v>4645</v>
      </c>
      <c r="B4855" s="318" t="s">
        <v>11635</v>
      </c>
      <c r="C4855" s="319">
        <v>158.57290560383998</v>
      </c>
      <c r="D4855" s="227">
        <v>1</v>
      </c>
      <c r="E4855" s="232">
        <v>1</v>
      </c>
      <c r="F4855" s="320"/>
    </row>
    <row r="4856" spans="1:6" s="224" customFormat="1" x14ac:dyDescent="0.25">
      <c r="A4856" s="317" t="s">
        <v>4646</v>
      </c>
      <c r="B4856" s="318" t="s">
        <v>13309</v>
      </c>
      <c r="C4856" s="319">
        <v>164.92404932640002</v>
      </c>
      <c r="D4856" s="227">
        <v>1</v>
      </c>
      <c r="E4856" s="232">
        <v>1</v>
      </c>
      <c r="F4856" s="320"/>
    </row>
    <row r="4857" spans="1:6" s="224" customFormat="1" x14ac:dyDescent="0.25">
      <c r="A4857" s="317" t="s">
        <v>4647</v>
      </c>
      <c r="B4857" s="318" t="s">
        <v>13070</v>
      </c>
      <c r="C4857" s="319">
        <v>207.67500962208007</v>
      </c>
      <c r="D4857" s="227">
        <v>1</v>
      </c>
      <c r="E4857" s="232">
        <v>5</v>
      </c>
      <c r="F4857" s="320"/>
    </row>
    <row r="4858" spans="1:6" s="224" customFormat="1" x14ac:dyDescent="0.25">
      <c r="A4858" s="317" t="s">
        <v>4648</v>
      </c>
      <c r="B4858" s="318" t="s">
        <v>11636</v>
      </c>
      <c r="C4858" s="319">
        <v>207.67500962208007</v>
      </c>
      <c r="D4858" s="227">
        <v>1</v>
      </c>
      <c r="E4858" s="232">
        <v>5</v>
      </c>
      <c r="F4858" s="320"/>
    </row>
    <row r="4859" spans="1:6" s="224" customFormat="1" x14ac:dyDescent="0.25">
      <c r="A4859" s="317" t="s">
        <v>13508</v>
      </c>
      <c r="B4859" s="318" t="s">
        <v>13511</v>
      </c>
      <c r="C4859" s="319">
        <v>37.381350726720001</v>
      </c>
      <c r="D4859" s="227">
        <v>1</v>
      </c>
      <c r="E4859" s="232">
        <v>10</v>
      </c>
      <c r="F4859" s="320"/>
    </row>
    <row r="4860" spans="1:6" s="224" customFormat="1" x14ac:dyDescent="0.25">
      <c r="A4860" s="317" t="s">
        <v>13509</v>
      </c>
      <c r="B4860" s="318" t="s">
        <v>13512</v>
      </c>
      <c r="C4860" s="319">
        <v>37.381350726720001</v>
      </c>
      <c r="D4860" s="227">
        <v>1</v>
      </c>
      <c r="E4860" s="232">
        <v>10</v>
      </c>
      <c r="F4860" s="320"/>
    </row>
    <row r="4861" spans="1:6" s="224" customFormat="1" x14ac:dyDescent="0.25">
      <c r="A4861" s="317" t="s">
        <v>13510</v>
      </c>
      <c r="B4861" s="318" t="s">
        <v>13513</v>
      </c>
      <c r="C4861" s="319">
        <v>38.320786445759992</v>
      </c>
      <c r="D4861" s="227">
        <v>1</v>
      </c>
      <c r="E4861" s="232">
        <v>10</v>
      </c>
      <c r="F4861" s="320"/>
    </row>
    <row r="4862" spans="1:6" s="224" customFormat="1" x14ac:dyDescent="0.25">
      <c r="A4862" s="317" t="s">
        <v>4649</v>
      </c>
      <c r="B4862" s="318" t="s">
        <v>13310</v>
      </c>
      <c r="C4862" s="319">
        <v>212.89338514080001</v>
      </c>
      <c r="D4862" s="227">
        <v>1</v>
      </c>
      <c r="E4862" s="232">
        <v>5</v>
      </c>
      <c r="F4862" s="320"/>
    </row>
    <row r="4863" spans="1:6" s="224" customFormat="1" x14ac:dyDescent="0.25">
      <c r="A4863" s="317" t="s">
        <v>4650</v>
      </c>
      <c r="B4863" s="318" t="s">
        <v>13071</v>
      </c>
      <c r="C4863" s="319">
        <v>195.45456621600002</v>
      </c>
      <c r="D4863" s="227">
        <v>1</v>
      </c>
      <c r="E4863" s="232">
        <v>5</v>
      </c>
      <c r="F4863" s="320"/>
    </row>
    <row r="4864" spans="1:6" s="224" customFormat="1" x14ac:dyDescent="0.25">
      <c r="A4864" s="317" t="s">
        <v>4651</v>
      </c>
      <c r="B4864" s="318" t="s">
        <v>13072</v>
      </c>
      <c r="C4864" s="319">
        <v>195.45456621600002</v>
      </c>
      <c r="D4864" s="227">
        <v>1</v>
      </c>
      <c r="E4864" s="232">
        <v>5</v>
      </c>
      <c r="F4864" s="320"/>
    </row>
    <row r="4865" spans="1:6" s="224" customFormat="1" x14ac:dyDescent="0.25">
      <c r="A4865" s="317" t="s">
        <v>4652</v>
      </c>
      <c r="B4865" s="318" t="s">
        <v>11637</v>
      </c>
      <c r="C4865" s="319">
        <v>195.45456621600002</v>
      </c>
      <c r="D4865" s="227">
        <v>1</v>
      </c>
      <c r="E4865" s="232">
        <v>5</v>
      </c>
      <c r="F4865" s="320"/>
    </row>
    <row r="4866" spans="1:6" s="224" customFormat="1" x14ac:dyDescent="0.25">
      <c r="A4866" s="317" t="s">
        <v>4653</v>
      </c>
      <c r="B4866" s="318" t="s">
        <v>13311</v>
      </c>
      <c r="C4866" s="319">
        <v>200.39586997248</v>
      </c>
      <c r="D4866" s="227">
        <v>1</v>
      </c>
      <c r="E4866" s="232">
        <v>5</v>
      </c>
      <c r="F4866" s="320"/>
    </row>
    <row r="4867" spans="1:6" s="224" customFormat="1" x14ac:dyDescent="0.25">
      <c r="A4867" s="317" t="s">
        <v>4654</v>
      </c>
      <c r="B4867" s="318" t="s">
        <v>11638</v>
      </c>
      <c r="C4867" s="319">
        <v>195.45456621600002</v>
      </c>
      <c r="D4867" s="227">
        <v>1</v>
      </c>
      <c r="E4867" s="232">
        <v>5</v>
      </c>
      <c r="F4867" s="320"/>
    </row>
    <row r="4868" spans="1:6" s="224" customFormat="1" x14ac:dyDescent="0.25">
      <c r="A4868" s="317" t="s">
        <v>4655</v>
      </c>
      <c r="B4868" s="318" t="s">
        <v>13312</v>
      </c>
      <c r="C4868" s="319">
        <v>200.39586997248</v>
      </c>
      <c r="D4868" s="227">
        <v>1</v>
      </c>
      <c r="E4868" s="232">
        <v>5</v>
      </c>
      <c r="F4868" s="320"/>
    </row>
    <row r="4869" spans="1:6" s="224" customFormat="1" x14ac:dyDescent="0.25">
      <c r="A4869" s="317" t="s">
        <v>4656</v>
      </c>
      <c r="B4869" s="318" t="s">
        <v>13073</v>
      </c>
      <c r="C4869" s="319">
        <v>195.45456621600002</v>
      </c>
      <c r="D4869" s="227">
        <v>1</v>
      </c>
      <c r="E4869" s="232">
        <v>5</v>
      </c>
      <c r="F4869" s="320"/>
    </row>
    <row r="4870" spans="1:6" s="224" customFormat="1" x14ac:dyDescent="0.25">
      <c r="A4870" s="317" t="s">
        <v>4657</v>
      </c>
      <c r="B4870" s="318" t="s">
        <v>11639</v>
      </c>
      <c r="C4870" s="319">
        <v>195.45456621600002</v>
      </c>
      <c r="D4870" s="227">
        <v>1</v>
      </c>
      <c r="E4870" s="232">
        <v>5</v>
      </c>
      <c r="F4870" s="320"/>
    </row>
    <row r="4871" spans="1:6" s="224" customFormat="1" x14ac:dyDescent="0.25">
      <c r="A4871" s="317" t="s">
        <v>4658</v>
      </c>
      <c r="B4871" s="318" t="s">
        <v>13313</v>
      </c>
      <c r="C4871" s="319">
        <v>200.39586997248</v>
      </c>
      <c r="D4871" s="227">
        <v>1</v>
      </c>
      <c r="E4871" s="232">
        <v>5</v>
      </c>
      <c r="F4871" s="320"/>
    </row>
    <row r="4872" spans="1:6" s="224" customFormat="1" x14ac:dyDescent="0.25">
      <c r="A4872" s="317" t="s">
        <v>14200</v>
      </c>
      <c r="B4872" s="318" t="s">
        <v>14886</v>
      </c>
      <c r="C4872" s="319">
        <v>7.9556889484800015</v>
      </c>
      <c r="D4872" s="227">
        <v>1</v>
      </c>
      <c r="E4872" s="232">
        <v>20</v>
      </c>
      <c r="F4872" s="320" t="s">
        <v>15656</v>
      </c>
    </row>
    <row r="4873" spans="1:6" s="224" customFormat="1" x14ac:dyDescent="0.25">
      <c r="A4873" s="317" t="s">
        <v>14201</v>
      </c>
      <c r="B4873" s="318" t="s">
        <v>14888</v>
      </c>
      <c r="C4873" s="319">
        <v>7.9556889484800015</v>
      </c>
      <c r="D4873" s="227">
        <v>1</v>
      </c>
      <c r="E4873" s="232">
        <v>20</v>
      </c>
      <c r="F4873" s="320" t="s">
        <v>15656</v>
      </c>
    </row>
    <row r="4874" spans="1:6" s="224" customFormat="1" x14ac:dyDescent="0.25">
      <c r="A4874" s="317" t="s">
        <v>14202</v>
      </c>
      <c r="B4874" s="318" t="s">
        <v>14887</v>
      </c>
      <c r="C4874" s="319">
        <v>9.7434996422399998</v>
      </c>
      <c r="D4874" s="227">
        <v>1</v>
      </c>
      <c r="E4874" s="232">
        <v>20</v>
      </c>
      <c r="F4874" s="320" t="s">
        <v>15656</v>
      </c>
    </row>
    <row r="4875" spans="1:6" s="224" customFormat="1" x14ac:dyDescent="0.25">
      <c r="A4875" s="317" t="s">
        <v>4659</v>
      </c>
      <c r="B4875" s="318" t="s">
        <v>13074</v>
      </c>
      <c r="C4875" s="319">
        <v>255.95207584127999</v>
      </c>
      <c r="D4875" s="227">
        <v>1</v>
      </c>
      <c r="E4875" s="232">
        <v>18</v>
      </c>
      <c r="F4875" s="320"/>
    </row>
    <row r="4876" spans="1:6" s="224" customFormat="1" x14ac:dyDescent="0.25">
      <c r="A4876" s="317" t="s">
        <v>4660</v>
      </c>
      <c r="B4876" s="318" t="s">
        <v>11640</v>
      </c>
      <c r="C4876" s="319">
        <v>255.95207584127999</v>
      </c>
      <c r="D4876" s="227">
        <v>1</v>
      </c>
      <c r="E4876" s="232">
        <v>18</v>
      </c>
      <c r="F4876" s="320"/>
    </row>
    <row r="4877" spans="1:6" s="224" customFormat="1" x14ac:dyDescent="0.25">
      <c r="A4877" s="317" t="s">
        <v>4661</v>
      </c>
      <c r="B4877" s="318" t="s">
        <v>13314</v>
      </c>
      <c r="C4877" s="319">
        <v>267.58634430528002</v>
      </c>
      <c r="D4877" s="227">
        <v>1</v>
      </c>
      <c r="E4877" s="232">
        <v>18</v>
      </c>
      <c r="F4877" s="320"/>
    </row>
    <row r="4878" spans="1:6" s="224" customFormat="1" x14ac:dyDescent="0.25">
      <c r="A4878" s="317" t="s">
        <v>4662</v>
      </c>
      <c r="B4878" s="318" t="s">
        <v>14031</v>
      </c>
      <c r="C4878" s="319">
        <v>230.55596639711999</v>
      </c>
      <c r="D4878" s="227">
        <v>1</v>
      </c>
      <c r="E4878" s="232">
        <v>1</v>
      </c>
      <c r="F4878" s="320"/>
    </row>
    <row r="4879" spans="1:6" s="224" customFormat="1" x14ac:dyDescent="0.25">
      <c r="A4879" s="317" t="s">
        <v>4663</v>
      </c>
      <c r="B4879" s="318" t="s">
        <v>14032</v>
      </c>
      <c r="C4879" s="319">
        <v>230.55596639711999</v>
      </c>
      <c r="D4879" s="227">
        <v>1</v>
      </c>
      <c r="E4879" s="232">
        <v>1</v>
      </c>
      <c r="F4879" s="320"/>
    </row>
    <row r="4880" spans="1:6" s="224" customFormat="1" x14ac:dyDescent="0.25">
      <c r="A4880" s="317" t="s">
        <v>4664</v>
      </c>
      <c r="B4880" s="318" t="s">
        <v>14033</v>
      </c>
      <c r="C4880" s="319">
        <v>243.66139211232002</v>
      </c>
      <c r="D4880" s="227">
        <v>1</v>
      </c>
      <c r="E4880" s="232">
        <v>1</v>
      </c>
      <c r="F4880" s="320"/>
    </row>
    <row r="4881" spans="1:6" s="224" customFormat="1" x14ac:dyDescent="0.25">
      <c r="A4881" s="317" t="s">
        <v>4665</v>
      </c>
      <c r="B4881" s="318" t="s">
        <v>14034</v>
      </c>
      <c r="C4881" s="319">
        <v>290.69060582015999</v>
      </c>
      <c r="D4881" s="227">
        <v>1</v>
      </c>
      <c r="E4881" s="232">
        <v>1</v>
      </c>
      <c r="F4881" s="320"/>
    </row>
    <row r="4882" spans="1:6" s="224" customFormat="1" x14ac:dyDescent="0.25">
      <c r="A4882" s="317" t="s">
        <v>4666</v>
      </c>
      <c r="B4882" s="318" t="s">
        <v>14035</v>
      </c>
      <c r="C4882" s="319">
        <v>290.69060582015999</v>
      </c>
      <c r="D4882" s="227">
        <v>1</v>
      </c>
      <c r="E4882" s="232">
        <v>1</v>
      </c>
      <c r="F4882" s="320"/>
    </row>
    <row r="4883" spans="1:6" s="224" customFormat="1" x14ac:dyDescent="0.25">
      <c r="A4883" s="317" t="s">
        <v>4667</v>
      </c>
      <c r="B4883" s="318" t="s">
        <v>14036</v>
      </c>
      <c r="C4883" s="319">
        <v>307.86173361215998</v>
      </c>
      <c r="D4883" s="227">
        <v>1</v>
      </c>
      <c r="E4883" s="232">
        <v>1</v>
      </c>
      <c r="F4883" s="320"/>
    </row>
    <row r="4884" spans="1:6" s="224" customFormat="1" x14ac:dyDescent="0.25">
      <c r="A4884" s="317" t="s">
        <v>4668</v>
      </c>
      <c r="B4884" s="318" t="s">
        <v>13075</v>
      </c>
      <c r="C4884" s="319">
        <v>146.79747010655998</v>
      </c>
      <c r="D4884" s="227">
        <v>1</v>
      </c>
      <c r="E4884" s="232">
        <v>18</v>
      </c>
      <c r="F4884" s="320"/>
    </row>
    <row r="4885" spans="1:6" s="224" customFormat="1" x14ac:dyDescent="0.25">
      <c r="A4885" s="317" t="s">
        <v>4669</v>
      </c>
      <c r="B4885" s="318" t="s">
        <v>11641</v>
      </c>
      <c r="C4885" s="319">
        <v>146.79747010655998</v>
      </c>
      <c r="D4885" s="227">
        <v>1</v>
      </c>
      <c r="E4885" s="232">
        <v>18</v>
      </c>
      <c r="F4885" s="320"/>
    </row>
    <row r="4886" spans="1:6" s="224" customFormat="1" x14ac:dyDescent="0.25">
      <c r="A4886" s="317" t="s">
        <v>4670</v>
      </c>
      <c r="B4886" s="318" t="s">
        <v>13315</v>
      </c>
      <c r="C4886" s="319">
        <v>153.47007198431999</v>
      </c>
      <c r="D4886" s="227">
        <v>1</v>
      </c>
      <c r="E4886" s="232">
        <v>18</v>
      </c>
      <c r="F4886" s="320"/>
    </row>
    <row r="4887" spans="1:6" s="224" customFormat="1" x14ac:dyDescent="0.25">
      <c r="A4887" s="317" t="s">
        <v>4671</v>
      </c>
      <c r="B4887" s="318" t="s">
        <v>13076</v>
      </c>
      <c r="C4887" s="319">
        <v>3.6451753228800001</v>
      </c>
      <c r="D4887" s="227">
        <v>10</v>
      </c>
      <c r="E4887" s="232">
        <v>10</v>
      </c>
      <c r="F4887" s="320"/>
    </row>
    <row r="4888" spans="1:6" s="224" customFormat="1" x14ac:dyDescent="0.25">
      <c r="A4888" s="317" t="s">
        <v>4672</v>
      </c>
      <c r="B4888" s="318" t="s">
        <v>13077</v>
      </c>
      <c r="C4888" s="319">
        <v>3.6451753228800001</v>
      </c>
      <c r="D4888" s="227">
        <v>5</v>
      </c>
      <c r="E4888" s="232">
        <v>25</v>
      </c>
      <c r="F4888" s="320"/>
    </row>
    <row r="4889" spans="1:6" s="224" customFormat="1" x14ac:dyDescent="0.25">
      <c r="A4889" s="317" t="s">
        <v>4673</v>
      </c>
      <c r="B4889" s="318" t="s">
        <v>11642</v>
      </c>
      <c r="C4889" s="319">
        <v>3.6451753228800001</v>
      </c>
      <c r="D4889" s="227">
        <v>5</v>
      </c>
      <c r="E4889" s="232">
        <v>25</v>
      </c>
      <c r="F4889" s="320"/>
    </row>
    <row r="4890" spans="1:6" s="224" customFormat="1" x14ac:dyDescent="0.25">
      <c r="A4890" s="317" t="s">
        <v>4674</v>
      </c>
      <c r="B4890" s="318" t="s">
        <v>13316</v>
      </c>
      <c r="C4890" s="319">
        <v>5.4277237123200006</v>
      </c>
      <c r="D4890" s="227">
        <v>5</v>
      </c>
      <c r="E4890" s="232">
        <v>25</v>
      </c>
      <c r="F4890" s="320"/>
    </row>
    <row r="4891" spans="1:6" s="224" customFormat="1" x14ac:dyDescent="0.25">
      <c r="A4891" s="317" t="s">
        <v>4675</v>
      </c>
      <c r="B4891" s="318" t="s">
        <v>11643</v>
      </c>
      <c r="C4891" s="319">
        <v>3.6451753228800001</v>
      </c>
      <c r="D4891" s="227">
        <v>10</v>
      </c>
      <c r="E4891" s="232">
        <v>10</v>
      </c>
      <c r="F4891" s="320"/>
    </row>
    <row r="4892" spans="1:6" s="224" customFormat="1" x14ac:dyDescent="0.25">
      <c r="A4892" s="317" t="s">
        <v>4676</v>
      </c>
      <c r="B4892" s="318" t="s">
        <v>13550</v>
      </c>
      <c r="C4892" s="319">
        <v>5.4277237123200006</v>
      </c>
      <c r="D4892" s="227">
        <v>10</v>
      </c>
      <c r="E4892" s="232">
        <v>10</v>
      </c>
      <c r="F4892" s="320"/>
    </row>
    <row r="4893" spans="1:6" s="224" customFormat="1" x14ac:dyDescent="0.25">
      <c r="A4893" s="317" t="s">
        <v>4677</v>
      </c>
      <c r="B4893" s="318" t="s">
        <v>13078</v>
      </c>
      <c r="C4893" s="319">
        <v>9.5751059040000008</v>
      </c>
      <c r="D4893" s="227">
        <v>10</v>
      </c>
      <c r="E4893" s="232">
        <v>200</v>
      </c>
      <c r="F4893" s="320"/>
    </row>
    <row r="4894" spans="1:6" s="224" customFormat="1" x14ac:dyDescent="0.25">
      <c r="A4894" s="317" t="s">
        <v>4678</v>
      </c>
      <c r="B4894" s="318" t="s">
        <v>11645</v>
      </c>
      <c r="C4894" s="319">
        <v>9.5751059040000008</v>
      </c>
      <c r="D4894" s="227">
        <v>10</v>
      </c>
      <c r="E4894" s="232">
        <v>200</v>
      </c>
      <c r="F4894" s="320"/>
    </row>
    <row r="4895" spans="1:6" s="224" customFormat="1" x14ac:dyDescent="0.25">
      <c r="A4895" s="317" t="s">
        <v>4679</v>
      </c>
      <c r="B4895" s="318" t="s">
        <v>14037</v>
      </c>
      <c r="C4895" s="319">
        <v>374.43217121855997</v>
      </c>
      <c r="D4895" s="227">
        <v>1</v>
      </c>
      <c r="E4895" s="232">
        <v>1</v>
      </c>
      <c r="F4895" s="320"/>
    </row>
    <row r="4896" spans="1:6" s="224" customFormat="1" x14ac:dyDescent="0.25">
      <c r="A4896" s="317" t="s">
        <v>4680</v>
      </c>
      <c r="B4896" s="318" t="s">
        <v>14038</v>
      </c>
      <c r="C4896" s="319">
        <v>374.43217121855997</v>
      </c>
      <c r="D4896" s="227">
        <v>1</v>
      </c>
      <c r="E4896" s="232">
        <v>1</v>
      </c>
      <c r="F4896" s="320"/>
    </row>
    <row r="4897" spans="1:6" s="224" customFormat="1" x14ac:dyDescent="0.25">
      <c r="A4897" s="317" t="s">
        <v>4681</v>
      </c>
      <c r="B4897" s="318" t="s">
        <v>14039</v>
      </c>
      <c r="C4897" s="319">
        <v>385.01649557280007</v>
      </c>
      <c r="D4897" s="227">
        <v>1</v>
      </c>
      <c r="E4897" s="232">
        <v>1</v>
      </c>
      <c r="F4897" s="320"/>
    </row>
    <row r="4898" spans="1:6" s="224" customFormat="1" x14ac:dyDescent="0.25">
      <c r="A4898" s="317" t="s">
        <v>4682</v>
      </c>
      <c r="B4898" s="318" t="s">
        <v>13953</v>
      </c>
      <c r="C4898" s="319">
        <v>114.88960226015999</v>
      </c>
      <c r="D4898" s="227">
        <v>1</v>
      </c>
      <c r="E4898" s="232">
        <v>5</v>
      </c>
      <c r="F4898" s="320"/>
    </row>
    <row r="4899" spans="1:6" s="224" customFormat="1" x14ac:dyDescent="0.25">
      <c r="A4899" s="317" t="s">
        <v>4683</v>
      </c>
      <c r="B4899" s="318" t="s">
        <v>13954</v>
      </c>
      <c r="C4899" s="319">
        <v>114.88960226015999</v>
      </c>
      <c r="D4899" s="227">
        <v>1</v>
      </c>
      <c r="E4899" s="232">
        <v>5</v>
      </c>
      <c r="F4899" s="320"/>
    </row>
    <row r="4900" spans="1:6" s="224" customFormat="1" x14ac:dyDescent="0.25">
      <c r="A4900" s="317" t="s">
        <v>4684</v>
      </c>
      <c r="B4900" s="318" t="s">
        <v>13955</v>
      </c>
      <c r="C4900" s="319">
        <v>123.63783999840001</v>
      </c>
      <c r="D4900" s="227">
        <v>1</v>
      </c>
      <c r="E4900" s="232">
        <v>5</v>
      </c>
      <c r="F4900" s="320"/>
    </row>
    <row r="4901" spans="1:6" s="224" customFormat="1" x14ac:dyDescent="0.25">
      <c r="A4901" s="317" t="s">
        <v>4685</v>
      </c>
      <c r="B4901" s="318" t="s">
        <v>13935</v>
      </c>
      <c r="C4901" s="319">
        <v>124.60724797248001</v>
      </c>
      <c r="D4901" s="227">
        <v>1</v>
      </c>
      <c r="E4901" s="232">
        <v>5</v>
      </c>
      <c r="F4901" s="320"/>
    </row>
    <row r="4902" spans="1:6" s="224" customFormat="1" x14ac:dyDescent="0.25">
      <c r="A4902" s="317" t="s">
        <v>4686</v>
      </c>
      <c r="B4902" s="318" t="s">
        <v>13936</v>
      </c>
      <c r="C4902" s="319">
        <v>124.60724797248001</v>
      </c>
      <c r="D4902" s="227">
        <v>1</v>
      </c>
      <c r="E4902" s="232">
        <v>5</v>
      </c>
      <c r="F4902" s="320"/>
    </row>
    <row r="4903" spans="1:6" s="224" customFormat="1" x14ac:dyDescent="0.25">
      <c r="A4903" s="317" t="s">
        <v>4687</v>
      </c>
      <c r="B4903" s="318" t="s">
        <v>13937</v>
      </c>
      <c r="C4903" s="319">
        <v>130.03542927647999</v>
      </c>
      <c r="D4903" s="227">
        <v>1</v>
      </c>
      <c r="E4903" s="232">
        <v>5</v>
      </c>
      <c r="F4903" s="320"/>
    </row>
    <row r="4904" spans="1:6" s="224" customFormat="1" x14ac:dyDescent="0.25">
      <c r="A4904" s="317" t="s">
        <v>4688</v>
      </c>
      <c r="B4904" s="318" t="s">
        <v>13938</v>
      </c>
      <c r="C4904" s="319">
        <v>120.4289783424</v>
      </c>
      <c r="D4904" s="227">
        <v>1</v>
      </c>
      <c r="E4904" s="232">
        <v>1</v>
      </c>
      <c r="F4904" s="320"/>
    </row>
    <row r="4905" spans="1:6" s="224" customFormat="1" x14ac:dyDescent="0.25">
      <c r="A4905" s="317" t="s">
        <v>4689</v>
      </c>
      <c r="B4905" s="318" t="s">
        <v>13939</v>
      </c>
      <c r="C4905" s="319">
        <v>120.4289783424</v>
      </c>
      <c r="D4905" s="227">
        <v>1</v>
      </c>
      <c r="E4905" s="232">
        <v>1</v>
      </c>
      <c r="F4905" s="320"/>
    </row>
    <row r="4906" spans="1:6" s="224" customFormat="1" x14ac:dyDescent="0.25">
      <c r="A4906" s="317" t="s">
        <v>4690</v>
      </c>
      <c r="B4906" s="318" t="s">
        <v>13940</v>
      </c>
      <c r="C4906" s="319">
        <v>126.40878641664</v>
      </c>
      <c r="D4906" s="227">
        <v>1</v>
      </c>
      <c r="E4906" s="232">
        <v>1</v>
      </c>
      <c r="F4906" s="320"/>
    </row>
    <row r="4907" spans="1:6" s="224" customFormat="1" x14ac:dyDescent="0.25">
      <c r="A4907" s="317" t="s">
        <v>4691</v>
      </c>
      <c r="B4907" s="318" t="s">
        <v>13941</v>
      </c>
      <c r="C4907" s="319">
        <v>110.96460962495999</v>
      </c>
      <c r="D4907" s="227">
        <v>1</v>
      </c>
      <c r="E4907" s="232">
        <v>10</v>
      </c>
      <c r="F4907" s="320"/>
    </row>
    <row r="4908" spans="1:6" s="224" customFormat="1" x14ac:dyDescent="0.25">
      <c r="A4908" s="317" t="s">
        <v>4692</v>
      </c>
      <c r="B4908" s="318" t="s">
        <v>13942</v>
      </c>
      <c r="C4908" s="319">
        <v>110.96460962495999</v>
      </c>
      <c r="D4908" s="227">
        <v>1</v>
      </c>
      <c r="E4908" s="232">
        <v>10</v>
      </c>
      <c r="F4908" s="320"/>
    </row>
    <row r="4909" spans="1:6" s="224" customFormat="1" x14ac:dyDescent="0.25">
      <c r="A4909" s="317" t="s">
        <v>4693</v>
      </c>
      <c r="B4909" s="318" t="s">
        <v>13943</v>
      </c>
      <c r="C4909" s="319">
        <v>114.32401894368</v>
      </c>
      <c r="D4909" s="227">
        <v>1</v>
      </c>
      <c r="E4909" s="232">
        <v>10</v>
      </c>
      <c r="F4909" s="320"/>
    </row>
    <row r="4910" spans="1:6" s="224" customFormat="1" x14ac:dyDescent="0.25">
      <c r="A4910" s="317" t="s">
        <v>4694</v>
      </c>
      <c r="B4910" s="318" t="s">
        <v>13079</v>
      </c>
      <c r="C4910" s="319">
        <v>78.409707143039995</v>
      </c>
      <c r="D4910" s="227">
        <v>1</v>
      </c>
      <c r="E4910" s="232">
        <v>5</v>
      </c>
      <c r="F4910" s="320"/>
    </row>
    <row r="4911" spans="1:6" s="224" customFormat="1" x14ac:dyDescent="0.25">
      <c r="A4911" s="317" t="s">
        <v>4695</v>
      </c>
      <c r="B4911" s="318" t="s">
        <v>11646</v>
      </c>
      <c r="C4911" s="319">
        <v>78.409707143039995</v>
      </c>
      <c r="D4911" s="227">
        <v>1</v>
      </c>
      <c r="E4911" s="232">
        <v>5</v>
      </c>
      <c r="F4911" s="320"/>
    </row>
    <row r="4912" spans="1:6" s="224" customFormat="1" x14ac:dyDescent="0.25">
      <c r="A4912" s="317" t="s">
        <v>4696</v>
      </c>
      <c r="B4912" s="318" t="s">
        <v>13317</v>
      </c>
      <c r="C4912" s="319">
        <v>85.725225331200008</v>
      </c>
      <c r="D4912" s="227">
        <v>1</v>
      </c>
      <c r="E4912" s="232">
        <v>5</v>
      </c>
      <c r="F4912" s="320"/>
    </row>
    <row r="4913" spans="1:6" s="224" customFormat="1" x14ac:dyDescent="0.25">
      <c r="A4913" s="317" t="s">
        <v>4697</v>
      </c>
      <c r="B4913" s="318" t="s">
        <v>13991</v>
      </c>
      <c r="C4913" s="319">
        <v>167.4545313168</v>
      </c>
      <c r="D4913" s="227">
        <v>1</v>
      </c>
      <c r="E4913" s="232">
        <v>5</v>
      </c>
      <c r="F4913" s="320"/>
    </row>
    <row r="4914" spans="1:6" s="224" customFormat="1" x14ac:dyDescent="0.25">
      <c r="A4914" s="317" t="s">
        <v>4698</v>
      </c>
      <c r="B4914" s="318" t="s">
        <v>13992</v>
      </c>
      <c r="C4914" s="319">
        <v>167.4545313168</v>
      </c>
      <c r="D4914" s="227">
        <v>1</v>
      </c>
      <c r="E4914" s="232">
        <v>5</v>
      </c>
      <c r="F4914" s="320"/>
    </row>
    <row r="4915" spans="1:6" s="224" customFormat="1" x14ac:dyDescent="0.25">
      <c r="A4915" s="317" t="s">
        <v>4699</v>
      </c>
      <c r="B4915" s="318" t="s">
        <v>13993</v>
      </c>
      <c r="C4915" s="319">
        <v>174.19760231328002</v>
      </c>
      <c r="D4915" s="227">
        <v>1</v>
      </c>
      <c r="E4915" s="232">
        <v>5</v>
      </c>
      <c r="F4915" s="320"/>
    </row>
    <row r="4916" spans="1:6" s="224" customFormat="1" x14ac:dyDescent="0.25">
      <c r="A4916" s="317" t="s">
        <v>4700</v>
      </c>
      <c r="B4916" s="318" t="s">
        <v>13994</v>
      </c>
      <c r="C4916" s="319">
        <v>221.66496005472001</v>
      </c>
      <c r="D4916" s="227">
        <v>1</v>
      </c>
      <c r="E4916" s="232">
        <v>1</v>
      </c>
      <c r="F4916" s="320"/>
    </row>
    <row r="4917" spans="1:6" s="224" customFormat="1" x14ac:dyDescent="0.25">
      <c r="A4917" s="317" t="s">
        <v>4701</v>
      </c>
      <c r="B4917" s="318" t="s">
        <v>13995</v>
      </c>
      <c r="C4917" s="319">
        <v>221.66496005472001</v>
      </c>
      <c r="D4917" s="227">
        <v>1</v>
      </c>
      <c r="E4917" s="232">
        <v>1</v>
      </c>
      <c r="F4917" s="320"/>
    </row>
    <row r="4918" spans="1:6" s="224" customFormat="1" x14ac:dyDescent="0.25">
      <c r="A4918" s="317" t="s">
        <v>4702</v>
      </c>
      <c r="B4918" s="318" t="s">
        <v>13996</v>
      </c>
      <c r="C4918" s="319">
        <v>230.61980043647998</v>
      </c>
      <c r="D4918" s="227">
        <v>1</v>
      </c>
      <c r="E4918" s="232">
        <v>1</v>
      </c>
      <c r="F4918" s="320"/>
    </row>
    <row r="4919" spans="1:6" s="224" customFormat="1" x14ac:dyDescent="0.25">
      <c r="A4919" s="317" t="s">
        <v>4703</v>
      </c>
      <c r="B4919" s="318" t="s">
        <v>13997</v>
      </c>
      <c r="C4919" s="319">
        <v>59.526271284480003</v>
      </c>
      <c r="D4919" s="227">
        <v>1</v>
      </c>
      <c r="E4919" s="232">
        <v>10</v>
      </c>
      <c r="F4919" s="320"/>
    </row>
    <row r="4920" spans="1:6" s="224" customFormat="1" x14ac:dyDescent="0.25">
      <c r="A4920" s="317" t="s">
        <v>4704</v>
      </c>
      <c r="B4920" s="318" t="s">
        <v>13998</v>
      </c>
      <c r="C4920" s="319">
        <v>59.526271284480003</v>
      </c>
      <c r="D4920" s="227">
        <v>1</v>
      </c>
      <c r="E4920" s="232">
        <v>10</v>
      </c>
      <c r="F4920" s="320"/>
    </row>
    <row r="4921" spans="1:6" s="224" customFormat="1" x14ac:dyDescent="0.25">
      <c r="A4921" s="317" t="s">
        <v>4705</v>
      </c>
      <c r="B4921" s="318" t="s">
        <v>13999</v>
      </c>
      <c r="C4921" s="319">
        <v>60.35977452960001</v>
      </c>
      <c r="D4921" s="227">
        <v>1</v>
      </c>
      <c r="E4921" s="232">
        <v>10</v>
      </c>
      <c r="F4921" s="320"/>
    </row>
    <row r="4922" spans="1:6" s="224" customFormat="1" x14ac:dyDescent="0.25">
      <c r="A4922" s="317" t="s">
        <v>4706</v>
      </c>
      <c r="B4922" s="318" t="s">
        <v>14000</v>
      </c>
      <c r="C4922" s="319">
        <v>307.76518176768002</v>
      </c>
      <c r="D4922" s="227">
        <v>1</v>
      </c>
      <c r="E4922" s="232">
        <v>1</v>
      </c>
      <c r="F4922" s="320"/>
    </row>
    <row r="4923" spans="1:6" s="224" customFormat="1" x14ac:dyDescent="0.25">
      <c r="A4923" s="317" t="s">
        <v>4707</v>
      </c>
      <c r="B4923" s="318" t="s">
        <v>14001</v>
      </c>
      <c r="C4923" s="319">
        <v>307.76518176768002</v>
      </c>
      <c r="D4923" s="227">
        <v>1</v>
      </c>
      <c r="E4923" s="232">
        <v>1</v>
      </c>
      <c r="F4923" s="320"/>
    </row>
    <row r="4924" spans="1:6" s="224" customFormat="1" x14ac:dyDescent="0.25">
      <c r="A4924" s="317" t="s">
        <v>4708</v>
      </c>
      <c r="B4924" s="318" t="s">
        <v>14002</v>
      </c>
      <c r="C4924" s="319">
        <v>316.98885726143999</v>
      </c>
      <c r="D4924" s="227">
        <v>1</v>
      </c>
      <c r="E4924" s="232">
        <v>1</v>
      </c>
      <c r="F4924" s="320"/>
    </row>
    <row r="4925" spans="1:6" s="224" customFormat="1" x14ac:dyDescent="0.25">
      <c r="A4925" s="317" t="s">
        <v>4709</v>
      </c>
      <c r="B4925" s="318" t="s">
        <v>14003</v>
      </c>
      <c r="C4925" s="319">
        <v>233.53603221312002</v>
      </c>
      <c r="D4925" s="227">
        <v>1</v>
      </c>
      <c r="E4925" s="232">
        <v>1</v>
      </c>
      <c r="F4925" s="320"/>
    </row>
    <row r="4926" spans="1:6" s="224" customFormat="1" x14ac:dyDescent="0.25">
      <c r="A4926" s="317" t="s">
        <v>4710</v>
      </c>
      <c r="B4926" s="318" t="s">
        <v>14004</v>
      </c>
      <c r="C4926" s="319">
        <v>233.53603221312002</v>
      </c>
      <c r="D4926" s="227">
        <v>1</v>
      </c>
      <c r="E4926" s="232">
        <v>1</v>
      </c>
      <c r="F4926" s="320"/>
    </row>
    <row r="4927" spans="1:6" s="224" customFormat="1" x14ac:dyDescent="0.25">
      <c r="A4927" s="317" t="s">
        <v>4711</v>
      </c>
      <c r="B4927" s="318" t="s">
        <v>14005</v>
      </c>
      <c r="C4927" s="319">
        <v>243.98330785919995</v>
      </c>
      <c r="D4927" s="227">
        <v>1</v>
      </c>
      <c r="E4927" s="232">
        <v>1</v>
      </c>
      <c r="F4927" s="320"/>
    </row>
    <row r="4928" spans="1:6" s="224" customFormat="1" x14ac:dyDescent="0.25">
      <c r="A4928" s="317" t="s">
        <v>4712</v>
      </c>
      <c r="B4928" s="318" t="s">
        <v>13080</v>
      </c>
      <c r="C4928" s="319">
        <v>75.316616182080011</v>
      </c>
      <c r="D4928" s="227">
        <v>1</v>
      </c>
      <c r="E4928" s="232">
        <v>1</v>
      </c>
      <c r="F4928" s="320"/>
    </row>
    <row r="4929" spans="1:6" s="224" customFormat="1" x14ac:dyDescent="0.25">
      <c r="A4929" s="317" t="s">
        <v>4713</v>
      </c>
      <c r="B4929" s="318" t="s">
        <v>11647</v>
      </c>
      <c r="C4929" s="319">
        <v>75.316616182080011</v>
      </c>
      <c r="D4929" s="227">
        <v>1</v>
      </c>
      <c r="E4929" s="232">
        <v>1</v>
      </c>
      <c r="F4929" s="320"/>
    </row>
    <row r="4930" spans="1:6" s="224" customFormat="1" x14ac:dyDescent="0.25">
      <c r="A4930" s="317" t="s">
        <v>4714</v>
      </c>
      <c r="B4930" s="318" t="s">
        <v>13318</v>
      </c>
      <c r="C4930" s="319">
        <v>78.732080481600008</v>
      </c>
      <c r="D4930" s="227">
        <v>1</v>
      </c>
      <c r="E4930" s="232">
        <v>1</v>
      </c>
      <c r="F4930" s="320"/>
    </row>
    <row r="4931" spans="1:6" s="224" customFormat="1" x14ac:dyDescent="0.25">
      <c r="A4931" s="317" t="s">
        <v>4715</v>
      </c>
      <c r="B4931" s="318" t="s">
        <v>14006</v>
      </c>
      <c r="C4931" s="319">
        <v>372.69675477215998</v>
      </c>
      <c r="D4931" s="227">
        <v>1</v>
      </c>
      <c r="E4931" s="232">
        <v>10</v>
      </c>
      <c r="F4931" s="320"/>
    </row>
    <row r="4932" spans="1:6" s="224" customFormat="1" x14ac:dyDescent="0.25">
      <c r="A4932" s="317" t="s">
        <v>4716</v>
      </c>
      <c r="B4932" s="318" t="s">
        <v>14007</v>
      </c>
      <c r="C4932" s="319">
        <v>372.69675477215998</v>
      </c>
      <c r="D4932" s="227">
        <v>1</v>
      </c>
      <c r="E4932" s="232">
        <v>10</v>
      </c>
      <c r="F4932" s="320"/>
    </row>
    <row r="4933" spans="1:6" s="224" customFormat="1" x14ac:dyDescent="0.25">
      <c r="A4933" s="317" t="s">
        <v>4717</v>
      </c>
      <c r="B4933" s="318" t="s">
        <v>14008</v>
      </c>
      <c r="C4933" s="319">
        <v>387.69477967584004</v>
      </c>
      <c r="D4933" s="227">
        <v>1</v>
      </c>
      <c r="E4933" s="232">
        <v>10</v>
      </c>
      <c r="F4933" s="320"/>
    </row>
    <row r="4934" spans="1:6" s="224" customFormat="1" x14ac:dyDescent="0.25">
      <c r="A4934" s="317" t="s">
        <v>4718</v>
      </c>
      <c r="B4934" s="318" t="s">
        <v>14009</v>
      </c>
      <c r="C4934" s="319">
        <v>188.50077425088</v>
      </c>
      <c r="D4934" s="227">
        <v>1</v>
      </c>
      <c r="E4934" s="232">
        <v>10</v>
      </c>
      <c r="F4934" s="320"/>
    </row>
    <row r="4935" spans="1:6" s="224" customFormat="1" x14ac:dyDescent="0.25">
      <c r="A4935" s="317" t="s">
        <v>4719</v>
      </c>
      <c r="B4935" s="318" t="s">
        <v>14010</v>
      </c>
      <c r="C4935" s="319">
        <v>188.50077425088</v>
      </c>
      <c r="D4935" s="227">
        <v>1</v>
      </c>
      <c r="E4935" s="232">
        <v>10</v>
      </c>
      <c r="F4935" s="320"/>
    </row>
    <row r="4936" spans="1:6" s="224" customFormat="1" x14ac:dyDescent="0.25">
      <c r="A4936" s="317" t="s">
        <v>4720</v>
      </c>
      <c r="B4936" s="318" t="s">
        <v>14011</v>
      </c>
      <c r="C4936" s="319">
        <v>196.08672912192</v>
      </c>
      <c r="D4936" s="227">
        <v>1</v>
      </c>
      <c r="E4936" s="232">
        <v>10</v>
      </c>
      <c r="F4936" s="320"/>
    </row>
    <row r="4937" spans="1:6" s="224" customFormat="1" x14ac:dyDescent="0.25">
      <c r="A4937" s="317" t="s">
        <v>13514</v>
      </c>
      <c r="B4937" s="318" t="s">
        <v>13515</v>
      </c>
      <c r="C4937" s="319">
        <v>67.85398226880001</v>
      </c>
      <c r="D4937" s="227">
        <v>1</v>
      </c>
      <c r="E4937" s="232">
        <v>60</v>
      </c>
      <c r="F4937" s="320"/>
    </row>
    <row r="4938" spans="1:6" s="224" customFormat="1" x14ac:dyDescent="0.25">
      <c r="A4938" s="317" t="s">
        <v>4721</v>
      </c>
      <c r="B4938" s="318" t="s">
        <v>11648</v>
      </c>
      <c r="C4938" s="319">
        <v>59.100939817919993</v>
      </c>
      <c r="D4938" s="227">
        <v>1</v>
      </c>
      <c r="E4938" s="232">
        <v>60</v>
      </c>
      <c r="F4938" s="320"/>
    </row>
    <row r="4939" spans="1:6" s="224" customFormat="1" x14ac:dyDescent="0.25">
      <c r="A4939" s="317" t="s">
        <v>4722</v>
      </c>
      <c r="B4939" s="318" t="s">
        <v>13081</v>
      </c>
      <c r="C4939" s="319">
        <v>67.619695328640006</v>
      </c>
      <c r="D4939" s="227">
        <v>1</v>
      </c>
      <c r="E4939" s="232">
        <v>60</v>
      </c>
      <c r="F4939" s="320"/>
    </row>
    <row r="4940" spans="1:6" s="224" customFormat="1" x14ac:dyDescent="0.25">
      <c r="A4940" s="317" t="s">
        <v>4723</v>
      </c>
      <c r="B4940" s="318" t="s">
        <v>11649</v>
      </c>
      <c r="C4940" s="319">
        <v>67.619695328640006</v>
      </c>
      <c r="D4940" s="228">
        <v>1</v>
      </c>
      <c r="E4940" s="228">
        <v>60</v>
      </c>
      <c r="F4940" s="320"/>
    </row>
    <row r="4941" spans="1:6" s="224" customFormat="1" x14ac:dyDescent="0.25">
      <c r="A4941" s="317" t="s">
        <v>4724</v>
      </c>
      <c r="B4941" s="318" t="s">
        <v>13319</v>
      </c>
      <c r="C4941" s="319">
        <v>70.318113465599993</v>
      </c>
      <c r="D4941" s="228">
        <v>1</v>
      </c>
      <c r="E4941" s="228">
        <v>60</v>
      </c>
      <c r="F4941" s="320"/>
    </row>
    <row r="4942" spans="1:6" s="224" customFormat="1" x14ac:dyDescent="0.25">
      <c r="A4942" s="317" t="s">
        <v>4725</v>
      </c>
      <c r="B4942" s="318" t="s">
        <v>11650</v>
      </c>
      <c r="C4942" s="319">
        <v>88.908919444800006</v>
      </c>
      <c r="D4942" s="228">
        <v>1</v>
      </c>
      <c r="E4942" s="228">
        <v>60</v>
      </c>
      <c r="F4942" s="320"/>
    </row>
    <row r="4943" spans="1:6" s="224" customFormat="1" x14ac:dyDescent="0.25">
      <c r="A4943" s="317" t="s">
        <v>13516</v>
      </c>
      <c r="B4943" s="318" t="s">
        <v>13518</v>
      </c>
      <c r="C4943" s="319">
        <v>86.351439545280002</v>
      </c>
      <c r="D4943" s="228">
        <v>1</v>
      </c>
      <c r="E4943" s="228">
        <v>60</v>
      </c>
      <c r="F4943" s="320"/>
    </row>
    <row r="4944" spans="1:6" s="224" customFormat="1" x14ac:dyDescent="0.25">
      <c r="A4944" s="317" t="s">
        <v>13517</v>
      </c>
      <c r="B4944" s="318" t="s">
        <v>13519</v>
      </c>
      <c r="C4944" s="319">
        <v>86.351439545280002</v>
      </c>
      <c r="D4944" s="228">
        <v>1</v>
      </c>
      <c r="E4944" s="228">
        <v>60</v>
      </c>
      <c r="F4944" s="320"/>
    </row>
    <row r="4945" spans="1:6" s="224" customFormat="1" x14ac:dyDescent="0.25">
      <c r="A4945" s="317" t="s">
        <v>4726</v>
      </c>
      <c r="B4945" s="318" t="s">
        <v>13082</v>
      </c>
      <c r="C4945" s="319">
        <v>134.77859583551995</v>
      </c>
      <c r="D4945" s="228">
        <v>1</v>
      </c>
      <c r="E4945" s="228">
        <v>70</v>
      </c>
      <c r="F4945" s="320"/>
    </row>
    <row r="4946" spans="1:6" s="224" customFormat="1" x14ac:dyDescent="0.25">
      <c r="A4946" s="317" t="s">
        <v>4727</v>
      </c>
      <c r="B4946" s="318" t="s">
        <v>11651</v>
      </c>
      <c r="C4946" s="319">
        <v>134.77859583551995</v>
      </c>
      <c r="D4946" s="228">
        <v>1</v>
      </c>
      <c r="E4946" s="228">
        <v>70</v>
      </c>
      <c r="F4946" s="320"/>
    </row>
    <row r="4947" spans="1:6" s="224" customFormat="1" x14ac:dyDescent="0.25">
      <c r="A4947" s="317" t="s">
        <v>4728</v>
      </c>
      <c r="B4947" s="318" t="s">
        <v>13320</v>
      </c>
      <c r="C4947" s="319">
        <v>140.15621325887997</v>
      </c>
      <c r="D4947" s="228">
        <v>1</v>
      </c>
      <c r="E4947" s="228">
        <v>70</v>
      </c>
      <c r="F4947" s="320"/>
    </row>
    <row r="4948" spans="1:6" s="224" customFormat="1" x14ac:dyDescent="0.25">
      <c r="A4948" s="317" t="s">
        <v>4729</v>
      </c>
      <c r="B4948" s="318" t="s">
        <v>13083</v>
      </c>
      <c r="C4948" s="319">
        <v>9.2801880662399991</v>
      </c>
      <c r="D4948" s="228">
        <v>40</v>
      </c>
      <c r="E4948" s="228">
        <v>40</v>
      </c>
      <c r="F4948" s="320"/>
    </row>
    <row r="4949" spans="1:6" s="224" customFormat="1" x14ac:dyDescent="0.25">
      <c r="A4949" s="317" t="s">
        <v>4730</v>
      </c>
      <c r="B4949" s="318" t="s">
        <v>11652</v>
      </c>
      <c r="C4949" s="319">
        <v>11.57340877056</v>
      </c>
      <c r="D4949" s="228">
        <v>10</v>
      </c>
      <c r="E4949" s="228">
        <v>40</v>
      </c>
      <c r="F4949" s="320"/>
    </row>
    <row r="4950" spans="1:6" s="224" customFormat="1" x14ac:dyDescent="0.25">
      <c r="A4950" s="317" t="s">
        <v>4731</v>
      </c>
      <c r="B4950" s="318" t="s">
        <v>11653</v>
      </c>
      <c r="C4950" s="319">
        <v>9.2801880662399991</v>
      </c>
      <c r="D4950" s="228">
        <v>40</v>
      </c>
      <c r="E4950" s="228">
        <v>40</v>
      </c>
      <c r="F4950" s="320"/>
    </row>
    <row r="4951" spans="1:6" s="224" customFormat="1" x14ac:dyDescent="0.25">
      <c r="A4951" s="317" t="s">
        <v>4732</v>
      </c>
      <c r="B4951" s="318" t="s">
        <v>13321</v>
      </c>
      <c r="C4951" s="319">
        <v>9.7602017385599993</v>
      </c>
      <c r="D4951" s="228">
        <v>40</v>
      </c>
      <c r="E4951" s="228">
        <v>40</v>
      </c>
      <c r="F4951" s="320"/>
    </row>
    <row r="4952" spans="1:6" s="224" customFormat="1" x14ac:dyDescent="0.25">
      <c r="A4952" s="317" t="s">
        <v>4733</v>
      </c>
      <c r="B4952" s="318" t="s">
        <v>11654</v>
      </c>
      <c r="C4952" s="319">
        <v>5.3705247523200006</v>
      </c>
      <c r="D4952" s="228">
        <v>40</v>
      </c>
      <c r="E4952" s="228">
        <v>40</v>
      </c>
      <c r="F4952" s="320"/>
    </row>
    <row r="4953" spans="1:6" s="224" customFormat="1" x14ac:dyDescent="0.25">
      <c r="A4953" s="317" t="s">
        <v>4734</v>
      </c>
      <c r="B4953" s="318" t="s">
        <v>11655</v>
      </c>
      <c r="C4953" s="319">
        <v>5.3705247523200006</v>
      </c>
      <c r="D4953" s="228">
        <v>40</v>
      </c>
      <c r="E4953" s="228">
        <v>40</v>
      </c>
      <c r="F4953" s="320"/>
    </row>
    <row r="4954" spans="1:6" s="224" customFormat="1" x14ac:dyDescent="0.25">
      <c r="A4954" s="317" t="s">
        <v>4735</v>
      </c>
      <c r="B4954" s="318" t="s">
        <v>11656</v>
      </c>
      <c r="C4954" s="319">
        <v>11.24966265696</v>
      </c>
      <c r="D4954" s="228">
        <v>10</v>
      </c>
      <c r="E4954" s="228">
        <v>50</v>
      </c>
      <c r="F4954" s="320"/>
    </row>
    <row r="4955" spans="1:6" s="224" customFormat="1" x14ac:dyDescent="0.25">
      <c r="A4955" s="317" t="s">
        <v>4736</v>
      </c>
      <c r="B4955" s="318" t="s">
        <v>11657</v>
      </c>
      <c r="C4955" s="319">
        <v>10.430344753920002</v>
      </c>
      <c r="D4955" s="228">
        <v>10</v>
      </c>
      <c r="E4955" s="228">
        <v>10</v>
      </c>
      <c r="F4955" s="320"/>
    </row>
    <row r="4956" spans="1:6" s="224" customFormat="1" x14ac:dyDescent="0.25">
      <c r="A4956" s="317" t="s">
        <v>4737</v>
      </c>
      <c r="B4956" s="318" t="s">
        <v>11658</v>
      </c>
      <c r="C4956" s="319">
        <v>10.81609454016</v>
      </c>
      <c r="D4956" s="228">
        <v>10</v>
      </c>
      <c r="E4956" s="228">
        <v>10</v>
      </c>
      <c r="F4956" s="320"/>
    </row>
    <row r="4957" spans="1:6" s="224" customFormat="1" x14ac:dyDescent="0.25">
      <c r="A4957" s="317" t="s">
        <v>4738</v>
      </c>
      <c r="B4957" s="318" t="s">
        <v>11659</v>
      </c>
      <c r="C4957" s="319">
        <v>2.5531327785600002</v>
      </c>
      <c r="D4957" s="228">
        <v>10</v>
      </c>
      <c r="E4957" s="228">
        <v>200</v>
      </c>
      <c r="F4957" s="320"/>
    </row>
    <row r="4958" spans="1:6" s="224" customFormat="1" x14ac:dyDescent="0.25">
      <c r="A4958" s="317" t="s">
        <v>4739</v>
      </c>
      <c r="B4958" s="318" t="s">
        <v>11660</v>
      </c>
      <c r="C4958" s="319">
        <v>8.7724900972800004</v>
      </c>
      <c r="D4958" s="228">
        <v>10</v>
      </c>
      <c r="E4958" s="228">
        <v>10</v>
      </c>
      <c r="F4958" s="320"/>
    </row>
    <row r="4959" spans="1:6" s="224" customFormat="1" x14ac:dyDescent="0.25">
      <c r="A4959" s="317" t="s">
        <v>4740</v>
      </c>
      <c r="B4959" s="318" t="s">
        <v>13084</v>
      </c>
      <c r="C4959" s="319">
        <v>7.3361098137600012</v>
      </c>
      <c r="D4959" s="227">
        <v>1</v>
      </c>
      <c r="E4959" s="232">
        <v>20</v>
      </c>
      <c r="F4959" s="320" t="s">
        <v>15820</v>
      </c>
    </row>
    <row r="4960" spans="1:6" s="224" customFormat="1" x14ac:dyDescent="0.25">
      <c r="A4960" s="317" t="s">
        <v>4741</v>
      </c>
      <c r="B4960" s="318" t="s">
        <v>13085</v>
      </c>
      <c r="C4960" s="319">
        <v>7.3361098137600012</v>
      </c>
      <c r="D4960" s="227">
        <v>1</v>
      </c>
      <c r="E4960" s="232">
        <v>20</v>
      </c>
      <c r="F4960" s="320" t="s">
        <v>15821</v>
      </c>
    </row>
    <row r="4961" spans="1:6" s="224" customFormat="1" x14ac:dyDescent="0.25">
      <c r="A4961" s="317" t="s">
        <v>4742</v>
      </c>
      <c r="B4961" s="318" t="s">
        <v>11661</v>
      </c>
      <c r="C4961" s="319">
        <v>7.3361098137600012</v>
      </c>
      <c r="D4961" s="227">
        <v>1</v>
      </c>
      <c r="E4961" s="232">
        <v>20</v>
      </c>
      <c r="F4961" s="320" t="s">
        <v>15822</v>
      </c>
    </row>
    <row r="4962" spans="1:6" s="224" customFormat="1" x14ac:dyDescent="0.25">
      <c r="A4962" s="317" t="s">
        <v>4743</v>
      </c>
      <c r="B4962" s="318" t="s">
        <v>13322</v>
      </c>
      <c r="C4962" s="319">
        <v>8.4366178041600026</v>
      </c>
      <c r="D4962" s="227">
        <v>1</v>
      </c>
      <c r="E4962" s="232">
        <v>20</v>
      </c>
      <c r="F4962" s="320" t="s">
        <v>15823</v>
      </c>
    </row>
    <row r="4963" spans="1:6" s="224" customFormat="1" x14ac:dyDescent="0.25">
      <c r="A4963" s="317" t="s">
        <v>4744</v>
      </c>
      <c r="B4963" s="318" t="s">
        <v>13086</v>
      </c>
      <c r="C4963" s="319">
        <v>7.7030983411200005</v>
      </c>
      <c r="D4963" s="227">
        <v>1</v>
      </c>
      <c r="E4963" s="232">
        <v>20</v>
      </c>
      <c r="F4963" s="320" t="s">
        <v>15824</v>
      </c>
    </row>
    <row r="4964" spans="1:6" s="224" customFormat="1" x14ac:dyDescent="0.25">
      <c r="A4964" s="317" t="s">
        <v>4745</v>
      </c>
      <c r="B4964" s="318" t="s">
        <v>11662</v>
      </c>
      <c r="C4964" s="319">
        <v>7.7030983411200005</v>
      </c>
      <c r="D4964" s="227">
        <v>1</v>
      </c>
      <c r="E4964" s="232">
        <v>20</v>
      </c>
      <c r="F4964" s="320" t="s">
        <v>15825</v>
      </c>
    </row>
    <row r="4965" spans="1:6" s="224" customFormat="1" x14ac:dyDescent="0.25">
      <c r="A4965" s="317" t="s">
        <v>4746</v>
      </c>
      <c r="B4965" s="318" t="s">
        <v>13323</v>
      </c>
      <c r="C4965" s="319">
        <v>8.8580597414400017</v>
      </c>
      <c r="D4965" s="227">
        <v>1</v>
      </c>
      <c r="E4965" s="232">
        <v>20</v>
      </c>
      <c r="F4965" s="320" t="s">
        <v>15826</v>
      </c>
    </row>
    <row r="4966" spans="1:6" s="224" customFormat="1" x14ac:dyDescent="0.25">
      <c r="A4966" s="317" t="s">
        <v>4747</v>
      </c>
      <c r="B4966" s="318" t="s">
        <v>13087</v>
      </c>
      <c r="C4966" s="319">
        <v>7.7030983411200005</v>
      </c>
      <c r="D4966" s="227">
        <v>1</v>
      </c>
      <c r="E4966" s="232">
        <v>20</v>
      </c>
      <c r="F4966" s="320" t="s">
        <v>15827</v>
      </c>
    </row>
    <row r="4967" spans="1:6" s="224" customFormat="1" x14ac:dyDescent="0.25">
      <c r="A4967" s="317" t="s">
        <v>4748</v>
      </c>
      <c r="B4967" s="318" t="s">
        <v>11663</v>
      </c>
      <c r="C4967" s="319">
        <v>7.7030983411200005</v>
      </c>
      <c r="D4967" s="227">
        <v>1</v>
      </c>
      <c r="E4967" s="232">
        <v>20</v>
      </c>
      <c r="F4967" s="320" t="s">
        <v>15828</v>
      </c>
    </row>
    <row r="4968" spans="1:6" s="224" customFormat="1" x14ac:dyDescent="0.25">
      <c r="A4968" s="317" t="s">
        <v>4749</v>
      </c>
      <c r="B4968" s="318" t="s">
        <v>13324</v>
      </c>
      <c r="C4968" s="319">
        <v>8.8580597414400017</v>
      </c>
      <c r="D4968" s="227">
        <v>1</v>
      </c>
      <c r="E4968" s="232">
        <v>20</v>
      </c>
      <c r="F4968" s="320" t="s">
        <v>15829</v>
      </c>
    </row>
    <row r="4969" spans="1:6" s="224" customFormat="1" x14ac:dyDescent="0.25">
      <c r="A4969" s="317" t="s">
        <v>4750</v>
      </c>
      <c r="B4969" s="318" t="s">
        <v>13088</v>
      </c>
      <c r="C4969" s="319">
        <v>7.7030983411200005</v>
      </c>
      <c r="D4969" s="227">
        <v>1</v>
      </c>
      <c r="E4969" s="232">
        <v>20</v>
      </c>
      <c r="F4969" s="320" t="s">
        <v>15830</v>
      </c>
    </row>
    <row r="4970" spans="1:6" s="224" customFormat="1" x14ac:dyDescent="0.25">
      <c r="A4970" s="317" t="s">
        <v>4751</v>
      </c>
      <c r="B4970" s="318" t="s">
        <v>11664</v>
      </c>
      <c r="C4970" s="319">
        <v>7.7030983411200005</v>
      </c>
      <c r="D4970" s="227">
        <v>1</v>
      </c>
      <c r="E4970" s="232">
        <v>20</v>
      </c>
      <c r="F4970" s="320" t="s">
        <v>15831</v>
      </c>
    </row>
    <row r="4971" spans="1:6" s="224" customFormat="1" x14ac:dyDescent="0.25">
      <c r="A4971" s="317" t="s">
        <v>4752</v>
      </c>
      <c r="B4971" s="318" t="s">
        <v>13325</v>
      </c>
      <c r="C4971" s="319">
        <v>8.8580597414400017</v>
      </c>
      <c r="D4971" s="227">
        <v>1</v>
      </c>
      <c r="E4971" s="232">
        <v>20</v>
      </c>
      <c r="F4971" s="320" t="s">
        <v>15832</v>
      </c>
    </row>
    <row r="4972" spans="1:6" s="224" customFormat="1" x14ac:dyDescent="0.25">
      <c r="A4972" s="317" t="s">
        <v>4753</v>
      </c>
      <c r="B4972" s="318" t="s">
        <v>13089</v>
      </c>
      <c r="C4972" s="319">
        <v>7.7030983411200005</v>
      </c>
      <c r="D4972" s="227">
        <v>1</v>
      </c>
      <c r="E4972" s="232">
        <v>20</v>
      </c>
      <c r="F4972" s="320" t="s">
        <v>15833</v>
      </c>
    </row>
    <row r="4973" spans="1:6" s="224" customFormat="1" x14ac:dyDescent="0.25">
      <c r="A4973" s="317" t="s">
        <v>4754</v>
      </c>
      <c r="B4973" s="318" t="s">
        <v>11665</v>
      </c>
      <c r="C4973" s="319">
        <v>7.7030983411200005</v>
      </c>
      <c r="D4973" s="227">
        <v>1</v>
      </c>
      <c r="E4973" s="232">
        <v>20</v>
      </c>
      <c r="F4973" s="320" t="s">
        <v>15834</v>
      </c>
    </row>
    <row r="4974" spans="1:6" s="224" customFormat="1" x14ac:dyDescent="0.25">
      <c r="A4974" s="317" t="s">
        <v>4755</v>
      </c>
      <c r="B4974" s="318" t="s">
        <v>13326</v>
      </c>
      <c r="C4974" s="319">
        <v>8.8580597414400017</v>
      </c>
      <c r="D4974" s="227">
        <v>1</v>
      </c>
      <c r="E4974" s="232">
        <v>20</v>
      </c>
      <c r="F4974" s="320" t="s">
        <v>15835</v>
      </c>
    </row>
    <row r="4975" spans="1:6" s="224" customFormat="1" x14ac:dyDescent="0.25">
      <c r="A4975" s="317" t="s">
        <v>4756</v>
      </c>
      <c r="B4975" s="318" t="s">
        <v>13090</v>
      </c>
      <c r="C4975" s="319">
        <v>7.7030983411200005</v>
      </c>
      <c r="D4975" s="227">
        <v>1</v>
      </c>
      <c r="E4975" s="232">
        <v>20</v>
      </c>
      <c r="F4975" s="320" t="s">
        <v>15836</v>
      </c>
    </row>
    <row r="4976" spans="1:6" s="224" customFormat="1" x14ac:dyDescent="0.25">
      <c r="A4976" s="317" t="s">
        <v>4757</v>
      </c>
      <c r="B4976" s="318" t="s">
        <v>11666</v>
      </c>
      <c r="C4976" s="319">
        <v>7.7030983411200005</v>
      </c>
      <c r="D4976" s="227">
        <v>1</v>
      </c>
      <c r="E4976" s="232">
        <v>20</v>
      </c>
      <c r="F4976" s="320" t="s">
        <v>15837</v>
      </c>
    </row>
    <row r="4977" spans="1:6" s="224" customFormat="1" x14ac:dyDescent="0.25">
      <c r="A4977" s="317" t="s">
        <v>4758</v>
      </c>
      <c r="B4977" s="318" t="s">
        <v>13327</v>
      </c>
      <c r="C4977" s="319">
        <v>8.8580597414400017</v>
      </c>
      <c r="D4977" s="227">
        <v>1</v>
      </c>
      <c r="E4977" s="232">
        <v>20</v>
      </c>
      <c r="F4977" s="320" t="s">
        <v>15838</v>
      </c>
    </row>
    <row r="4978" spans="1:6" s="224" customFormat="1" x14ac:dyDescent="0.25">
      <c r="A4978" s="317" t="s">
        <v>4759</v>
      </c>
      <c r="B4978" s="318" t="s">
        <v>11667</v>
      </c>
      <c r="C4978" s="319">
        <v>7.3361098137600012</v>
      </c>
      <c r="D4978" s="227">
        <v>1</v>
      </c>
      <c r="E4978" s="232">
        <v>20</v>
      </c>
      <c r="F4978" s="320" t="s">
        <v>15839</v>
      </c>
    </row>
    <row r="4979" spans="1:6" s="224" customFormat="1" x14ac:dyDescent="0.25">
      <c r="A4979" s="317" t="s">
        <v>4760</v>
      </c>
      <c r="B4979" s="318" t="s">
        <v>13328</v>
      </c>
      <c r="C4979" s="319">
        <v>8.4366178041600026</v>
      </c>
      <c r="D4979" s="227">
        <v>1</v>
      </c>
      <c r="E4979" s="232">
        <v>20</v>
      </c>
      <c r="F4979" s="320" t="s">
        <v>15840</v>
      </c>
    </row>
    <row r="4980" spans="1:6" s="224" customFormat="1" x14ac:dyDescent="0.25">
      <c r="A4980" s="317" t="s">
        <v>4761</v>
      </c>
      <c r="B4980" s="318" t="s">
        <v>13091</v>
      </c>
      <c r="C4980" s="319">
        <v>8.0703156643200007</v>
      </c>
      <c r="D4980" s="227">
        <v>1</v>
      </c>
      <c r="E4980" s="232">
        <v>10</v>
      </c>
      <c r="F4980" s="320" t="s">
        <v>15841</v>
      </c>
    </row>
    <row r="4981" spans="1:6" s="224" customFormat="1" x14ac:dyDescent="0.25">
      <c r="A4981" s="317" t="s">
        <v>4762</v>
      </c>
      <c r="B4981" s="318" t="s">
        <v>13092</v>
      </c>
      <c r="C4981" s="319">
        <v>8.4739115260800002</v>
      </c>
      <c r="D4981" s="227">
        <v>1</v>
      </c>
      <c r="E4981" s="232">
        <v>10</v>
      </c>
      <c r="F4981" s="320" t="s">
        <v>15842</v>
      </c>
    </row>
    <row r="4982" spans="1:6" s="224" customFormat="1" x14ac:dyDescent="0.25">
      <c r="A4982" s="317" t="s">
        <v>4763</v>
      </c>
      <c r="B4982" s="318" t="s">
        <v>11668</v>
      </c>
      <c r="C4982" s="319">
        <v>8.4739115260800002</v>
      </c>
      <c r="D4982" s="227">
        <v>1</v>
      </c>
      <c r="E4982" s="232">
        <v>10</v>
      </c>
      <c r="F4982" s="320" t="s">
        <v>15843</v>
      </c>
    </row>
    <row r="4983" spans="1:6" s="224" customFormat="1" x14ac:dyDescent="0.25">
      <c r="A4983" s="317" t="s">
        <v>4764</v>
      </c>
      <c r="B4983" s="318" t="s">
        <v>13329</v>
      </c>
      <c r="C4983" s="319">
        <v>9.7444148255999998</v>
      </c>
      <c r="D4983" s="227">
        <v>1</v>
      </c>
      <c r="E4983" s="232">
        <v>10</v>
      </c>
      <c r="F4983" s="320" t="s">
        <v>15844</v>
      </c>
    </row>
    <row r="4984" spans="1:6" s="224" customFormat="1" x14ac:dyDescent="0.25">
      <c r="A4984" s="317" t="s">
        <v>4765</v>
      </c>
      <c r="B4984" s="318" t="s">
        <v>13093</v>
      </c>
      <c r="C4984" s="319">
        <v>8.4739115260800002</v>
      </c>
      <c r="D4984" s="227">
        <v>1</v>
      </c>
      <c r="E4984" s="232">
        <v>10</v>
      </c>
      <c r="F4984" s="320" t="s">
        <v>15845</v>
      </c>
    </row>
    <row r="4985" spans="1:6" s="224" customFormat="1" x14ac:dyDescent="0.25">
      <c r="A4985" s="317" t="s">
        <v>4766</v>
      </c>
      <c r="B4985" s="318" t="s">
        <v>11669</v>
      </c>
      <c r="C4985" s="319">
        <v>8.4739115260800002</v>
      </c>
      <c r="D4985" s="227">
        <v>1</v>
      </c>
      <c r="E4985" s="232">
        <v>10</v>
      </c>
      <c r="F4985" s="320" t="s">
        <v>15846</v>
      </c>
    </row>
    <row r="4986" spans="1:6" s="224" customFormat="1" x14ac:dyDescent="0.25">
      <c r="A4986" s="317" t="s">
        <v>4767</v>
      </c>
      <c r="B4986" s="318" t="s">
        <v>13330</v>
      </c>
      <c r="C4986" s="319">
        <v>9.7444148255999998</v>
      </c>
      <c r="D4986" s="227">
        <v>1</v>
      </c>
      <c r="E4986" s="232">
        <v>10</v>
      </c>
      <c r="F4986" s="320" t="s">
        <v>15847</v>
      </c>
    </row>
    <row r="4987" spans="1:6" s="224" customFormat="1" x14ac:dyDescent="0.25">
      <c r="A4987" s="317" t="s">
        <v>4768</v>
      </c>
      <c r="B4987" s="318" t="s">
        <v>13094</v>
      </c>
      <c r="C4987" s="319">
        <v>8.4739115260800002</v>
      </c>
      <c r="D4987" s="227">
        <v>1</v>
      </c>
      <c r="E4987" s="232">
        <v>10</v>
      </c>
      <c r="F4987" s="320" t="s">
        <v>15848</v>
      </c>
    </row>
    <row r="4988" spans="1:6" s="224" customFormat="1" x14ac:dyDescent="0.25">
      <c r="A4988" s="317" t="s">
        <v>4769</v>
      </c>
      <c r="B4988" s="318" t="s">
        <v>11670</v>
      </c>
      <c r="C4988" s="319">
        <v>8.4739115260800002</v>
      </c>
      <c r="D4988" s="227">
        <v>1</v>
      </c>
      <c r="E4988" s="232">
        <v>10</v>
      </c>
      <c r="F4988" s="320" t="s">
        <v>15849</v>
      </c>
    </row>
    <row r="4989" spans="1:6" s="224" customFormat="1" x14ac:dyDescent="0.25">
      <c r="A4989" s="317" t="s">
        <v>4770</v>
      </c>
      <c r="B4989" s="318" t="s">
        <v>13331</v>
      </c>
      <c r="C4989" s="319">
        <v>9.7444148255999998</v>
      </c>
      <c r="D4989" s="227">
        <v>1</v>
      </c>
      <c r="E4989" s="232">
        <v>10</v>
      </c>
      <c r="F4989" s="320" t="s">
        <v>15850</v>
      </c>
    </row>
    <row r="4990" spans="1:6" s="224" customFormat="1" x14ac:dyDescent="0.25">
      <c r="A4990" s="317" t="s">
        <v>4771</v>
      </c>
      <c r="B4990" s="318" t="s">
        <v>11671</v>
      </c>
      <c r="C4990" s="319">
        <v>8.0703156643200007</v>
      </c>
      <c r="D4990" s="227">
        <v>1</v>
      </c>
      <c r="E4990" s="232">
        <v>10</v>
      </c>
      <c r="F4990" s="320" t="s">
        <v>15851</v>
      </c>
    </row>
    <row r="4991" spans="1:6" s="224" customFormat="1" x14ac:dyDescent="0.25">
      <c r="A4991" s="317" t="s">
        <v>4772</v>
      </c>
      <c r="B4991" s="318" t="s">
        <v>13332</v>
      </c>
      <c r="C4991" s="319">
        <v>9.2801880662399991</v>
      </c>
      <c r="D4991" s="227">
        <v>1</v>
      </c>
      <c r="E4991" s="232">
        <v>10</v>
      </c>
      <c r="F4991" s="320" t="s">
        <v>15852</v>
      </c>
    </row>
    <row r="4992" spans="1:6" s="224" customFormat="1" x14ac:dyDescent="0.25">
      <c r="A4992" s="317" t="s">
        <v>13520</v>
      </c>
      <c r="B4992" s="318" t="s">
        <v>13535</v>
      </c>
      <c r="C4992" s="319">
        <v>2.7771239059199999</v>
      </c>
      <c r="D4992" s="227">
        <v>1</v>
      </c>
      <c r="E4992" s="232">
        <v>20</v>
      </c>
      <c r="F4992" s="320"/>
    </row>
    <row r="4993" spans="1:6" s="224" customFormat="1" x14ac:dyDescent="0.25">
      <c r="A4993" s="317" t="s">
        <v>4773</v>
      </c>
      <c r="B4993" s="318" t="s">
        <v>13087</v>
      </c>
      <c r="C4993" s="319">
        <v>2.7746071516800002</v>
      </c>
      <c r="D4993" s="227">
        <v>1</v>
      </c>
      <c r="E4993" s="232">
        <v>20</v>
      </c>
      <c r="F4993" s="320"/>
    </row>
    <row r="4994" spans="1:6" s="224" customFormat="1" x14ac:dyDescent="0.25">
      <c r="A4994" s="317" t="s">
        <v>4774</v>
      </c>
      <c r="B4994" s="318" t="s">
        <v>11663</v>
      </c>
      <c r="C4994" s="319">
        <v>2.7746071516800002</v>
      </c>
      <c r="D4994" s="227">
        <v>1</v>
      </c>
      <c r="E4994" s="232">
        <v>20</v>
      </c>
      <c r="F4994" s="320"/>
    </row>
    <row r="4995" spans="1:6" s="224" customFormat="1" x14ac:dyDescent="0.25">
      <c r="A4995" s="317" t="s">
        <v>4775</v>
      </c>
      <c r="B4995" s="318" t="s">
        <v>13324</v>
      </c>
      <c r="C4995" s="319">
        <v>3.2459265820800001</v>
      </c>
      <c r="D4995" s="227">
        <v>1</v>
      </c>
      <c r="E4995" s="232">
        <v>20</v>
      </c>
      <c r="F4995" s="320"/>
    </row>
    <row r="4996" spans="1:6" s="224" customFormat="1" x14ac:dyDescent="0.25">
      <c r="A4996" s="317" t="s">
        <v>13521</v>
      </c>
      <c r="B4996" s="318" t="s">
        <v>13529</v>
      </c>
      <c r="C4996" s="319">
        <v>2.7771239059199999</v>
      </c>
      <c r="D4996" s="227">
        <v>1</v>
      </c>
      <c r="E4996" s="232">
        <v>20</v>
      </c>
      <c r="F4996" s="320"/>
    </row>
    <row r="4997" spans="1:6" s="224" customFormat="1" x14ac:dyDescent="0.25">
      <c r="A4997" s="317" t="s">
        <v>13522</v>
      </c>
      <c r="B4997" s="318" t="s">
        <v>13530</v>
      </c>
      <c r="C4997" s="319">
        <v>2.7771239059199999</v>
      </c>
      <c r="D4997" s="227">
        <v>1</v>
      </c>
      <c r="E4997" s="232">
        <v>20</v>
      </c>
      <c r="F4997" s="320"/>
    </row>
    <row r="4998" spans="1:6" s="224" customFormat="1" x14ac:dyDescent="0.25">
      <c r="A4998" s="317" t="s">
        <v>13523</v>
      </c>
      <c r="B4998" s="318" t="s">
        <v>13531</v>
      </c>
      <c r="C4998" s="319">
        <v>3.2495873155200004</v>
      </c>
      <c r="D4998" s="227">
        <v>1</v>
      </c>
      <c r="E4998" s="232">
        <v>20</v>
      </c>
      <c r="F4998" s="320"/>
    </row>
    <row r="4999" spans="1:6" s="224" customFormat="1" x14ac:dyDescent="0.25">
      <c r="A4999" s="317" t="s">
        <v>13524</v>
      </c>
      <c r="B4999" s="318" t="s">
        <v>13532</v>
      </c>
      <c r="C4999" s="319">
        <v>2.7771239059199999</v>
      </c>
      <c r="D4999" s="227">
        <v>1</v>
      </c>
      <c r="E4999" s="232">
        <v>20</v>
      </c>
      <c r="F4999" s="320"/>
    </row>
    <row r="5000" spans="1:6" s="224" customFormat="1" x14ac:dyDescent="0.25">
      <c r="A5000" s="317" t="s">
        <v>13525</v>
      </c>
      <c r="B5000" s="318" t="s">
        <v>13533</v>
      </c>
      <c r="C5000" s="319">
        <v>2.7771239059199999</v>
      </c>
      <c r="D5000" s="227">
        <v>1</v>
      </c>
      <c r="E5000" s="232">
        <v>20</v>
      </c>
      <c r="F5000" s="320"/>
    </row>
    <row r="5001" spans="1:6" s="224" customFormat="1" x14ac:dyDescent="0.25">
      <c r="A5001" s="317" t="s">
        <v>13526</v>
      </c>
      <c r="B5001" s="318" t="s">
        <v>13534</v>
      </c>
      <c r="C5001" s="319">
        <v>3.2495873155200004</v>
      </c>
      <c r="D5001" s="227">
        <v>1</v>
      </c>
      <c r="E5001" s="232">
        <v>20</v>
      </c>
      <c r="F5001" s="320"/>
    </row>
    <row r="5002" spans="1:6" s="224" customFormat="1" x14ac:dyDescent="0.25">
      <c r="A5002" s="317" t="s">
        <v>13527</v>
      </c>
      <c r="B5002" s="318" t="s">
        <v>13536</v>
      </c>
      <c r="C5002" s="319">
        <v>2.7771239059199999</v>
      </c>
      <c r="D5002" s="227">
        <v>1</v>
      </c>
      <c r="E5002" s="232">
        <v>20</v>
      </c>
      <c r="F5002" s="320"/>
    </row>
    <row r="5003" spans="1:6" s="224" customFormat="1" x14ac:dyDescent="0.25">
      <c r="A5003" s="317" t="s">
        <v>13528</v>
      </c>
      <c r="B5003" s="318" t="s">
        <v>13537</v>
      </c>
      <c r="C5003" s="319">
        <v>3.2495873155200004</v>
      </c>
      <c r="D5003" s="227">
        <v>1</v>
      </c>
      <c r="E5003" s="232">
        <v>20</v>
      </c>
      <c r="F5003" s="320"/>
    </row>
    <row r="5004" spans="1:6" s="224" customFormat="1" x14ac:dyDescent="0.25">
      <c r="A5004" s="317" t="s">
        <v>4776</v>
      </c>
      <c r="B5004" s="318" t="s">
        <v>13095</v>
      </c>
      <c r="C5004" s="319">
        <v>34.739216366399994</v>
      </c>
      <c r="D5004" s="227">
        <v>4</v>
      </c>
      <c r="E5004" s="232">
        <v>4</v>
      </c>
      <c r="F5004" s="320"/>
    </row>
    <row r="5005" spans="1:6" s="224" customFormat="1" x14ac:dyDescent="0.25">
      <c r="A5005" s="317" t="s">
        <v>4777</v>
      </c>
      <c r="B5005" s="318" t="s">
        <v>11672</v>
      </c>
      <c r="C5005" s="319">
        <v>34.739216366399994</v>
      </c>
      <c r="D5005" s="227">
        <v>4</v>
      </c>
      <c r="E5005" s="232">
        <v>4</v>
      </c>
      <c r="F5005" s="320"/>
    </row>
    <row r="5006" spans="1:6" s="224" customFormat="1" x14ac:dyDescent="0.25">
      <c r="A5006" s="317" t="s">
        <v>4778</v>
      </c>
      <c r="B5006" s="318" t="s">
        <v>13096</v>
      </c>
      <c r="C5006" s="319">
        <v>55.966436809919998</v>
      </c>
      <c r="D5006" s="227">
        <v>2</v>
      </c>
      <c r="E5006" s="232">
        <v>2</v>
      </c>
      <c r="F5006" s="320"/>
    </row>
    <row r="5007" spans="1:6" s="224" customFormat="1" x14ac:dyDescent="0.25">
      <c r="A5007" s="317" t="s">
        <v>4779</v>
      </c>
      <c r="B5007" s="318" t="s">
        <v>11673</v>
      </c>
      <c r="C5007" s="319">
        <v>55.966436809919998</v>
      </c>
      <c r="D5007" s="227">
        <v>2</v>
      </c>
      <c r="E5007" s="232">
        <v>2</v>
      </c>
      <c r="F5007" s="320"/>
    </row>
    <row r="5008" spans="1:6" s="224" customFormat="1" x14ac:dyDescent="0.25">
      <c r="A5008" s="317" t="s">
        <v>4780</v>
      </c>
      <c r="B5008" s="318" t="s">
        <v>13097</v>
      </c>
      <c r="C5008" s="319">
        <v>103.34113223615999</v>
      </c>
      <c r="D5008" s="227">
        <v>1</v>
      </c>
      <c r="E5008" s="232">
        <v>1</v>
      </c>
      <c r="F5008" s="320"/>
    </row>
    <row r="5009" spans="1:6" s="224" customFormat="1" x14ac:dyDescent="0.25">
      <c r="A5009" s="317" t="s">
        <v>4781</v>
      </c>
      <c r="B5009" s="318" t="s">
        <v>11674</v>
      </c>
      <c r="C5009" s="319">
        <v>103.34113223615999</v>
      </c>
      <c r="D5009" s="227">
        <v>1</v>
      </c>
      <c r="E5009" s="232">
        <v>1</v>
      </c>
      <c r="F5009" s="320"/>
    </row>
    <row r="5010" spans="1:6" s="224" customFormat="1" x14ac:dyDescent="0.25">
      <c r="A5010" s="317" t="s">
        <v>4782</v>
      </c>
      <c r="B5010" s="318" t="s">
        <v>14045</v>
      </c>
      <c r="C5010" s="319">
        <v>363.30377035680004</v>
      </c>
      <c r="D5010" s="227">
        <v>1</v>
      </c>
      <c r="E5010" s="232">
        <v>1</v>
      </c>
      <c r="F5010" s="320"/>
    </row>
    <row r="5011" spans="1:6" s="224" customFormat="1" x14ac:dyDescent="0.25">
      <c r="A5011" s="317" t="s">
        <v>4783</v>
      </c>
      <c r="B5011" s="318" t="s">
        <v>14046</v>
      </c>
      <c r="C5011" s="319">
        <v>363.30377035680004</v>
      </c>
      <c r="D5011" s="227">
        <v>1</v>
      </c>
      <c r="E5011" s="232">
        <v>1</v>
      </c>
      <c r="F5011" s="320"/>
    </row>
    <row r="5012" spans="1:6" s="224" customFormat="1" x14ac:dyDescent="0.25">
      <c r="A5012" s="317" t="s">
        <v>4784</v>
      </c>
      <c r="B5012" s="318" t="s">
        <v>14047</v>
      </c>
      <c r="C5012" s="319">
        <v>386.63637011999998</v>
      </c>
      <c r="D5012" s="227">
        <v>1</v>
      </c>
      <c r="E5012" s="232">
        <v>1</v>
      </c>
      <c r="F5012" s="320"/>
    </row>
    <row r="5013" spans="1:6" s="224" customFormat="1" x14ac:dyDescent="0.25">
      <c r="A5013" s="317" t="s">
        <v>4785</v>
      </c>
      <c r="B5013" s="318" t="s">
        <v>11675</v>
      </c>
      <c r="C5013" s="319">
        <v>3.0505349347200008</v>
      </c>
      <c r="D5013" s="227">
        <v>20</v>
      </c>
      <c r="E5013" s="232">
        <v>320</v>
      </c>
      <c r="F5013" s="320"/>
    </row>
    <row r="5014" spans="1:6" s="224" customFormat="1" x14ac:dyDescent="0.25">
      <c r="A5014" s="317" t="s">
        <v>4786</v>
      </c>
      <c r="B5014" s="318" t="s">
        <v>11676</v>
      </c>
      <c r="C5014" s="319">
        <v>100.424214072</v>
      </c>
      <c r="D5014" s="227">
        <v>1</v>
      </c>
      <c r="E5014" s="232">
        <v>10</v>
      </c>
      <c r="F5014" s="320"/>
    </row>
    <row r="5015" spans="1:6" s="224" customFormat="1" x14ac:dyDescent="0.25">
      <c r="A5015" s="317" t="s">
        <v>4787</v>
      </c>
      <c r="B5015" s="318" t="s">
        <v>11677</v>
      </c>
      <c r="C5015" s="319">
        <v>102.77875206143999</v>
      </c>
      <c r="D5015" s="227">
        <v>1</v>
      </c>
      <c r="E5015" s="232">
        <v>10</v>
      </c>
      <c r="F5015" s="320"/>
    </row>
    <row r="5016" spans="1:6" s="224" customFormat="1" x14ac:dyDescent="0.25">
      <c r="A5016" s="317" t="s">
        <v>4788</v>
      </c>
      <c r="B5016" s="318" t="s">
        <v>11678</v>
      </c>
      <c r="C5016" s="319">
        <v>328.11359738976</v>
      </c>
      <c r="D5016" s="227">
        <v>1</v>
      </c>
      <c r="E5016" s="232">
        <v>10</v>
      </c>
      <c r="F5016" s="320"/>
    </row>
    <row r="5017" spans="1:6" s="224" customFormat="1" x14ac:dyDescent="0.25">
      <c r="A5017" s="317" t="s">
        <v>4789</v>
      </c>
      <c r="B5017" s="318" t="s">
        <v>11679</v>
      </c>
      <c r="C5017" s="319">
        <v>328.11359738976</v>
      </c>
      <c r="D5017" s="227">
        <v>1</v>
      </c>
      <c r="E5017" s="232">
        <v>10</v>
      </c>
      <c r="F5017" s="320"/>
    </row>
    <row r="5018" spans="1:6" s="224" customFormat="1" x14ac:dyDescent="0.25">
      <c r="A5018" s="317" t="s">
        <v>4790</v>
      </c>
      <c r="B5018" s="318" t="s">
        <v>11680</v>
      </c>
      <c r="C5018" s="319">
        <v>131.80424991552002</v>
      </c>
      <c r="D5018" s="227">
        <v>1</v>
      </c>
      <c r="E5018" s="232">
        <v>10</v>
      </c>
      <c r="F5018" s="320"/>
    </row>
    <row r="5019" spans="1:6" s="224" customFormat="1" x14ac:dyDescent="0.25">
      <c r="A5019" s="317" t="s">
        <v>4791</v>
      </c>
      <c r="B5019" s="318" t="s">
        <v>11681</v>
      </c>
      <c r="C5019" s="319">
        <v>116.12464220448001</v>
      </c>
      <c r="D5019" s="227">
        <v>1</v>
      </c>
      <c r="E5019" s="232">
        <v>10</v>
      </c>
      <c r="F5019" s="320"/>
    </row>
    <row r="5020" spans="1:6" s="224" customFormat="1" x14ac:dyDescent="0.25">
      <c r="A5020" s="317" t="s">
        <v>4792</v>
      </c>
      <c r="B5020" s="318" t="s">
        <v>13098</v>
      </c>
      <c r="C5020" s="319">
        <v>44.387994530879993</v>
      </c>
      <c r="D5020" s="227">
        <v>5</v>
      </c>
      <c r="E5020" s="232">
        <v>95</v>
      </c>
      <c r="F5020" s="320"/>
    </row>
    <row r="5021" spans="1:6" s="224" customFormat="1" x14ac:dyDescent="0.25">
      <c r="A5021" s="317" t="s">
        <v>4793</v>
      </c>
      <c r="B5021" s="318" t="s">
        <v>11682</v>
      </c>
      <c r="C5021" s="319">
        <v>44.387994530879993</v>
      </c>
      <c r="D5021" s="227">
        <v>5</v>
      </c>
      <c r="E5021" s="232">
        <v>95</v>
      </c>
      <c r="F5021" s="320"/>
    </row>
    <row r="5022" spans="1:6" s="224" customFormat="1" x14ac:dyDescent="0.25">
      <c r="A5022" s="317" t="s">
        <v>4794</v>
      </c>
      <c r="B5022" s="318" t="s">
        <v>13333</v>
      </c>
      <c r="C5022" s="319">
        <v>46.606856587200006</v>
      </c>
      <c r="D5022" s="227">
        <v>5</v>
      </c>
      <c r="E5022" s="232">
        <v>95</v>
      </c>
      <c r="F5022" s="320"/>
    </row>
    <row r="5023" spans="1:6" s="224" customFormat="1" x14ac:dyDescent="0.25">
      <c r="A5023" s="317" t="s">
        <v>4795</v>
      </c>
      <c r="B5023" s="318" t="s">
        <v>14071</v>
      </c>
      <c r="C5023" s="319">
        <v>356.98923396863995</v>
      </c>
      <c r="D5023" s="227">
        <v>1</v>
      </c>
      <c r="E5023" s="232">
        <v>18</v>
      </c>
      <c r="F5023" s="320"/>
    </row>
    <row r="5024" spans="1:6" s="224" customFormat="1" x14ac:dyDescent="0.25">
      <c r="A5024" s="317" t="s">
        <v>4796</v>
      </c>
      <c r="B5024" s="318" t="s">
        <v>14072</v>
      </c>
      <c r="C5024" s="319">
        <v>356.98923396863995</v>
      </c>
      <c r="D5024" s="227">
        <v>1</v>
      </c>
      <c r="E5024" s="232">
        <v>18</v>
      </c>
      <c r="F5024" s="320"/>
    </row>
    <row r="5025" spans="1:6" s="224" customFormat="1" x14ac:dyDescent="0.25">
      <c r="A5025" s="317" t="s">
        <v>4797</v>
      </c>
      <c r="B5025" s="318" t="s">
        <v>13078</v>
      </c>
      <c r="C5025" s="319">
        <v>10.58615472096</v>
      </c>
      <c r="D5025" s="227">
        <v>10</v>
      </c>
      <c r="E5025" s="232">
        <v>10</v>
      </c>
      <c r="F5025" s="320" t="s">
        <v>15853</v>
      </c>
    </row>
    <row r="5026" spans="1:6" s="224" customFormat="1" x14ac:dyDescent="0.25">
      <c r="A5026" s="317" t="s">
        <v>4798</v>
      </c>
      <c r="B5026" s="318" t="s">
        <v>11645</v>
      </c>
      <c r="C5026" s="319">
        <v>10.58615472096</v>
      </c>
      <c r="D5026" s="227">
        <v>10</v>
      </c>
      <c r="E5026" s="232">
        <v>10</v>
      </c>
      <c r="F5026" s="320" t="s">
        <v>15854</v>
      </c>
    </row>
    <row r="5027" spans="1:6" s="224" customFormat="1" x14ac:dyDescent="0.25">
      <c r="A5027" s="317" t="s">
        <v>4799</v>
      </c>
      <c r="B5027" s="318" t="s">
        <v>14971</v>
      </c>
      <c r="C5027" s="319">
        <v>338.10145098912</v>
      </c>
      <c r="D5027" s="227">
        <v>1</v>
      </c>
      <c r="E5027" s="232">
        <v>1</v>
      </c>
      <c r="F5027" s="320"/>
    </row>
    <row r="5028" spans="1:6" s="224" customFormat="1" x14ac:dyDescent="0.25">
      <c r="A5028" s="317" t="s">
        <v>4800</v>
      </c>
      <c r="B5028" s="318" t="s">
        <v>15030</v>
      </c>
      <c r="C5028" s="319">
        <v>338.10145098912</v>
      </c>
      <c r="D5028" s="227">
        <v>1</v>
      </c>
      <c r="E5028" s="232">
        <v>1</v>
      </c>
      <c r="F5028" s="320"/>
    </row>
    <row r="5029" spans="1:6" s="224" customFormat="1" x14ac:dyDescent="0.25">
      <c r="A5029" s="317" t="s">
        <v>4801</v>
      </c>
      <c r="B5029" s="318" t="s">
        <v>14972</v>
      </c>
      <c r="C5029" s="319">
        <v>338.10145098912</v>
      </c>
      <c r="D5029" s="227">
        <v>1</v>
      </c>
      <c r="E5029" s="232">
        <v>1</v>
      </c>
      <c r="F5029" s="320"/>
    </row>
    <row r="5030" spans="1:6" s="224" customFormat="1" x14ac:dyDescent="0.25">
      <c r="A5030" s="317" t="s">
        <v>4802</v>
      </c>
      <c r="B5030" s="318" t="s">
        <v>15031</v>
      </c>
      <c r="C5030" s="319">
        <v>338.10145098912</v>
      </c>
      <c r="D5030" s="227">
        <v>1</v>
      </c>
      <c r="E5030" s="232">
        <v>1</v>
      </c>
      <c r="F5030" s="320"/>
    </row>
    <row r="5031" spans="1:6" s="224" customFormat="1" x14ac:dyDescent="0.25">
      <c r="A5031" s="317" t="s">
        <v>4803</v>
      </c>
      <c r="B5031" s="318" t="s">
        <v>14973</v>
      </c>
      <c r="C5031" s="319">
        <v>338.10145098912</v>
      </c>
      <c r="D5031" s="227">
        <v>1</v>
      </c>
      <c r="E5031" s="232">
        <v>1</v>
      </c>
      <c r="F5031" s="320"/>
    </row>
    <row r="5032" spans="1:6" s="224" customFormat="1" x14ac:dyDescent="0.25">
      <c r="A5032" s="317" t="s">
        <v>4804</v>
      </c>
      <c r="B5032" s="318" t="s">
        <v>15032</v>
      </c>
      <c r="C5032" s="319">
        <v>338.10145098912</v>
      </c>
      <c r="D5032" s="227">
        <v>1</v>
      </c>
      <c r="E5032" s="232">
        <v>1</v>
      </c>
      <c r="F5032" s="320"/>
    </row>
    <row r="5033" spans="1:6" s="224" customFormat="1" x14ac:dyDescent="0.25">
      <c r="A5033" s="317" t="s">
        <v>4805</v>
      </c>
      <c r="B5033" s="318" t="s">
        <v>13956</v>
      </c>
      <c r="C5033" s="319">
        <v>157.55156097407999</v>
      </c>
      <c r="D5033" s="227">
        <v>1</v>
      </c>
      <c r="E5033" s="232">
        <v>1</v>
      </c>
      <c r="F5033" s="320" t="s">
        <v>15855</v>
      </c>
    </row>
    <row r="5034" spans="1:6" s="224" customFormat="1" x14ac:dyDescent="0.25">
      <c r="A5034" s="317" t="s">
        <v>4806</v>
      </c>
      <c r="B5034" s="318" t="s">
        <v>13957</v>
      </c>
      <c r="C5034" s="319">
        <v>204.47598618720002</v>
      </c>
      <c r="D5034" s="227">
        <v>1</v>
      </c>
      <c r="E5034" s="232">
        <v>18</v>
      </c>
      <c r="F5034" s="320" t="s">
        <v>15856</v>
      </c>
    </row>
    <row r="5035" spans="1:6" s="224" customFormat="1" x14ac:dyDescent="0.25">
      <c r="A5035" s="317" t="s">
        <v>4807</v>
      </c>
      <c r="B5035" s="318" t="s">
        <v>13099</v>
      </c>
      <c r="C5035" s="319">
        <v>115.56843951744</v>
      </c>
      <c r="D5035" s="227">
        <v>1</v>
      </c>
      <c r="E5035" s="232">
        <v>1</v>
      </c>
      <c r="F5035" s="320"/>
    </row>
    <row r="5036" spans="1:6" s="224" customFormat="1" x14ac:dyDescent="0.25">
      <c r="A5036" s="317" t="s">
        <v>4808</v>
      </c>
      <c r="B5036" s="318" t="s">
        <v>11683</v>
      </c>
      <c r="C5036" s="319">
        <v>115.56843951744</v>
      </c>
      <c r="D5036" s="227">
        <v>1</v>
      </c>
      <c r="E5036" s="232">
        <v>1</v>
      </c>
      <c r="F5036" s="320"/>
    </row>
    <row r="5037" spans="1:6" s="224" customFormat="1" x14ac:dyDescent="0.25">
      <c r="A5037" s="317" t="s">
        <v>4809</v>
      </c>
      <c r="B5037" s="318" t="s">
        <v>13334</v>
      </c>
      <c r="C5037" s="319">
        <v>120.47588148960001</v>
      </c>
      <c r="D5037" s="227">
        <v>1</v>
      </c>
      <c r="E5037" s="232">
        <v>1</v>
      </c>
      <c r="F5037" s="320"/>
    </row>
    <row r="5038" spans="1:6" s="224" customFormat="1" x14ac:dyDescent="0.25">
      <c r="A5038" s="317" t="s">
        <v>4810</v>
      </c>
      <c r="B5038" s="318" t="s">
        <v>11684</v>
      </c>
      <c r="C5038" s="319">
        <v>5.8876033507199992</v>
      </c>
      <c r="D5038" s="227">
        <v>10</v>
      </c>
      <c r="E5038" s="232">
        <v>50</v>
      </c>
      <c r="F5038" s="320"/>
    </row>
    <row r="5039" spans="1:6" s="224" customFormat="1" x14ac:dyDescent="0.25">
      <c r="A5039" s="317" t="s">
        <v>4811</v>
      </c>
      <c r="B5039" s="318" t="s">
        <v>11685</v>
      </c>
      <c r="C5039" s="319">
        <v>4.9062979929600008</v>
      </c>
      <c r="D5039" s="227">
        <v>10</v>
      </c>
      <c r="E5039" s="232">
        <v>50</v>
      </c>
      <c r="F5039" s="320"/>
    </row>
    <row r="5040" spans="1:6" s="224" customFormat="1" x14ac:dyDescent="0.25">
      <c r="A5040" s="329" t="s">
        <v>4812</v>
      </c>
      <c r="B5040" s="330" t="s">
        <v>11686</v>
      </c>
      <c r="C5040" s="331">
        <v>3.1333590288000002</v>
      </c>
      <c r="D5040" s="332">
        <v>50</v>
      </c>
      <c r="E5040" s="333">
        <v>300</v>
      </c>
      <c r="F5040" s="334" t="s">
        <v>16108</v>
      </c>
    </row>
    <row r="5041" spans="1:6" s="224" customFormat="1" x14ac:dyDescent="0.25">
      <c r="A5041" s="317" t="s">
        <v>4813</v>
      </c>
      <c r="B5041" s="318" t="s">
        <v>11687</v>
      </c>
      <c r="C5041" s="319">
        <v>0.50243566464</v>
      </c>
      <c r="D5041" s="227">
        <v>50</v>
      </c>
      <c r="E5041" s="232">
        <v>50</v>
      </c>
      <c r="F5041" s="320"/>
    </row>
    <row r="5042" spans="1:6" s="224" customFormat="1" x14ac:dyDescent="0.25">
      <c r="A5042" s="329" t="s">
        <v>4814</v>
      </c>
      <c r="B5042" s="330" t="s">
        <v>11688</v>
      </c>
      <c r="C5042" s="331">
        <v>2.5970615798400001</v>
      </c>
      <c r="D5042" s="332">
        <v>50</v>
      </c>
      <c r="E5042" s="333">
        <v>300</v>
      </c>
      <c r="F5042" s="334" t="s">
        <v>16108</v>
      </c>
    </row>
    <row r="5043" spans="1:6" s="224" customFormat="1" x14ac:dyDescent="0.25">
      <c r="A5043" s="317" t="s">
        <v>4815</v>
      </c>
      <c r="B5043" s="318" t="s">
        <v>11689</v>
      </c>
      <c r="C5043" s="319">
        <v>7.2368124192000005</v>
      </c>
      <c r="D5043" s="227">
        <v>20</v>
      </c>
      <c r="E5043" s="232">
        <v>120</v>
      </c>
      <c r="F5043" s="320"/>
    </row>
    <row r="5044" spans="1:6" s="224" customFormat="1" x14ac:dyDescent="0.25">
      <c r="A5044" s="329" t="s">
        <v>4816</v>
      </c>
      <c r="B5044" s="330" t="s">
        <v>11690</v>
      </c>
      <c r="C5044" s="331">
        <v>3.41065958688</v>
      </c>
      <c r="D5044" s="332">
        <v>200</v>
      </c>
      <c r="E5044" s="333">
        <v>200</v>
      </c>
      <c r="F5044" s="334" t="s">
        <v>16108</v>
      </c>
    </row>
    <row r="5045" spans="1:6" s="224" customFormat="1" x14ac:dyDescent="0.25">
      <c r="A5045" s="317" t="s">
        <v>4817</v>
      </c>
      <c r="B5045" s="318" t="s">
        <v>13806</v>
      </c>
      <c r="C5045" s="319">
        <v>0.57976865856000004</v>
      </c>
      <c r="D5045" s="227">
        <v>100</v>
      </c>
      <c r="E5045" s="232">
        <v>100</v>
      </c>
      <c r="F5045" s="320"/>
    </row>
    <row r="5046" spans="1:6" s="224" customFormat="1" x14ac:dyDescent="0.25">
      <c r="A5046" s="329" t="s">
        <v>4818</v>
      </c>
      <c r="B5046" s="330" t="s">
        <v>11691</v>
      </c>
      <c r="C5046" s="331">
        <v>3.4523004297599993</v>
      </c>
      <c r="D5046" s="332">
        <v>10</v>
      </c>
      <c r="E5046" s="333">
        <v>100</v>
      </c>
      <c r="F5046" s="334" t="s">
        <v>16108</v>
      </c>
    </row>
    <row r="5047" spans="1:6" s="224" customFormat="1" x14ac:dyDescent="0.25">
      <c r="A5047" s="317" t="s">
        <v>4819</v>
      </c>
      <c r="B5047" s="318" t="s">
        <v>11692</v>
      </c>
      <c r="C5047" s="319">
        <v>0.73443464640000011</v>
      </c>
      <c r="D5047" s="227">
        <v>50</v>
      </c>
      <c r="E5047" s="232">
        <v>600</v>
      </c>
      <c r="F5047" s="320"/>
    </row>
    <row r="5048" spans="1:6" s="224" customFormat="1" x14ac:dyDescent="0.25">
      <c r="A5048" s="329" t="s">
        <v>4820</v>
      </c>
      <c r="B5048" s="330" t="s">
        <v>11693</v>
      </c>
      <c r="C5048" s="331">
        <v>11.944286827200001</v>
      </c>
      <c r="D5048" s="332">
        <v>30</v>
      </c>
      <c r="E5048" s="333">
        <v>120</v>
      </c>
      <c r="F5048" s="334" t="s">
        <v>16108</v>
      </c>
    </row>
    <row r="5049" spans="1:6" s="224" customFormat="1" x14ac:dyDescent="0.25">
      <c r="A5049" s="317" t="s">
        <v>4821</v>
      </c>
      <c r="B5049" s="318" t="s">
        <v>11694</v>
      </c>
      <c r="C5049" s="319">
        <v>1.0851786691200001</v>
      </c>
      <c r="D5049" s="227">
        <v>50</v>
      </c>
      <c r="E5049" s="232">
        <v>50</v>
      </c>
      <c r="F5049" s="320"/>
    </row>
    <row r="5050" spans="1:6" s="224" customFormat="1" x14ac:dyDescent="0.25">
      <c r="A5050" s="317" t="s">
        <v>4822</v>
      </c>
      <c r="B5050" s="318" t="s">
        <v>11695</v>
      </c>
      <c r="C5050" s="319">
        <v>12.339417242880002</v>
      </c>
      <c r="D5050" s="227">
        <v>5</v>
      </c>
      <c r="E5050" s="232">
        <v>5</v>
      </c>
      <c r="F5050" s="320"/>
    </row>
    <row r="5051" spans="1:6" s="224" customFormat="1" x14ac:dyDescent="0.25">
      <c r="A5051" s="317" t="s">
        <v>4823</v>
      </c>
      <c r="B5051" s="318" t="s">
        <v>13807</v>
      </c>
      <c r="C5051" s="319">
        <v>1.0851786691200001</v>
      </c>
      <c r="D5051" s="227">
        <v>20</v>
      </c>
      <c r="E5051" s="232">
        <v>20</v>
      </c>
      <c r="F5051" s="320"/>
    </row>
    <row r="5052" spans="1:6" s="224" customFormat="1" x14ac:dyDescent="0.25">
      <c r="A5052" s="317" t="s">
        <v>4824</v>
      </c>
      <c r="B5052" s="318" t="s">
        <v>11696</v>
      </c>
      <c r="C5052" s="319">
        <v>34.390073914559999</v>
      </c>
      <c r="D5052" s="227">
        <v>1</v>
      </c>
      <c r="E5052" s="232">
        <v>5</v>
      </c>
      <c r="F5052" s="320"/>
    </row>
    <row r="5053" spans="1:6" s="224" customFormat="1" x14ac:dyDescent="0.25">
      <c r="A5053" s="317" t="s">
        <v>4825</v>
      </c>
      <c r="B5053" s="318" t="s">
        <v>11697</v>
      </c>
      <c r="C5053" s="319">
        <v>34.390073914559999</v>
      </c>
      <c r="D5053" s="227">
        <v>1</v>
      </c>
      <c r="E5053" s="232">
        <v>5</v>
      </c>
      <c r="F5053" s="320"/>
    </row>
    <row r="5054" spans="1:6" s="224" customFormat="1" x14ac:dyDescent="0.25">
      <c r="A5054" s="317" t="s">
        <v>4826</v>
      </c>
      <c r="B5054" s="318" t="s">
        <v>11698</v>
      </c>
      <c r="C5054" s="319">
        <v>34.390073914559999</v>
      </c>
      <c r="D5054" s="227">
        <v>1</v>
      </c>
      <c r="E5054" s="232">
        <v>5</v>
      </c>
      <c r="F5054" s="320"/>
    </row>
    <row r="5055" spans="1:6" s="224" customFormat="1" x14ac:dyDescent="0.25">
      <c r="A5055" s="317" t="s">
        <v>4827</v>
      </c>
      <c r="B5055" s="318" t="s">
        <v>11699</v>
      </c>
      <c r="C5055" s="319">
        <v>34.390073914559999</v>
      </c>
      <c r="D5055" s="227">
        <v>1</v>
      </c>
      <c r="E5055" s="232">
        <v>5</v>
      </c>
      <c r="F5055" s="320"/>
    </row>
    <row r="5056" spans="1:6" s="224" customFormat="1" x14ac:dyDescent="0.25">
      <c r="A5056" s="317" t="s">
        <v>4828</v>
      </c>
      <c r="B5056" s="318" t="s">
        <v>11700</v>
      </c>
      <c r="C5056" s="319">
        <v>34.390073914559999</v>
      </c>
      <c r="D5056" s="227">
        <v>1</v>
      </c>
      <c r="E5056" s="232">
        <v>5</v>
      </c>
      <c r="F5056" s="320"/>
    </row>
    <row r="5057" spans="1:6" s="224" customFormat="1" x14ac:dyDescent="0.25">
      <c r="A5057" s="317" t="s">
        <v>4829</v>
      </c>
      <c r="B5057" s="318" t="s">
        <v>11701</v>
      </c>
      <c r="C5057" s="319">
        <v>45.192898296000003</v>
      </c>
      <c r="D5057" s="227">
        <v>1</v>
      </c>
      <c r="E5057" s="232">
        <v>5</v>
      </c>
      <c r="F5057" s="320"/>
    </row>
    <row r="5058" spans="1:6" s="224" customFormat="1" x14ac:dyDescent="0.25">
      <c r="A5058" s="317" t="s">
        <v>4830</v>
      </c>
      <c r="B5058" s="318" t="s">
        <v>11702</v>
      </c>
      <c r="C5058" s="319">
        <v>45.192898296000003</v>
      </c>
      <c r="D5058" s="227">
        <v>1</v>
      </c>
      <c r="E5058" s="232">
        <v>5</v>
      </c>
      <c r="F5058" s="320"/>
    </row>
    <row r="5059" spans="1:6" s="224" customFormat="1" x14ac:dyDescent="0.25">
      <c r="A5059" s="317" t="s">
        <v>4831</v>
      </c>
      <c r="B5059" s="318" t="s">
        <v>11703</v>
      </c>
      <c r="C5059" s="319">
        <v>45.192898296000003</v>
      </c>
      <c r="D5059" s="227">
        <v>1</v>
      </c>
      <c r="E5059" s="232">
        <v>5</v>
      </c>
      <c r="F5059" s="320"/>
    </row>
    <row r="5060" spans="1:6" s="224" customFormat="1" x14ac:dyDescent="0.25">
      <c r="A5060" s="317" t="s">
        <v>4832</v>
      </c>
      <c r="B5060" s="318" t="s">
        <v>11704</v>
      </c>
      <c r="C5060" s="319">
        <v>33.209716176000008</v>
      </c>
      <c r="D5060" s="227">
        <v>1</v>
      </c>
      <c r="E5060" s="232">
        <v>5</v>
      </c>
      <c r="F5060" s="320"/>
    </row>
    <row r="5061" spans="1:6" s="224" customFormat="1" x14ac:dyDescent="0.25">
      <c r="A5061" s="317" t="s">
        <v>4833</v>
      </c>
      <c r="B5061" s="318" t="s">
        <v>11705</v>
      </c>
      <c r="C5061" s="319">
        <v>33.209716176000008</v>
      </c>
      <c r="D5061" s="227">
        <v>1</v>
      </c>
      <c r="E5061" s="232">
        <v>5</v>
      </c>
      <c r="F5061" s="320"/>
    </row>
    <row r="5062" spans="1:6" s="224" customFormat="1" x14ac:dyDescent="0.25">
      <c r="A5062" s="317" t="s">
        <v>4834</v>
      </c>
      <c r="B5062" s="318" t="s">
        <v>11706</v>
      </c>
      <c r="C5062" s="319">
        <v>82.508813412479995</v>
      </c>
      <c r="D5062" s="227">
        <v>1</v>
      </c>
      <c r="E5062" s="232">
        <v>5</v>
      </c>
      <c r="F5062" s="320"/>
    </row>
    <row r="5063" spans="1:6" s="224" customFormat="1" x14ac:dyDescent="0.25">
      <c r="A5063" s="317" t="s">
        <v>4835</v>
      </c>
      <c r="B5063" s="318" t="s">
        <v>11707</v>
      </c>
      <c r="C5063" s="319">
        <v>82.508813412479995</v>
      </c>
      <c r="D5063" s="227">
        <v>1</v>
      </c>
      <c r="E5063" s="232">
        <v>5</v>
      </c>
      <c r="F5063" s="320"/>
    </row>
    <row r="5064" spans="1:6" s="224" customFormat="1" x14ac:dyDescent="0.25">
      <c r="A5064" s="317" t="s">
        <v>4836</v>
      </c>
      <c r="B5064" s="318" t="s">
        <v>11708</v>
      </c>
      <c r="C5064" s="319">
        <v>87.804979516800003</v>
      </c>
      <c r="D5064" s="227">
        <v>1</v>
      </c>
      <c r="E5064" s="232">
        <v>5</v>
      </c>
      <c r="F5064" s="320"/>
    </row>
    <row r="5065" spans="1:6" s="224" customFormat="1" x14ac:dyDescent="0.25">
      <c r="A5065" s="317" t="s">
        <v>4837</v>
      </c>
      <c r="B5065" s="318" t="s">
        <v>11709</v>
      </c>
      <c r="C5065" s="319">
        <v>87.804979516800003</v>
      </c>
      <c r="D5065" s="227">
        <v>1</v>
      </c>
      <c r="E5065" s="232">
        <v>5</v>
      </c>
      <c r="F5065" s="320"/>
    </row>
    <row r="5066" spans="1:6" s="224" customFormat="1" x14ac:dyDescent="0.25">
      <c r="A5066" s="317" t="s">
        <v>4838</v>
      </c>
      <c r="B5066" s="318" t="s">
        <v>13792</v>
      </c>
      <c r="C5066" s="319">
        <v>87.804979516800003</v>
      </c>
      <c r="D5066" s="227">
        <v>1</v>
      </c>
      <c r="E5066" s="232">
        <v>5</v>
      </c>
      <c r="F5066" s="320"/>
    </row>
    <row r="5067" spans="1:6" s="224" customFormat="1" x14ac:dyDescent="0.25">
      <c r="A5067" s="317" t="s">
        <v>4839</v>
      </c>
      <c r="B5067" s="318" t="s">
        <v>11710</v>
      </c>
      <c r="C5067" s="319">
        <v>91.024136985600023</v>
      </c>
      <c r="D5067" s="227">
        <v>1</v>
      </c>
      <c r="E5067" s="232">
        <v>5</v>
      </c>
      <c r="F5067" s="320"/>
    </row>
    <row r="5068" spans="1:6" s="224" customFormat="1" x14ac:dyDescent="0.25">
      <c r="A5068" s="317" t="s">
        <v>4840</v>
      </c>
      <c r="B5068" s="318" t="s">
        <v>11711</v>
      </c>
      <c r="C5068" s="319">
        <v>97.926449886720007</v>
      </c>
      <c r="D5068" s="227">
        <v>1</v>
      </c>
      <c r="E5068" s="232">
        <v>1</v>
      </c>
      <c r="F5068" s="320"/>
    </row>
    <row r="5069" spans="1:6" s="224" customFormat="1" x14ac:dyDescent="0.25">
      <c r="A5069" s="317" t="s">
        <v>4841</v>
      </c>
      <c r="B5069" s="318" t="s">
        <v>11712</v>
      </c>
      <c r="C5069" s="319">
        <v>97.926449886720007</v>
      </c>
      <c r="D5069" s="227">
        <v>1</v>
      </c>
      <c r="E5069" s="232">
        <v>1</v>
      </c>
      <c r="F5069" s="320"/>
    </row>
    <row r="5070" spans="1:6" s="224" customFormat="1" x14ac:dyDescent="0.25">
      <c r="A5070" s="317" t="s">
        <v>4842</v>
      </c>
      <c r="B5070" s="318" t="s">
        <v>11713</v>
      </c>
      <c r="C5070" s="319">
        <v>97.926449886720007</v>
      </c>
      <c r="D5070" s="227">
        <v>1</v>
      </c>
      <c r="E5070" s="232">
        <v>1</v>
      </c>
      <c r="F5070" s="320"/>
    </row>
    <row r="5071" spans="1:6" s="224" customFormat="1" x14ac:dyDescent="0.25">
      <c r="A5071" s="317" t="s">
        <v>4843</v>
      </c>
      <c r="B5071" s="318" t="s">
        <v>14974</v>
      </c>
      <c r="C5071" s="319">
        <v>62.915195266559998</v>
      </c>
      <c r="D5071" s="227">
        <v>1</v>
      </c>
      <c r="E5071" s="232">
        <v>1</v>
      </c>
      <c r="F5071" s="320"/>
    </row>
    <row r="5072" spans="1:6" s="224" customFormat="1" x14ac:dyDescent="0.25">
      <c r="A5072" s="317" t="s">
        <v>4844</v>
      </c>
      <c r="B5072" s="318" t="s">
        <v>11714</v>
      </c>
      <c r="C5072" s="319">
        <v>62.915195266559998</v>
      </c>
      <c r="D5072" s="227">
        <v>1</v>
      </c>
      <c r="E5072" s="232">
        <v>1</v>
      </c>
      <c r="F5072" s="320"/>
    </row>
    <row r="5073" spans="1:6" s="224" customFormat="1" x14ac:dyDescent="0.25">
      <c r="A5073" s="317" t="s">
        <v>4845</v>
      </c>
      <c r="B5073" s="318" t="s">
        <v>11715</v>
      </c>
      <c r="C5073" s="319">
        <v>69.853886706240019</v>
      </c>
      <c r="D5073" s="227">
        <v>1</v>
      </c>
      <c r="E5073" s="232">
        <v>1</v>
      </c>
      <c r="F5073" s="320"/>
    </row>
    <row r="5074" spans="1:6" s="224" customFormat="1" x14ac:dyDescent="0.25">
      <c r="A5074" s="317" t="s">
        <v>4846</v>
      </c>
      <c r="B5074" s="318" t="s">
        <v>11716</v>
      </c>
      <c r="C5074" s="319">
        <v>62.915195266559998</v>
      </c>
      <c r="D5074" s="227">
        <v>1</v>
      </c>
      <c r="E5074" s="232">
        <v>1</v>
      </c>
      <c r="F5074" s="320"/>
    </row>
    <row r="5075" spans="1:6" s="224" customFormat="1" x14ac:dyDescent="0.25">
      <c r="A5075" s="317" t="s">
        <v>4847</v>
      </c>
      <c r="B5075" s="318" t="s">
        <v>11717</v>
      </c>
      <c r="C5075" s="319">
        <v>69.853886706240019</v>
      </c>
      <c r="D5075" s="227">
        <v>1</v>
      </c>
      <c r="E5075" s="232">
        <v>1</v>
      </c>
      <c r="F5075" s="320"/>
    </row>
    <row r="5076" spans="1:6" s="224" customFormat="1" x14ac:dyDescent="0.25">
      <c r="A5076" s="317" t="s">
        <v>4848</v>
      </c>
      <c r="B5076" s="318" t="s">
        <v>11718</v>
      </c>
      <c r="C5076" s="319">
        <v>69.853886706240019</v>
      </c>
      <c r="D5076" s="227">
        <v>1</v>
      </c>
      <c r="E5076" s="232">
        <v>1</v>
      </c>
      <c r="F5076" s="320"/>
    </row>
    <row r="5077" spans="1:6" s="224" customFormat="1" x14ac:dyDescent="0.25">
      <c r="A5077" s="317" t="s">
        <v>4849</v>
      </c>
      <c r="B5077" s="318" t="s">
        <v>15033</v>
      </c>
      <c r="C5077" s="319">
        <v>62.915195266559998</v>
      </c>
      <c r="D5077" s="227">
        <v>1</v>
      </c>
      <c r="E5077" s="232">
        <v>1</v>
      </c>
      <c r="F5077" s="320"/>
    </row>
    <row r="5078" spans="1:6" s="224" customFormat="1" x14ac:dyDescent="0.25">
      <c r="A5078" s="317" t="s">
        <v>4850</v>
      </c>
      <c r="B5078" s="318" t="s">
        <v>14975</v>
      </c>
      <c r="C5078" s="319">
        <v>62.915195266559998</v>
      </c>
      <c r="D5078" s="227">
        <v>1</v>
      </c>
      <c r="E5078" s="232">
        <v>1</v>
      </c>
      <c r="F5078" s="320"/>
    </row>
    <row r="5079" spans="1:6" s="224" customFormat="1" x14ac:dyDescent="0.25">
      <c r="A5079" s="317" t="s">
        <v>4851</v>
      </c>
      <c r="B5079" s="318" t="s">
        <v>15034</v>
      </c>
      <c r="C5079" s="319">
        <v>62.915195266559998</v>
      </c>
      <c r="D5079" s="227">
        <v>1</v>
      </c>
      <c r="E5079" s="232">
        <v>1</v>
      </c>
      <c r="F5079" s="320"/>
    </row>
    <row r="5080" spans="1:6" s="224" customFormat="1" x14ac:dyDescent="0.25">
      <c r="A5080" s="317" t="s">
        <v>4852</v>
      </c>
      <c r="B5080" s="318" t="s">
        <v>11719</v>
      </c>
      <c r="C5080" s="319">
        <v>45.192898296000003</v>
      </c>
      <c r="D5080" s="227">
        <v>1</v>
      </c>
      <c r="E5080" s="232">
        <v>5</v>
      </c>
      <c r="F5080" s="320"/>
    </row>
    <row r="5081" spans="1:6" s="224" customFormat="1" x14ac:dyDescent="0.25">
      <c r="A5081" s="317" t="s">
        <v>4853</v>
      </c>
      <c r="B5081" s="318" t="s">
        <v>11720</v>
      </c>
      <c r="C5081" s="319">
        <v>45.192898296000003</v>
      </c>
      <c r="D5081" s="227">
        <v>1</v>
      </c>
      <c r="E5081" s="232">
        <v>5</v>
      </c>
      <c r="F5081" s="320"/>
    </row>
    <row r="5082" spans="1:6" s="224" customFormat="1" x14ac:dyDescent="0.25">
      <c r="A5082" s="317" t="s">
        <v>4854</v>
      </c>
      <c r="B5082" s="318" t="s">
        <v>11721</v>
      </c>
      <c r="C5082" s="319">
        <v>48.359203925759985</v>
      </c>
      <c r="D5082" s="227">
        <v>1</v>
      </c>
      <c r="E5082" s="232">
        <v>5</v>
      </c>
      <c r="F5082" s="320"/>
    </row>
    <row r="5083" spans="1:6" s="224" customFormat="1" x14ac:dyDescent="0.25">
      <c r="A5083" s="317" t="s">
        <v>4855</v>
      </c>
      <c r="B5083" s="318" t="s">
        <v>11722</v>
      </c>
      <c r="C5083" s="319">
        <v>48.359203925759985</v>
      </c>
      <c r="D5083" s="227">
        <v>1</v>
      </c>
      <c r="E5083" s="232">
        <v>5</v>
      </c>
      <c r="F5083" s="320"/>
    </row>
    <row r="5084" spans="1:6" s="224" customFormat="1" x14ac:dyDescent="0.25">
      <c r="A5084" s="317" t="s">
        <v>4856</v>
      </c>
      <c r="B5084" s="318" t="s">
        <v>11723</v>
      </c>
      <c r="C5084" s="319">
        <v>48.359203925759985</v>
      </c>
      <c r="D5084" s="227">
        <v>1</v>
      </c>
      <c r="E5084" s="232">
        <v>5</v>
      </c>
      <c r="F5084" s="320"/>
    </row>
    <row r="5085" spans="1:6" s="224" customFormat="1" x14ac:dyDescent="0.25">
      <c r="A5085" s="317" t="s">
        <v>4857</v>
      </c>
      <c r="B5085" s="318" t="s">
        <v>11724</v>
      </c>
      <c r="C5085" s="319">
        <v>48.359203925759985</v>
      </c>
      <c r="D5085" s="227">
        <v>1</v>
      </c>
      <c r="E5085" s="232">
        <v>5</v>
      </c>
      <c r="F5085" s="320"/>
    </row>
    <row r="5086" spans="1:6" s="224" customFormat="1" x14ac:dyDescent="0.25">
      <c r="A5086" s="317" t="s">
        <v>4858</v>
      </c>
      <c r="B5086" s="318" t="s">
        <v>11725</v>
      </c>
      <c r="C5086" s="319">
        <v>48.359203925759985</v>
      </c>
      <c r="D5086" s="227">
        <v>1</v>
      </c>
      <c r="E5086" s="232">
        <v>5</v>
      </c>
      <c r="F5086" s="320"/>
    </row>
    <row r="5087" spans="1:6" s="224" customFormat="1" x14ac:dyDescent="0.25">
      <c r="A5087" s="317" t="s">
        <v>4859</v>
      </c>
      <c r="B5087" s="318" t="s">
        <v>11726</v>
      </c>
      <c r="C5087" s="319">
        <v>63.637732529280001</v>
      </c>
      <c r="D5087" s="227">
        <v>1</v>
      </c>
      <c r="E5087" s="232">
        <v>5</v>
      </c>
      <c r="F5087" s="320"/>
    </row>
    <row r="5088" spans="1:6" s="224" customFormat="1" x14ac:dyDescent="0.25">
      <c r="A5088" s="317" t="s">
        <v>4860</v>
      </c>
      <c r="B5088" s="318" t="s">
        <v>11727</v>
      </c>
      <c r="C5088" s="319">
        <v>63.637732529280001</v>
      </c>
      <c r="D5088" s="227">
        <v>1</v>
      </c>
      <c r="E5088" s="232">
        <v>5</v>
      </c>
      <c r="F5088" s="320"/>
    </row>
    <row r="5089" spans="1:6" s="224" customFormat="1" x14ac:dyDescent="0.25">
      <c r="A5089" s="317" t="s">
        <v>4861</v>
      </c>
      <c r="B5089" s="318" t="s">
        <v>11728</v>
      </c>
      <c r="C5089" s="319">
        <v>63.637732529280001</v>
      </c>
      <c r="D5089" s="227">
        <v>1</v>
      </c>
      <c r="E5089" s="232">
        <v>5</v>
      </c>
      <c r="F5089" s="320"/>
    </row>
    <row r="5090" spans="1:6" s="224" customFormat="1" x14ac:dyDescent="0.25">
      <c r="A5090" s="317" t="s">
        <v>4862</v>
      </c>
      <c r="B5090" s="318" t="s">
        <v>11731</v>
      </c>
      <c r="C5090" s="319">
        <v>46.257942931199999</v>
      </c>
      <c r="D5090" s="227">
        <v>1</v>
      </c>
      <c r="E5090" s="232">
        <v>5</v>
      </c>
      <c r="F5090" s="320"/>
    </row>
    <row r="5091" spans="1:6" s="224" customFormat="1" x14ac:dyDescent="0.25">
      <c r="A5091" s="317" t="s">
        <v>4863</v>
      </c>
      <c r="B5091" s="318" t="s">
        <v>11732</v>
      </c>
      <c r="C5091" s="319">
        <v>46.257942931199999</v>
      </c>
      <c r="D5091" s="227">
        <v>1</v>
      </c>
      <c r="E5091" s="232">
        <v>5</v>
      </c>
      <c r="F5091" s="320"/>
    </row>
    <row r="5092" spans="1:6" s="224" customFormat="1" x14ac:dyDescent="0.25">
      <c r="A5092" s="317" t="s">
        <v>4864</v>
      </c>
      <c r="B5092" s="318" t="s">
        <v>14976</v>
      </c>
      <c r="C5092" s="319">
        <v>89.884733702399984</v>
      </c>
      <c r="D5092" s="227">
        <v>1</v>
      </c>
      <c r="E5092" s="232">
        <v>35</v>
      </c>
      <c r="F5092" s="320"/>
    </row>
    <row r="5093" spans="1:6" s="224" customFormat="1" x14ac:dyDescent="0.25">
      <c r="A5093" s="317" t="s">
        <v>4865</v>
      </c>
      <c r="B5093" s="318" t="s">
        <v>11733</v>
      </c>
      <c r="C5093" s="319">
        <v>89.884733702399984</v>
      </c>
      <c r="D5093" s="227">
        <v>1</v>
      </c>
      <c r="E5093" s="232">
        <v>35</v>
      </c>
      <c r="F5093" s="320"/>
    </row>
    <row r="5094" spans="1:6" s="224" customFormat="1" x14ac:dyDescent="0.25">
      <c r="A5094" s="317" t="s">
        <v>4866</v>
      </c>
      <c r="B5094" s="318" t="s">
        <v>11734</v>
      </c>
      <c r="C5094" s="319">
        <v>99.772832315520006</v>
      </c>
      <c r="D5094" s="227">
        <v>1</v>
      </c>
      <c r="E5094" s="232">
        <v>35</v>
      </c>
      <c r="F5094" s="320"/>
    </row>
    <row r="5095" spans="1:6" s="224" customFormat="1" x14ac:dyDescent="0.25">
      <c r="A5095" s="317" t="s">
        <v>4867</v>
      </c>
      <c r="B5095" s="318" t="s">
        <v>11735</v>
      </c>
      <c r="C5095" s="319">
        <v>89.884733702399984</v>
      </c>
      <c r="D5095" s="227">
        <v>1</v>
      </c>
      <c r="E5095" s="232">
        <v>35</v>
      </c>
      <c r="F5095" s="320"/>
    </row>
    <row r="5096" spans="1:6" s="224" customFormat="1" x14ac:dyDescent="0.25">
      <c r="A5096" s="317" t="s">
        <v>4868</v>
      </c>
      <c r="B5096" s="318" t="s">
        <v>11736</v>
      </c>
      <c r="C5096" s="319">
        <v>99.772832315520006</v>
      </c>
      <c r="D5096" s="227">
        <v>1</v>
      </c>
      <c r="E5096" s="232">
        <v>35</v>
      </c>
      <c r="F5096" s="320"/>
    </row>
    <row r="5097" spans="1:6" s="224" customFormat="1" x14ac:dyDescent="0.25">
      <c r="A5097" s="317" t="s">
        <v>4869</v>
      </c>
      <c r="B5097" s="318" t="s">
        <v>11737</v>
      </c>
      <c r="C5097" s="319">
        <v>99.772832315520006</v>
      </c>
      <c r="D5097" s="227">
        <v>1</v>
      </c>
      <c r="E5097" s="232">
        <v>35</v>
      </c>
      <c r="F5097" s="320"/>
    </row>
    <row r="5098" spans="1:6" s="224" customFormat="1" x14ac:dyDescent="0.25">
      <c r="A5098" s="317" t="s">
        <v>4870</v>
      </c>
      <c r="B5098" s="318" t="s">
        <v>15035</v>
      </c>
      <c r="C5098" s="319">
        <v>89.884733702399984</v>
      </c>
      <c r="D5098" s="227">
        <v>1</v>
      </c>
      <c r="E5098" s="232">
        <v>35</v>
      </c>
      <c r="F5098" s="320"/>
    </row>
    <row r="5099" spans="1:6" s="224" customFormat="1" x14ac:dyDescent="0.25">
      <c r="A5099" s="317" t="s">
        <v>4871</v>
      </c>
      <c r="B5099" s="318" t="s">
        <v>14977</v>
      </c>
      <c r="C5099" s="319">
        <v>89.884733702399984</v>
      </c>
      <c r="D5099" s="227">
        <v>1</v>
      </c>
      <c r="E5099" s="232">
        <v>35</v>
      </c>
      <c r="F5099" s="320"/>
    </row>
    <row r="5100" spans="1:6" s="224" customFormat="1" x14ac:dyDescent="0.25">
      <c r="A5100" s="317" t="s">
        <v>4872</v>
      </c>
      <c r="B5100" s="318" t="s">
        <v>15036</v>
      </c>
      <c r="C5100" s="319">
        <v>89.884733702399984</v>
      </c>
      <c r="D5100" s="227">
        <v>1</v>
      </c>
      <c r="E5100" s="232">
        <v>35</v>
      </c>
      <c r="F5100" s="320"/>
    </row>
    <row r="5101" spans="1:6" s="224" customFormat="1" x14ac:dyDescent="0.25">
      <c r="A5101" s="317" t="s">
        <v>4873</v>
      </c>
      <c r="B5101" s="318" t="s">
        <v>11729</v>
      </c>
      <c r="C5101" s="319">
        <v>63.637732529280001</v>
      </c>
      <c r="D5101" s="227">
        <v>1</v>
      </c>
      <c r="E5101" s="232">
        <v>5</v>
      </c>
      <c r="F5101" s="320"/>
    </row>
    <row r="5102" spans="1:6" s="224" customFormat="1" x14ac:dyDescent="0.25">
      <c r="A5102" s="317" t="s">
        <v>4874</v>
      </c>
      <c r="B5102" s="318" t="s">
        <v>11730</v>
      </c>
      <c r="C5102" s="319">
        <v>63.637732529280001</v>
      </c>
      <c r="D5102" s="227">
        <v>1</v>
      </c>
      <c r="E5102" s="232">
        <v>5</v>
      </c>
      <c r="F5102" s="320"/>
    </row>
    <row r="5103" spans="1:6" s="224" customFormat="1" x14ac:dyDescent="0.25">
      <c r="A5103" s="317" t="s">
        <v>4875</v>
      </c>
      <c r="B5103" s="318" t="s">
        <v>11738</v>
      </c>
      <c r="C5103" s="319">
        <v>74.205812378880012</v>
      </c>
      <c r="D5103" s="227">
        <v>1</v>
      </c>
      <c r="E5103" s="232">
        <v>5</v>
      </c>
      <c r="F5103" s="320"/>
    </row>
    <row r="5104" spans="1:6" s="224" customFormat="1" x14ac:dyDescent="0.25">
      <c r="A5104" s="317" t="s">
        <v>4876</v>
      </c>
      <c r="B5104" s="318" t="s">
        <v>11739</v>
      </c>
      <c r="C5104" s="319">
        <v>74.205812378880012</v>
      </c>
      <c r="D5104" s="227">
        <v>1</v>
      </c>
      <c r="E5104" s="232">
        <v>5</v>
      </c>
      <c r="F5104" s="320"/>
    </row>
    <row r="5105" spans="1:6" s="224" customFormat="1" x14ac:dyDescent="0.25">
      <c r="A5105" s="317" t="s">
        <v>4877</v>
      </c>
      <c r="B5105" s="318" t="s">
        <v>11740</v>
      </c>
      <c r="C5105" s="319">
        <v>74.205812378880012</v>
      </c>
      <c r="D5105" s="227">
        <v>1</v>
      </c>
      <c r="E5105" s="232">
        <v>5</v>
      </c>
      <c r="F5105" s="320"/>
    </row>
    <row r="5106" spans="1:6" s="224" customFormat="1" x14ac:dyDescent="0.25">
      <c r="A5106" s="317" t="s">
        <v>4878</v>
      </c>
      <c r="B5106" s="318" t="s">
        <v>11741</v>
      </c>
      <c r="C5106" s="319">
        <v>74.205812378880012</v>
      </c>
      <c r="D5106" s="227">
        <v>1</v>
      </c>
      <c r="E5106" s="232">
        <v>5</v>
      </c>
      <c r="F5106" s="320"/>
    </row>
    <row r="5107" spans="1:6" s="224" customFormat="1" x14ac:dyDescent="0.25">
      <c r="A5107" s="317" t="s">
        <v>4879</v>
      </c>
      <c r="B5107" s="318" t="s">
        <v>11742</v>
      </c>
      <c r="C5107" s="319">
        <v>74.205812378880012</v>
      </c>
      <c r="D5107" s="227">
        <v>1</v>
      </c>
      <c r="E5107" s="232">
        <v>5</v>
      </c>
      <c r="F5107" s="320"/>
    </row>
    <row r="5108" spans="1:6" s="224" customFormat="1" x14ac:dyDescent="0.25">
      <c r="A5108" s="317" t="s">
        <v>4880</v>
      </c>
      <c r="B5108" s="318" t="s">
        <v>11743</v>
      </c>
      <c r="C5108" s="319">
        <v>97.579595393280002</v>
      </c>
      <c r="D5108" s="227">
        <v>1</v>
      </c>
      <c r="E5108" s="232">
        <v>5</v>
      </c>
      <c r="F5108" s="320"/>
    </row>
    <row r="5109" spans="1:6" s="224" customFormat="1" x14ac:dyDescent="0.25">
      <c r="A5109" s="317" t="s">
        <v>4881</v>
      </c>
      <c r="B5109" s="318" t="s">
        <v>11744</v>
      </c>
      <c r="C5109" s="319">
        <v>97.579595393280002</v>
      </c>
      <c r="D5109" s="227">
        <v>1</v>
      </c>
      <c r="E5109" s="232">
        <v>5</v>
      </c>
      <c r="F5109" s="320"/>
    </row>
    <row r="5110" spans="1:6" s="224" customFormat="1" x14ac:dyDescent="0.25">
      <c r="A5110" s="317" t="s">
        <v>4882</v>
      </c>
      <c r="B5110" s="318" t="s">
        <v>11745</v>
      </c>
      <c r="C5110" s="319">
        <v>97.579595393280002</v>
      </c>
      <c r="D5110" s="227">
        <v>1</v>
      </c>
      <c r="E5110" s="232">
        <v>5</v>
      </c>
      <c r="F5110" s="320"/>
    </row>
    <row r="5111" spans="1:6" s="224" customFormat="1" x14ac:dyDescent="0.25">
      <c r="A5111" s="317" t="s">
        <v>4883</v>
      </c>
      <c r="B5111" s="318" t="s">
        <v>11747</v>
      </c>
      <c r="C5111" s="319">
        <v>70.98596852256</v>
      </c>
      <c r="D5111" s="227">
        <v>1</v>
      </c>
      <c r="E5111" s="232">
        <v>5</v>
      </c>
      <c r="F5111" s="320"/>
    </row>
    <row r="5112" spans="1:6" s="224" customFormat="1" x14ac:dyDescent="0.25">
      <c r="A5112" s="317" t="s">
        <v>4884</v>
      </c>
      <c r="B5112" s="318" t="s">
        <v>11748</v>
      </c>
      <c r="C5112" s="319">
        <v>70.98596852256</v>
      </c>
      <c r="D5112" s="227">
        <v>1</v>
      </c>
      <c r="E5112" s="232">
        <v>5</v>
      </c>
      <c r="F5112" s="320"/>
    </row>
    <row r="5113" spans="1:6" s="224" customFormat="1" x14ac:dyDescent="0.25">
      <c r="A5113" s="317" t="s">
        <v>4885</v>
      </c>
      <c r="B5113" s="318" t="s">
        <v>14978</v>
      </c>
      <c r="C5113" s="319">
        <v>137.80922553216001</v>
      </c>
      <c r="D5113" s="227">
        <v>1</v>
      </c>
      <c r="E5113" s="232">
        <v>25</v>
      </c>
      <c r="F5113" s="320"/>
    </row>
    <row r="5114" spans="1:6" s="224" customFormat="1" x14ac:dyDescent="0.25">
      <c r="A5114" s="317" t="s">
        <v>4886</v>
      </c>
      <c r="B5114" s="318" t="s">
        <v>11749</v>
      </c>
      <c r="C5114" s="319">
        <v>137.80922553216001</v>
      </c>
      <c r="D5114" s="227">
        <v>1</v>
      </c>
      <c r="E5114" s="232">
        <v>25</v>
      </c>
      <c r="F5114" s="320"/>
    </row>
    <row r="5115" spans="1:6" s="224" customFormat="1" x14ac:dyDescent="0.25">
      <c r="A5115" s="317" t="s">
        <v>4887</v>
      </c>
      <c r="B5115" s="318" t="s">
        <v>11750</v>
      </c>
      <c r="C5115" s="319">
        <v>152.95711171104003</v>
      </c>
      <c r="D5115" s="227">
        <v>1</v>
      </c>
      <c r="E5115" s="232">
        <v>25</v>
      </c>
      <c r="F5115" s="320"/>
    </row>
    <row r="5116" spans="1:6" s="224" customFormat="1" x14ac:dyDescent="0.25">
      <c r="A5116" s="317" t="s">
        <v>4888</v>
      </c>
      <c r="B5116" s="318" t="s">
        <v>11751</v>
      </c>
      <c r="C5116" s="319">
        <v>137.80922553216001</v>
      </c>
      <c r="D5116" s="227">
        <v>1</v>
      </c>
      <c r="E5116" s="232">
        <v>25</v>
      </c>
      <c r="F5116" s="320"/>
    </row>
    <row r="5117" spans="1:6" s="224" customFormat="1" x14ac:dyDescent="0.25">
      <c r="A5117" s="317" t="s">
        <v>4889</v>
      </c>
      <c r="B5117" s="318" t="s">
        <v>11752</v>
      </c>
      <c r="C5117" s="319">
        <v>152.95711171104003</v>
      </c>
      <c r="D5117" s="227">
        <v>1</v>
      </c>
      <c r="E5117" s="232">
        <v>25</v>
      </c>
      <c r="F5117" s="320"/>
    </row>
    <row r="5118" spans="1:6" s="224" customFormat="1" x14ac:dyDescent="0.25">
      <c r="A5118" s="317" t="s">
        <v>4890</v>
      </c>
      <c r="B5118" s="318" t="s">
        <v>11753</v>
      </c>
      <c r="C5118" s="319">
        <v>152.95711171104003</v>
      </c>
      <c r="D5118" s="227">
        <v>1</v>
      </c>
      <c r="E5118" s="232">
        <v>25</v>
      </c>
      <c r="F5118" s="320"/>
    </row>
    <row r="5119" spans="1:6" s="224" customFormat="1" x14ac:dyDescent="0.25">
      <c r="A5119" s="317" t="s">
        <v>4891</v>
      </c>
      <c r="B5119" s="318" t="s">
        <v>15037</v>
      </c>
      <c r="C5119" s="319">
        <v>137.80922553216001</v>
      </c>
      <c r="D5119" s="227">
        <v>1</v>
      </c>
      <c r="E5119" s="232">
        <v>25</v>
      </c>
      <c r="F5119" s="320"/>
    </row>
    <row r="5120" spans="1:6" s="224" customFormat="1" x14ac:dyDescent="0.25">
      <c r="A5120" s="317" t="s">
        <v>4892</v>
      </c>
      <c r="B5120" s="318" t="s">
        <v>11754</v>
      </c>
      <c r="C5120" s="319">
        <v>137.80922553216001</v>
      </c>
      <c r="D5120" s="227">
        <v>1</v>
      </c>
      <c r="E5120" s="232">
        <v>25</v>
      </c>
      <c r="F5120" s="320"/>
    </row>
    <row r="5121" spans="1:6" s="224" customFormat="1" x14ac:dyDescent="0.25">
      <c r="A5121" s="317" t="s">
        <v>4893</v>
      </c>
      <c r="B5121" s="318" t="s">
        <v>11755</v>
      </c>
      <c r="C5121" s="319">
        <v>137.80922553216001</v>
      </c>
      <c r="D5121" s="227">
        <v>1</v>
      </c>
      <c r="E5121" s="232">
        <v>25</v>
      </c>
      <c r="F5121" s="320"/>
    </row>
    <row r="5122" spans="1:6" s="224" customFormat="1" x14ac:dyDescent="0.25">
      <c r="A5122" s="317" t="s">
        <v>4894</v>
      </c>
      <c r="B5122" s="318" t="s">
        <v>11756</v>
      </c>
      <c r="C5122" s="319">
        <v>97.579595393280002</v>
      </c>
      <c r="D5122" s="227">
        <v>1</v>
      </c>
      <c r="E5122" s="232">
        <v>5</v>
      </c>
      <c r="F5122" s="320"/>
    </row>
    <row r="5123" spans="1:6" s="224" customFormat="1" x14ac:dyDescent="0.25">
      <c r="A5123" s="317" t="s">
        <v>4895</v>
      </c>
      <c r="B5123" s="318" t="s">
        <v>11746</v>
      </c>
      <c r="C5123" s="319">
        <v>97.579595393280002</v>
      </c>
      <c r="D5123" s="227">
        <v>1</v>
      </c>
      <c r="E5123" s="232">
        <v>5</v>
      </c>
      <c r="F5123" s="320"/>
    </row>
    <row r="5124" spans="1:6" s="224" customFormat="1" x14ac:dyDescent="0.25">
      <c r="A5124" s="317" t="s">
        <v>4896</v>
      </c>
      <c r="B5124" s="318" t="s">
        <v>11757</v>
      </c>
      <c r="C5124" s="319">
        <v>34.390073914559999</v>
      </c>
      <c r="D5124" s="227">
        <v>1</v>
      </c>
      <c r="E5124" s="232">
        <v>5</v>
      </c>
      <c r="F5124" s="320"/>
    </row>
    <row r="5125" spans="1:6" s="224" customFormat="1" x14ac:dyDescent="0.25">
      <c r="A5125" s="317" t="s">
        <v>4897</v>
      </c>
      <c r="B5125" s="318" t="s">
        <v>11758</v>
      </c>
      <c r="C5125" s="319">
        <v>34.390073914559999</v>
      </c>
      <c r="D5125" s="227">
        <v>1</v>
      </c>
      <c r="E5125" s="232">
        <v>5</v>
      </c>
      <c r="F5125" s="320"/>
    </row>
    <row r="5126" spans="1:6" s="224" customFormat="1" x14ac:dyDescent="0.25">
      <c r="A5126" s="317" t="s">
        <v>4898</v>
      </c>
      <c r="B5126" s="318" t="s">
        <v>11759</v>
      </c>
      <c r="C5126" s="319">
        <v>34.390073914559999</v>
      </c>
      <c r="D5126" s="227">
        <v>1</v>
      </c>
      <c r="E5126" s="232">
        <v>5</v>
      </c>
      <c r="F5126" s="320"/>
    </row>
    <row r="5127" spans="1:6" s="224" customFormat="1" x14ac:dyDescent="0.25">
      <c r="A5127" s="317" t="s">
        <v>4899</v>
      </c>
      <c r="B5127" s="318" t="s">
        <v>11760</v>
      </c>
      <c r="C5127" s="319">
        <v>34.390073914559999</v>
      </c>
      <c r="D5127" s="227">
        <v>1</v>
      </c>
      <c r="E5127" s="232">
        <v>5</v>
      </c>
      <c r="F5127" s="320"/>
    </row>
    <row r="5128" spans="1:6" s="224" customFormat="1" x14ac:dyDescent="0.25">
      <c r="A5128" s="317" t="s">
        <v>4900</v>
      </c>
      <c r="B5128" s="318" t="s">
        <v>11761</v>
      </c>
      <c r="C5128" s="319">
        <v>34.390073914559999</v>
      </c>
      <c r="D5128" s="227">
        <v>1</v>
      </c>
      <c r="E5128" s="232">
        <v>5</v>
      </c>
      <c r="F5128" s="320"/>
    </row>
    <row r="5129" spans="1:6" s="224" customFormat="1" x14ac:dyDescent="0.25">
      <c r="A5129" s="317" t="s">
        <v>4901</v>
      </c>
      <c r="B5129" s="318" t="s">
        <v>11762</v>
      </c>
      <c r="C5129" s="319">
        <v>45.192898296000003</v>
      </c>
      <c r="D5129" s="227">
        <v>1</v>
      </c>
      <c r="E5129" s="232">
        <v>5</v>
      </c>
      <c r="F5129" s="320"/>
    </row>
    <row r="5130" spans="1:6" s="224" customFormat="1" x14ac:dyDescent="0.25">
      <c r="A5130" s="317" t="s">
        <v>4902</v>
      </c>
      <c r="B5130" s="318" t="s">
        <v>11763</v>
      </c>
      <c r="C5130" s="319">
        <v>45.192898296000003</v>
      </c>
      <c r="D5130" s="227">
        <v>1</v>
      </c>
      <c r="E5130" s="232">
        <v>5</v>
      </c>
      <c r="F5130" s="320"/>
    </row>
    <row r="5131" spans="1:6" s="224" customFormat="1" x14ac:dyDescent="0.25">
      <c r="A5131" s="317" t="s">
        <v>4903</v>
      </c>
      <c r="B5131" s="318" t="s">
        <v>11764</v>
      </c>
      <c r="C5131" s="319">
        <v>45.192898296000003</v>
      </c>
      <c r="D5131" s="227">
        <v>1</v>
      </c>
      <c r="E5131" s="232">
        <v>5</v>
      </c>
      <c r="F5131" s="320"/>
    </row>
    <row r="5132" spans="1:6" s="224" customFormat="1" x14ac:dyDescent="0.25">
      <c r="A5132" s="317" t="s">
        <v>4904</v>
      </c>
      <c r="B5132" s="318" t="s">
        <v>11767</v>
      </c>
      <c r="C5132" s="319">
        <v>33.209716176000008</v>
      </c>
      <c r="D5132" s="227">
        <v>1</v>
      </c>
      <c r="E5132" s="232">
        <v>5</v>
      </c>
      <c r="F5132" s="320"/>
    </row>
    <row r="5133" spans="1:6" s="224" customFormat="1" x14ac:dyDescent="0.25">
      <c r="A5133" s="317" t="s">
        <v>4905</v>
      </c>
      <c r="B5133" s="318" t="s">
        <v>11768</v>
      </c>
      <c r="C5133" s="319">
        <v>33.209716176000008</v>
      </c>
      <c r="D5133" s="227">
        <v>1</v>
      </c>
      <c r="E5133" s="232">
        <v>5</v>
      </c>
      <c r="F5133" s="320"/>
    </row>
    <row r="5134" spans="1:6" s="224" customFormat="1" x14ac:dyDescent="0.25">
      <c r="A5134" s="317" t="s">
        <v>4906</v>
      </c>
      <c r="B5134" s="318" t="s">
        <v>11769</v>
      </c>
      <c r="C5134" s="319">
        <v>82.508813412479995</v>
      </c>
      <c r="D5134" s="227">
        <v>1</v>
      </c>
      <c r="E5134" s="232">
        <v>5</v>
      </c>
      <c r="F5134" s="320"/>
    </row>
    <row r="5135" spans="1:6" s="224" customFormat="1" x14ac:dyDescent="0.25">
      <c r="A5135" s="317" t="s">
        <v>4907</v>
      </c>
      <c r="B5135" s="318" t="s">
        <v>11770</v>
      </c>
      <c r="C5135" s="319">
        <v>82.508813412479995</v>
      </c>
      <c r="D5135" s="227">
        <v>1</v>
      </c>
      <c r="E5135" s="232">
        <v>5</v>
      </c>
      <c r="F5135" s="320"/>
    </row>
    <row r="5136" spans="1:6" s="224" customFormat="1" x14ac:dyDescent="0.25">
      <c r="A5136" s="317" t="s">
        <v>4908</v>
      </c>
      <c r="B5136" s="318" t="s">
        <v>11771</v>
      </c>
      <c r="C5136" s="319">
        <v>87.804979516800003</v>
      </c>
      <c r="D5136" s="227">
        <v>1</v>
      </c>
      <c r="E5136" s="232">
        <v>5</v>
      </c>
      <c r="F5136" s="320"/>
    </row>
    <row r="5137" spans="1:6" s="224" customFormat="1" x14ac:dyDescent="0.25">
      <c r="A5137" s="317" t="s">
        <v>4909</v>
      </c>
      <c r="B5137" s="318" t="s">
        <v>11772</v>
      </c>
      <c r="C5137" s="319">
        <v>87.804979516800003</v>
      </c>
      <c r="D5137" s="227">
        <v>1</v>
      </c>
      <c r="E5137" s="232">
        <v>5</v>
      </c>
      <c r="F5137" s="320"/>
    </row>
    <row r="5138" spans="1:6" s="224" customFormat="1" x14ac:dyDescent="0.25">
      <c r="A5138" s="317" t="s">
        <v>4910</v>
      </c>
      <c r="B5138" s="318" t="s">
        <v>13793</v>
      </c>
      <c r="C5138" s="319">
        <v>87.804979516800003</v>
      </c>
      <c r="D5138" s="227">
        <v>1</v>
      </c>
      <c r="E5138" s="232">
        <v>5</v>
      </c>
      <c r="F5138" s="320"/>
    </row>
    <row r="5139" spans="1:6" s="224" customFormat="1" x14ac:dyDescent="0.25">
      <c r="A5139" s="317" t="s">
        <v>4911</v>
      </c>
      <c r="B5139" s="318" t="s">
        <v>11773</v>
      </c>
      <c r="C5139" s="319">
        <v>91.024136985600023</v>
      </c>
      <c r="D5139" s="227">
        <v>1</v>
      </c>
      <c r="E5139" s="232">
        <v>5</v>
      </c>
      <c r="F5139" s="320"/>
    </row>
    <row r="5140" spans="1:6" s="224" customFormat="1" x14ac:dyDescent="0.25">
      <c r="A5140" s="317" t="s">
        <v>4912</v>
      </c>
      <c r="B5140" s="318" t="s">
        <v>11774</v>
      </c>
      <c r="C5140" s="319">
        <v>97.926449886720007</v>
      </c>
      <c r="D5140" s="227">
        <v>1</v>
      </c>
      <c r="E5140" s="232">
        <v>1</v>
      </c>
      <c r="F5140" s="320"/>
    </row>
    <row r="5141" spans="1:6" s="224" customFormat="1" x14ac:dyDescent="0.25">
      <c r="A5141" s="317" t="s">
        <v>4913</v>
      </c>
      <c r="B5141" s="318" t="s">
        <v>11775</v>
      </c>
      <c r="C5141" s="319">
        <v>97.926449886720007</v>
      </c>
      <c r="D5141" s="227">
        <v>1</v>
      </c>
      <c r="E5141" s="232">
        <v>1</v>
      </c>
      <c r="F5141" s="320"/>
    </row>
    <row r="5142" spans="1:6" s="224" customFormat="1" x14ac:dyDescent="0.25">
      <c r="A5142" s="317" t="s">
        <v>4914</v>
      </c>
      <c r="B5142" s="318" t="s">
        <v>11776</v>
      </c>
      <c r="C5142" s="319">
        <v>97.926449886720007</v>
      </c>
      <c r="D5142" s="227">
        <v>1</v>
      </c>
      <c r="E5142" s="232">
        <v>1</v>
      </c>
      <c r="F5142" s="320"/>
    </row>
    <row r="5143" spans="1:6" s="224" customFormat="1" x14ac:dyDescent="0.25">
      <c r="A5143" s="317" t="s">
        <v>4915</v>
      </c>
      <c r="B5143" s="318" t="s">
        <v>14979</v>
      </c>
      <c r="C5143" s="319">
        <v>62.915195266559998</v>
      </c>
      <c r="D5143" s="227">
        <v>1</v>
      </c>
      <c r="E5143" s="232">
        <v>1</v>
      </c>
      <c r="F5143" s="320"/>
    </row>
    <row r="5144" spans="1:6" s="224" customFormat="1" x14ac:dyDescent="0.25">
      <c r="A5144" s="317" t="s">
        <v>4916</v>
      </c>
      <c r="B5144" s="318" t="s">
        <v>11777</v>
      </c>
      <c r="C5144" s="319">
        <v>62.915195266559998</v>
      </c>
      <c r="D5144" s="227">
        <v>1</v>
      </c>
      <c r="E5144" s="232">
        <v>1</v>
      </c>
      <c r="F5144" s="320"/>
    </row>
    <row r="5145" spans="1:6" s="224" customFormat="1" x14ac:dyDescent="0.25">
      <c r="A5145" s="317" t="s">
        <v>4917</v>
      </c>
      <c r="B5145" s="318" t="s">
        <v>11778</v>
      </c>
      <c r="C5145" s="319">
        <v>69.853886706240019</v>
      </c>
      <c r="D5145" s="227">
        <v>1</v>
      </c>
      <c r="E5145" s="232">
        <v>1</v>
      </c>
      <c r="F5145" s="320"/>
    </row>
    <row r="5146" spans="1:6" s="224" customFormat="1" x14ac:dyDescent="0.25">
      <c r="A5146" s="317" t="s">
        <v>4918</v>
      </c>
      <c r="B5146" s="318" t="s">
        <v>11779</v>
      </c>
      <c r="C5146" s="319">
        <v>62.915195266559998</v>
      </c>
      <c r="D5146" s="227">
        <v>1</v>
      </c>
      <c r="E5146" s="232">
        <v>1</v>
      </c>
      <c r="F5146" s="320"/>
    </row>
    <row r="5147" spans="1:6" s="224" customFormat="1" x14ac:dyDescent="0.25">
      <c r="A5147" s="317" t="s">
        <v>4919</v>
      </c>
      <c r="B5147" s="318" t="s">
        <v>11780</v>
      </c>
      <c r="C5147" s="319">
        <v>69.853886706240019</v>
      </c>
      <c r="D5147" s="227">
        <v>1</v>
      </c>
      <c r="E5147" s="232">
        <v>1</v>
      </c>
      <c r="F5147" s="320"/>
    </row>
    <row r="5148" spans="1:6" s="224" customFormat="1" x14ac:dyDescent="0.25">
      <c r="A5148" s="317" t="s">
        <v>4920</v>
      </c>
      <c r="B5148" s="318" t="s">
        <v>11781</v>
      </c>
      <c r="C5148" s="319">
        <v>69.853886706240019</v>
      </c>
      <c r="D5148" s="227">
        <v>1</v>
      </c>
      <c r="E5148" s="232">
        <v>1</v>
      </c>
      <c r="F5148" s="320"/>
    </row>
    <row r="5149" spans="1:6" s="224" customFormat="1" x14ac:dyDescent="0.25">
      <c r="A5149" s="317" t="s">
        <v>4921</v>
      </c>
      <c r="B5149" s="318" t="s">
        <v>15038</v>
      </c>
      <c r="C5149" s="319">
        <v>62.915195266559998</v>
      </c>
      <c r="D5149" s="227">
        <v>1</v>
      </c>
      <c r="E5149" s="232">
        <v>1</v>
      </c>
      <c r="F5149" s="320"/>
    </row>
    <row r="5150" spans="1:6" s="224" customFormat="1" x14ac:dyDescent="0.25">
      <c r="A5150" s="317" t="s">
        <v>4922</v>
      </c>
      <c r="B5150" s="318" t="s">
        <v>14980</v>
      </c>
      <c r="C5150" s="319">
        <v>62.915195266559998</v>
      </c>
      <c r="D5150" s="227">
        <v>1</v>
      </c>
      <c r="E5150" s="232">
        <v>1</v>
      </c>
      <c r="F5150" s="320"/>
    </row>
    <row r="5151" spans="1:6" s="224" customFormat="1" x14ac:dyDescent="0.25">
      <c r="A5151" s="317" t="s">
        <v>4923</v>
      </c>
      <c r="B5151" s="318" t="s">
        <v>15039</v>
      </c>
      <c r="C5151" s="319">
        <v>62.915195266559998</v>
      </c>
      <c r="D5151" s="227">
        <v>1</v>
      </c>
      <c r="E5151" s="232">
        <v>1</v>
      </c>
      <c r="F5151" s="320"/>
    </row>
    <row r="5152" spans="1:6" s="224" customFormat="1" x14ac:dyDescent="0.25">
      <c r="A5152" s="317" t="s">
        <v>4924</v>
      </c>
      <c r="B5152" s="318" t="s">
        <v>11765</v>
      </c>
      <c r="C5152" s="319">
        <v>45.192898296000003</v>
      </c>
      <c r="D5152" s="227">
        <v>1</v>
      </c>
      <c r="E5152" s="232">
        <v>5</v>
      </c>
      <c r="F5152" s="320"/>
    </row>
    <row r="5153" spans="1:6" s="224" customFormat="1" x14ac:dyDescent="0.25">
      <c r="A5153" s="317" t="s">
        <v>4925</v>
      </c>
      <c r="B5153" s="318" t="s">
        <v>11766</v>
      </c>
      <c r="C5153" s="319">
        <v>45.192898296000003</v>
      </c>
      <c r="D5153" s="227">
        <v>1</v>
      </c>
      <c r="E5153" s="232">
        <v>5</v>
      </c>
      <c r="F5153" s="320"/>
    </row>
    <row r="5154" spans="1:6" s="224" customFormat="1" x14ac:dyDescent="0.25">
      <c r="A5154" s="317" t="s">
        <v>4926</v>
      </c>
      <c r="B5154" s="318" t="s">
        <v>11782</v>
      </c>
      <c r="C5154" s="319">
        <v>66.444371098559998</v>
      </c>
      <c r="D5154" s="227">
        <v>1</v>
      </c>
      <c r="E5154" s="232">
        <v>5</v>
      </c>
      <c r="F5154" s="320"/>
    </row>
    <row r="5155" spans="1:6" s="224" customFormat="1" x14ac:dyDescent="0.25">
      <c r="A5155" s="317" t="s">
        <v>4927</v>
      </c>
      <c r="B5155" s="318" t="s">
        <v>11783</v>
      </c>
      <c r="C5155" s="319">
        <v>66.444371098559998</v>
      </c>
      <c r="D5155" s="227">
        <v>1</v>
      </c>
      <c r="E5155" s="232">
        <v>5</v>
      </c>
      <c r="F5155" s="320"/>
    </row>
    <row r="5156" spans="1:6" s="224" customFormat="1" x14ac:dyDescent="0.25">
      <c r="A5156" s="317" t="s">
        <v>4928</v>
      </c>
      <c r="B5156" s="318" t="s">
        <v>11784</v>
      </c>
      <c r="C5156" s="319">
        <v>66.444371098559998</v>
      </c>
      <c r="D5156" s="227">
        <v>1</v>
      </c>
      <c r="E5156" s="232">
        <v>5</v>
      </c>
      <c r="F5156" s="320"/>
    </row>
    <row r="5157" spans="1:6" s="224" customFormat="1" x14ac:dyDescent="0.25">
      <c r="A5157" s="317" t="s">
        <v>4929</v>
      </c>
      <c r="B5157" s="318" t="s">
        <v>11785</v>
      </c>
      <c r="C5157" s="319">
        <v>66.444371098559998</v>
      </c>
      <c r="D5157" s="227">
        <v>1</v>
      </c>
      <c r="E5157" s="232">
        <v>5</v>
      </c>
      <c r="F5157" s="320"/>
    </row>
    <row r="5158" spans="1:6" s="224" customFormat="1" x14ac:dyDescent="0.25">
      <c r="A5158" s="317" t="s">
        <v>4930</v>
      </c>
      <c r="B5158" s="318" t="s">
        <v>11786</v>
      </c>
      <c r="C5158" s="319">
        <v>66.444371098559998</v>
      </c>
      <c r="D5158" s="227">
        <v>1</v>
      </c>
      <c r="E5158" s="232">
        <v>5</v>
      </c>
      <c r="F5158" s="320"/>
    </row>
    <row r="5159" spans="1:6" s="224" customFormat="1" x14ac:dyDescent="0.25">
      <c r="A5159" s="317" t="s">
        <v>4931</v>
      </c>
      <c r="B5159" s="318" t="s">
        <v>11787</v>
      </c>
      <c r="C5159" s="319">
        <v>88.178145531840016</v>
      </c>
      <c r="D5159" s="227">
        <v>1</v>
      </c>
      <c r="E5159" s="232">
        <v>5</v>
      </c>
      <c r="F5159" s="320"/>
    </row>
    <row r="5160" spans="1:6" s="224" customFormat="1" x14ac:dyDescent="0.25">
      <c r="A5160" s="317" t="s">
        <v>4932</v>
      </c>
      <c r="B5160" s="318" t="s">
        <v>11788</v>
      </c>
      <c r="C5160" s="319">
        <v>88.178145531840016</v>
      </c>
      <c r="D5160" s="227">
        <v>1</v>
      </c>
      <c r="E5160" s="232">
        <v>5</v>
      </c>
      <c r="F5160" s="320"/>
    </row>
    <row r="5161" spans="1:6" s="224" customFormat="1" x14ac:dyDescent="0.25">
      <c r="A5161" s="317" t="s">
        <v>4933</v>
      </c>
      <c r="B5161" s="318" t="s">
        <v>11789</v>
      </c>
      <c r="C5161" s="319">
        <v>88.178145531840016</v>
      </c>
      <c r="D5161" s="227">
        <v>1</v>
      </c>
      <c r="E5161" s="232">
        <v>5</v>
      </c>
      <c r="F5161" s="320"/>
    </row>
    <row r="5162" spans="1:6" s="224" customFormat="1" x14ac:dyDescent="0.25">
      <c r="A5162" s="317" t="s">
        <v>4934</v>
      </c>
      <c r="B5162" s="318" t="s">
        <v>11792</v>
      </c>
      <c r="C5162" s="319">
        <v>65.140463606400004</v>
      </c>
      <c r="D5162" s="227">
        <v>1</v>
      </c>
      <c r="E5162" s="232">
        <v>5</v>
      </c>
      <c r="F5162" s="320"/>
    </row>
    <row r="5163" spans="1:6" s="224" customFormat="1" x14ac:dyDescent="0.25">
      <c r="A5163" s="317" t="s">
        <v>4935</v>
      </c>
      <c r="B5163" s="318" t="s">
        <v>11793</v>
      </c>
      <c r="C5163" s="319">
        <v>65.140463606400004</v>
      </c>
      <c r="D5163" s="227">
        <v>1</v>
      </c>
      <c r="E5163" s="232">
        <v>5</v>
      </c>
      <c r="F5163" s="320"/>
    </row>
    <row r="5164" spans="1:6" s="224" customFormat="1" x14ac:dyDescent="0.25">
      <c r="A5164" s="317" t="s">
        <v>4936</v>
      </c>
      <c r="B5164" s="318" t="s">
        <v>11794</v>
      </c>
      <c r="C5164" s="319">
        <v>158.61134330495997</v>
      </c>
      <c r="D5164" s="227">
        <v>1</v>
      </c>
      <c r="E5164" s="232">
        <v>5</v>
      </c>
      <c r="F5164" s="320"/>
    </row>
    <row r="5165" spans="1:6" s="224" customFormat="1" x14ac:dyDescent="0.25">
      <c r="A5165" s="317" t="s">
        <v>4937</v>
      </c>
      <c r="B5165" s="318" t="s">
        <v>11795</v>
      </c>
      <c r="C5165" s="319">
        <v>158.61134330495997</v>
      </c>
      <c r="D5165" s="227">
        <v>1</v>
      </c>
      <c r="E5165" s="232">
        <v>5</v>
      </c>
      <c r="F5165" s="320"/>
    </row>
    <row r="5166" spans="1:6" s="224" customFormat="1" x14ac:dyDescent="0.25">
      <c r="A5166" s="317" t="s">
        <v>4938</v>
      </c>
      <c r="B5166" s="318" t="s">
        <v>11796</v>
      </c>
      <c r="C5166" s="319">
        <v>167.16121504992003</v>
      </c>
      <c r="D5166" s="227">
        <v>1</v>
      </c>
      <c r="E5166" s="232">
        <v>5</v>
      </c>
      <c r="F5166" s="320"/>
    </row>
    <row r="5167" spans="1:6" s="224" customFormat="1" x14ac:dyDescent="0.25">
      <c r="A5167" s="321" t="s">
        <v>4939</v>
      </c>
      <c r="B5167" s="318" t="s">
        <v>11797</v>
      </c>
      <c r="C5167" s="319">
        <v>167.16121504992003</v>
      </c>
      <c r="D5167" s="227">
        <v>1</v>
      </c>
      <c r="E5167" s="232">
        <v>5</v>
      </c>
      <c r="F5167" s="320"/>
    </row>
    <row r="5168" spans="1:6" s="224" customFormat="1" x14ac:dyDescent="0.25">
      <c r="A5168" s="317" t="s">
        <v>4940</v>
      </c>
      <c r="B5168" s="318" t="s">
        <v>13794</v>
      </c>
      <c r="C5168" s="319">
        <v>167.16121504992003</v>
      </c>
      <c r="D5168" s="227">
        <v>1</v>
      </c>
      <c r="E5168" s="232">
        <v>5</v>
      </c>
      <c r="F5168" s="320"/>
    </row>
    <row r="5169" spans="1:6" s="224" customFormat="1" x14ac:dyDescent="0.25">
      <c r="A5169" s="317" t="s">
        <v>4941</v>
      </c>
      <c r="B5169" s="318" t="s">
        <v>11798</v>
      </c>
      <c r="C5169" s="319">
        <v>175.02904639584003</v>
      </c>
      <c r="D5169" s="227">
        <v>1</v>
      </c>
      <c r="E5169" s="232">
        <v>5</v>
      </c>
      <c r="F5169" s="320"/>
    </row>
    <row r="5170" spans="1:6" s="224" customFormat="1" x14ac:dyDescent="0.25">
      <c r="A5170" s="317" t="s">
        <v>4942</v>
      </c>
      <c r="B5170" s="318" t="s">
        <v>11799</v>
      </c>
      <c r="C5170" s="319">
        <v>188.25573390624001</v>
      </c>
      <c r="D5170" s="227">
        <v>1</v>
      </c>
      <c r="E5170" s="232">
        <v>1</v>
      </c>
      <c r="F5170" s="320"/>
    </row>
    <row r="5171" spans="1:6" s="224" customFormat="1" x14ac:dyDescent="0.25">
      <c r="A5171" s="317" t="s">
        <v>4943</v>
      </c>
      <c r="B5171" s="318" t="s">
        <v>11800</v>
      </c>
      <c r="C5171" s="319">
        <v>188.25573390624001</v>
      </c>
      <c r="D5171" s="227">
        <v>1</v>
      </c>
      <c r="E5171" s="232">
        <v>1</v>
      </c>
      <c r="F5171" s="320"/>
    </row>
    <row r="5172" spans="1:6" s="224" customFormat="1" x14ac:dyDescent="0.25">
      <c r="A5172" s="317" t="s">
        <v>4944</v>
      </c>
      <c r="B5172" s="318" t="s">
        <v>11801</v>
      </c>
      <c r="C5172" s="319">
        <v>188.25573390624001</v>
      </c>
      <c r="D5172" s="227">
        <v>1</v>
      </c>
      <c r="E5172" s="232">
        <v>1</v>
      </c>
      <c r="F5172" s="320"/>
    </row>
    <row r="5173" spans="1:6" s="224" customFormat="1" x14ac:dyDescent="0.25">
      <c r="A5173" s="317" t="s">
        <v>4945</v>
      </c>
      <c r="B5173" s="318" t="s">
        <v>14981</v>
      </c>
      <c r="C5173" s="319">
        <v>100.66399211231999</v>
      </c>
      <c r="D5173" s="227">
        <v>1</v>
      </c>
      <c r="E5173" s="232">
        <v>1</v>
      </c>
      <c r="F5173" s="320"/>
    </row>
    <row r="5174" spans="1:6" s="224" customFormat="1" x14ac:dyDescent="0.25">
      <c r="A5174" s="317" t="s">
        <v>4946</v>
      </c>
      <c r="B5174" s="318" t="s">
        <v>11802</v>
      </c>
      <c r="C5174" s="319">
        <v>100.66399211231999</v>
      </c>
      <c r="D5174" s="227">
        <v>1</v>
      </c>
      <c r="E5174" s="232">
        <v>1</v>
      </c>
      <c r="F5174" s="320"/>
    </row>
    <row r="5175" spans="1:6" s="224" customFormat="1" x14ac:dyDescent="0.25">
      <c r="A5175" s="317" t="s">
        <v>4947</v>
      </c>
      <c r="B5175" s="318" t="s">
        <v>11803</v>
      </c>
      <c r="C5175" s="319">
        <v>111.76608145247999</v>
      </c>
      <c r="D5175" s="227">
        <v>1</v>
      </c>
      <c r="E5175" s="232">
        <v>1</v>
      </c>
      <c r="F5175" s="320"/>
    </row>
    <row r="5176" spans="1:6" s="224" customFormat="1" x14ac:dyDescent="0.25">
      <c r="A5176" s="317" t="s">
        <v>4948</v>
      </c>
      <c r="B5176" s="318" t="s">
        <v>11804</v>
      </c>
      <c r="C5176" s="319">
        <v>100.66399211231999</v>
      </c>
      <c r="D5176" s="227">
        <v>1</v>
      </c>
      <c r="E5176" s="232">
        <v>1</v>
      </c>
      <c r="F5176" s="320"/>
    </row>
    <row r="5177" spans="1:6" s="224" customFormat="1" x14ac:dyDescent="0.25">
      <c r="A5177" s="317" t="s">
        <v>4949</v>
      </c>
      <c r="B5177" s="318" t="s">
        <v>11805</v>
      </c>
      <c r="C5177" s="319">
        <v>111.76608145247999</v>
      </c>
      <c r="D5177" s="227">
        <v>1</v>
      </c>
      <c r="E5177" s="232">
        <v>1</v>
      </c>
      <c r="F5177" s="320"/>
    </row>
    <row r="5178" spans="1:6" s="224" customFormat="1" x14ac:dyDescent="0.25">
      <c r="A5178" s="317" t="s">
        <v>4950</v>
      </c>
      <c r="B5178" s="318" t="s">
        <v>11806</v>
      </c>
      <c r="C5178" s="319">
        <v>111.76608145247999</v>
      </c>
      <c r="D5178" s="227">
        <v>1</v>
      </c>
      <c r="E5178" s="232">
        <v>1</v>
      </c>
      <c r="F5178" s="320"/>
    </row>
    <row r="5179" spans="1:6" s="224" customFormat="1" x14ac:dyDescent="0.25">
      <c r="A5179" s="317" t="s">
        <v>4951</v>
      </c>
      <c r="B5179" s="318" t="s">
        <v>15040</v>
      </c>
      <c r="C5179" s="319">
        <v>100.66399211231999</v>
      </c>
      <c r="D5179" s="227">
        <v>1</v>
      </c>
      <c r="E5179" s="232">
        <v>1</v>
      </c>
      <c r="F5179" s="320"/>
    </row>
    <row r="5180" spans="1:6" s="224" customFormat="1" x14ac:dyDescent="0.25">
      <c r="A5180" s="317" t="s">
        <v>4952</v>
      </c>
      <c r="B5180" s="318" t="s">
        <v>14982</v>
      </c>
      <c r="C5180" s="319">
        <v>100.66399211231999</v>
      </c>
      <c r="D5180" s="227">
        <v>1</v>
      </c>
      <c r="E5180" s="232">
        <v>1</v>
      </c>
      <c r="F5180" s="320"/>
    </row>
    <row r="5181" spans="1:6" s="224" customFormat="1" x14ac:dyDescent="0.25">
      <c r="A5181" s="317" t="s">
        <v>4953</v>
      </c>
      <c r="B5181" s="318" t="s">
        <v>15041</v>
      </c>
      <c r="C5181" s="319">
        <v>100.66399211231999</v>
      </c>
      <c r="D5181" s="227">
        <v>1</v>
      </c>
      <c r="E5181" s="232">
        <v>1</v>
      </c>
      <c r="F5181" s="320"/>
    </row>
    <row r="5182" spans="1:6" s="224" customFormat="1" x14ac:dyDescent="0.25">
      <c r="A5182" s="317" t="s">
        <v>4954</v>
      </c>
      <c r="B5182" s="318" t="s">
        <v>11790</v>
      </c>
      <c r="C5182" s="319">
        <v>88.178145531840016</v>
      </c>
      <c r="D5182" s="227">
        <v>1</v>
      </c>
      <c r="E5182" s="232">
        <v>5</v>
      </c>
      <c r="F5182" s="320"/>
    </row>
    <row r="5183" spans="1:6" s="224" customFormat="1" x14ac:dyDescent="0.25">
      <c r="A5183" s="317" t="s">
        <v>4955</v>
      </c>
      <c r="B5183" s="318" t="s">
        <v>11791</v>
      </c>
      <c r="C5183" s="319">
        <v>88.178145531840016</v>
      </c>
      <c r="D5183" s="227">
        <v>1</v>
      </c>
      <c r="E5183" s="232">
        <v>5</v>
      </c>
      <c r="F5183" s="320"/>
    </row>
    <row r="5184" spans="1:6" s="224" customFormat="1" x14ac:dyDescent="0.25">
      <c r="A5184" s="317" t="s">
        <v>4956</v>
      </c>
      <c r="B5184" s="318" t="s">
        <v>11807</v>
      </c>
      <c r="C5184" s="319">
        <v>34.390073914559999</v>
      </c>
      <c r="D5184" s="227">
        <v>1</v>
      </c>
      <c r="E5184" s="232">
        <v>5</v>
      </c>
      <c r="F5184" s="320"/>
    </row>
    <row r="5185" spans="1:6" s="224" customFormat="1" x14ac:dyDescent="0.25">
      <c r="A5185" s="317" t="s">
        <v>4957</v>
      </c>
      <c r="B5185" s="318" t="s">
        <v>11808</v>
      </c>
      <c r="C5185" s="319">
        <v>34.390073914559999</v>
      </c>
      <c r="D5185" s="227">
        <v>1</v>
      </c>
      <c r="E5185" s="232">
        <v>5</v>
      </c>
      <c r="F5185" s="320"/>
    </row>
    <row r="5186" spans="1:6" s="224" customFormat="1" x14ac:dyDescent="0.25">
      <c r="A5186" s="317" t="s">
        <v>4958</v>
      </c>
      <c r="B5186" s="318" t="s">
        <v>11809</v>
      </c>
      <c r="C5186" s="319">
        <v>34.390073914559999</v>
      </c>
      <c r="D5186" s="227">
        <v>1</v>
      </c>
      <c r="E5186" s="232">
        <v>5</v>
      </c>
      <c r="F5186" s="320"/>
    </row>
    <row r="5187" spans="1:6" s="224" customFormat="1" x14ac:dyDescent="0.25">
      <c r="A5187" s="317" t="s">
        <v>4959</v>
      </c>
      <c r="B5187" s="318" t="s">
        <v>11810</v>
      </c>
      <c r="C5187" s="319">
        <v>34.390073914559999</v>
      </c>
      <c r="D5187" s="227">
        <v>1</v>
      </c>
      <c r="E5187" s="232">
        <v>5</v>
      </c>
      <c r="F5187" s="320"/>
    </row>
    <row r="5188" spans="1:6" s="224" customFormat="1" x14ac:dyDescent="0.25">
      <c r="A5188" s="317" t="s">
        <v>4960</v>
      </c>
      <c r="B5188" s="318" t="s">
        <v>11811</v>
      </c>
      <c r="C5188" s="319">
        <v>34.390073914559999</v>
      </c>
      <c r="D5188" s="227">
        <v>1</v>
      </c>
      <c r="E5188" s="232">
        <v>5</v>
      </c>
      <c r="F5188" s="320"/>
    </row>
    <row r="5189" spans="1:6" s="224" customFormat="1" x14ac:dyDescent="0.25">
      <c r="A5189" s="317" t="s">
        <v>4961</v>
      </c>
      <c r="B5189" s="318" t="s">
        <v>11812</v>
      </c>
      <c r="C5189" s="319">
        <v>45.192898296000003</v>
      </c>
      <c r="D5189" s="227">
        <v>1</v>
      </c>
      <c r="E5189" s="232">
        <v>5</v>
      </c>
      <c r="F5189" s="320"/>
    </row>
    <row r="5190" spans="1:6" s="224" customFormat="1" x14ac:dyDescent="0.25">
      <c r="A5190" s="317" t="s">
        <v>4962</v>
      </c>
      <c r="B5190" s="318" t="s">
        <v>11813</v>
      </c>
      <c r="C5190" s="319">
        <v>45.192898296000003</v>
      </c>
      <c r="D5190" s="227">
        <v>1</v>
      </c>
      <c r="E5190" s="232">
        <v>5</v>
      </c>
      <c r="F5190" s="320"/>
    </row>
    <row r="5191" spans="1:6" s="224" customFormat="1" x14ac:dyDescent="0.25">
      <c r="A5191" s="317" t="s">
        <v>4963</v>
      </c>
      <c r="B5191" s="318" t="s">
        <v>11814</v>
      </c>
      <c r="C5191" s="319">
        <v>45.192898296000003</v>
      </c>
      <c r="D5191" s="227">
        <v>1</v>
      </c>
      <c r="E5191" s="232">
        <v>5</v>
      </c>
      <c r="F5191" s="320"/>
    </row>
    <row r="5192" spans="1:6" s="224" customFormat="1" x14ac:dyDescent="0.25">
      <c r="A5192" s="317" t="s">
        <v>4964</v>
      </c>
      <c r="B5192" s="318" t="s">
        <v>11816</v>
      </c>
      <c r="C5192" s="319">
        <v>33.209716176000008</v>
      </c>
      <c r="D5192" s="227">
        <v>1</v>
      </c>
      <c r="E5192" s="232">
        <v>5</v>
      </c>
      <c r="F5192" s="320"/>
    </row>
    <row r="5193" spans="1:6" s="224" customFormat="1" x14ac:dyDescent="0.25">
      <c r="A5193" s="317" t="s">
        <v>4965</v>
      </c>
      <c r="B5193" s="318" t="s">
        <v>11817</v>
      </c>
      <c r="C5193" s="319">
        <v>33.209716176000008</v>
      </c>
      <c r="D5193" s="227">
        <v>1</v>
      </c>
      <c r="E5193" s="232">
        <v>5</v>
      </c>
      <c r="F5193" s="320"/>
    </row>
    <row r="5194" spans="1:6" s="224" customFormat="1" x14ac:dyDescent="0.25">
      <c r="A5194" s="317" t="s">
        <v>4966</v>
      </c>
      <c r="B5194" s="318" t="s">
        <v>11818</v>
      </c>
      <c r="C5194" s="319">
        <v>82.508813412479995</v>
      </c>
      <c r="D5194" s="227">
        <v>1</v>
      </c>
      <c r="E5194" s="232">
        <v>5</v>
      </c>
      <c r="F5194" s="320"/>
    </row>
    <row r="5195" spans="1:6" s="224" customFormat="1" x14ac:dyDescent="0.25">
      <c r="A5195" s="317" t="s">
        <v>4967</v>
      </c>
      <c r="B5195" s="318" t="s">
        <v>11819</v>
      </c>
      <c r="C5195" s="319">
        <v>82.508813412479995</v>
      </c>
      <c r="D5195" s="227">
        <v>1</v>
      </c>
      <c r="E5195" s="232">
        <v>5</v>
      </c>
      <c r="F5195" s="320"/>
    </row>
    <row r="5196" spans="1:6" s="224" customFormat="1" x14ac:dyDescent="0.25">
      <c r="A5196" s="317" t="s">
        <v>4968</v>
      </c>
      <c r="B5196" s="318" t="s">
        <v>11820</v>
      </c>
      <c r="C5196" s="319">
        <v>87.804979516800003</v>
      </c>
      <c r="D5196" s="227">
        <v>1</v>
      </c>
      <c r="E5196" s="232">
        <v>5</v>
      </c>
      <c r="F5196" s="320"/>
    </row>
    <row r="5197" spans="1:6" s="224" customFormat="1" x14ac:dyDescent="0.25">
      <c r="A5197" s="317" t="s">
        <v>4969</v>
      </c>
      <c r="B5197" s="318" t="s">
        <v>11821</v>
      </c>
      <c r="C5197" s="319">
        <v>87.804979516800003</v>
      </c>
      <c r="D5197" s="227">
        <v>1</v>
      </c>
      <c r="E5197" s="232">
        <v>5</v>
      </c>
      <c r="F5197" s="320"/>
    </row>
    <row r="5198" spans="1:6" s="224" customFormat="1" x14ac:dyDescent="0.25">
      <c r="A5198" s="317" t="s">
        <v>4970</v>
      </c>
      <c r="B5198" s="318" t="s">
        <v>13795</v>
      </c>
      <c r="C5198" s="319">
        <v>87.804979516800003</v>
      </c>
      <c r="D5198" s="227">
        <v>1</v>
      </c>
      <c r="E5198" s="232">
        <v>5</v>
      </c>
      <c r="F5198" s="320"/>
    </row>
    <row r="5199" spans="1:6" s="224" customFormat="1" x14ac:dyDescent="0.25">
      <c r="A5199" s="317" t="s">
        <v>4971</v>
      </c>
      <c r="B5199" s="318" t="s">
        <v>11822</v>
      </c>
      <c r="C5199" s="319">
        <v>91.024136985600023</v>
      </c>
      <c r="D5199" s="227">
        <v>1</v>
      </c>
      <c r="E5199" s="232">
        <v>5</v>
      </c>
      <c r="F5199" s="320"/>
    </row>
    <row r="5200" spans="1:6" s="224" customFormat="1" x14ac:dyDescent="0.25">
      <c r="A5200" s="317" t="s">
        <v>4972</v>
      </c>
      <c r="B5200" s="318" t="s">
        <v>11823</v>
      </c>
      <c r="C5200" s="319">
        <v>97.926449886720007</v>
      </c>
      <c r="D5200" s="227">
        <v>1</v>
      </c>
      <c r="E5200" s="232">
        <v>1</v>
      </c>
      <c r="F5200" s="320"/>
    </row>
    <row r="5201" spans="1:6" s="224" customFormat="1" x14ac:dyDescent="0.25">
      <c r="A5201" s="317" t="s">
        <v>4973</v>
      </c>
      <c r="B5201" s="318" t="s">
        <v>11824</v>
      </c>
      <c r="C5201" s="319">
        <v>97.926449886720007</v>
      </c>
      <c r="D5201" s="227">
        <v>1</v>
      </c>
      <c r="E5201" s="232">
        <v>1</v>
      </c>
      <c r="F5201" s="320"/>
    </row>
    <row r="5202" spans="1:6" s="224" customFormat="1" x14ac:dyDescent="0.25">
      <c r="A5202" s="317" t="s">
        <v>4974</v>
      </c>
      <c r="B5202" s="318" t="s">
        <v>11825</v>
      </c>
      <c r="C5202" s="319">
        <v>97.926449886720007</v>
      </c>
      <c r="D5202" s="227">
        <v>1</v>
      </c>
      <c r="E5202" s="232">
        <v>1</v>
      </c>
      <c r="F5202" s="320"/>
    </row>
    <row r="5203" spans="1:6" s="224" customFormat="1" x14ac:dyDescent="0.25">
      <c r="A5203" s="317" t="s">
        <v>4975</v>
      </c>
      <c r="B5203" s="318" t="s">
        <v>14983</v>
      </c>
      <c r="C5203" s="319">
        <v>62.915195266559998</v>
      </c>
      <c r="D5203" s="227">
        <v>1</v>
      </c>
      <c r="E5203" s="232">
        <v>1</v>
      </c>
      <c r="F5203" s="320"/>
    </row>
    <row r="5204" spans="1:6" s="224" customFormat="1" x14ac:dyDescent="0.25">
      <c r="A5204" s="317" t="s">
        <v>4976</v>
      </c>
      <c r="B5204" s="318" t="s">
        <v>11826</v>
      </c>
      <c r="C5204" s="319">
        <v>62.915195266559998</v>
      </c>
      <c r="D5204" s="227">
        <v>1</v>
      </c>
      <c r="E5204" s="232">
        <v>1</v>
      </c>
      <c r="F5204" s="320"/>
    </row>
    <row r="5205" spans="1:6" s="224" customFormat="1" x14ac:dyDescent="0.25">
      <c r="A5205" s="317" t="s">
        <v>4977</v>
      </c>
      <c r="B5205" s="318" t="s">
        <v>11827</v>
      </c>
      <c r="C5205" s="319">
        <v>69.853886706240019</v>
      </c>
      <c r="D5205" s="227">
        <v>1</v>
      </c>
      <c r="E5205" s="232">
        <v>1</v>
      </c>
      <c r="F5205" s="320"/>
    </row>
    <row r="5206" spans="1:6" s="224" customFormat="1" x14ac:dyDescent="0.25">
      <c r="A5206" s="317" t="s">
        <v>4978</v>
      </c>
      <c r="B5206" s="318" t="s">
        <v>11828</v>
      </c>
      <c r="C5206" s="319">
        <v>62.915195266559998</v>
      </c>
      <c r="D5206" s="227">
        <v>1</v>
      </c>
      <c r="E5206" s="232">
        <v>1</v>
      </c>
      <c r="F5206" s="320"/>
    </row>
    <row r="5207" spans="1:6" s="224" customFormat="1" x14ac:dyDescent="0.25">
      <c r="A5207" s="317" t="s">
        <v>4979</v>
      </c>
      <c r="B5207" s="318" t="s">
        <v>11829</v>
      </c>
      <c r="C5207" s="319">
        <v>69.853886706240019</v>
      </c>
      <c r="D5207" s="227">
        <v>1</v>
      </c>
      <c r="E5207" s="232">
        <v>1</v>
      </c>
      <c r="F5207" s="320"/>
    </row>
    <row r="5208" spans="1:6" s="224" customFormat="1" x14ac:dyDescent="0.25">
      <c r="A5208" s="317" t="s">
        <v>4980</v>
      </c>
      <c r="B5208" s="318" t="s">
        <v>11830</v>
      </c>
      <c r="C5208" s="319">
        <v>69.853886706240019</v>
      </c>
      <c r="D5208" s="227">
        <v>1</v>
      </c>
      <c r="E5208" s="232">
        <v>1</v>
      </c>
      <c r="F5208" s="320"/>
    </row>
    <row r="5209" spans="1:6" s="224" customFormat="1" x14ac:dyDescent="0.25">
      <c r="A5209" s="317" t="s">
        <v>4981</v>
      </c>
      <c r="B5209" s="318" t="s">
        <v>15042</v>
      </c>
      <c r="C5209" s="319">
        <v>62.915195266559998</v>
      </c>
      <c r="D5209" s="227">
        <v>1</v>
      </c>
      <c r="E5209" s="232">
        <v>1</v>
      </c>
      <c r="F5209" s="320"/>
    </row>
    <row r="5210" spans="1:6" s="224" customFormat="1" x14ac:dyDescent="0.25">
      <c r="A5210" s="317" t="s">
        <v>4982</v>
      </c>
      <c r="B5210" s="318" t="s">
        <v>14984</v>
      </c>
      <c r="C5210" s="319">
        <v>62.915195266559998</v>
      </c>
      <c r="D5210" s="227">
        <v>1</v>
      </c>
      <c r="E5210" s="232">
        <v>1</v>
      </c>
      <c r="F5210" s="320"/>
    </row>
    <row r="5211" spans="1:6" s="224" customFormat="1" x14ac:dyDescent="0.25">
      <c r="A5211" s="317" t="s">
        <v>4983</v>
      </c>
      <c r="B5211" s="318" t="s">
        <v>15043</v>
      </c>
      <c r="C5211" s="319">
        <v>62.915195266559998</v>
      </c>
      <c r="D5211" s="227">
        <v>1</v>
      </c>
      <c r="E5211" s="232">
        <v>1</v>
      </c>
      <c r="F5211" s="320"/>
    </row>
    <row r="5212" spans="1:6" s="224" customFormat="1" x14ac:dyDescent="0.25">
      <c r="A5212" s="317" t="s">
        <v>4984</v>
      </c>
      <c r="B5212" s="318" t="s">
        <v>11815</v>
      </c>
      <c r="C5212" s="319">
        <v>45.192898296000003</v>
      </c>
      <c r="D5212" s="227">
        <v>1</v>
      </c>
      <c r="E5212" s="232">
        <v>5</v>
      </c>
      <c r="F5212" s="320"/>
    </row>
    <row r="5213" spans="1:6" s="224" customFormat="1" x14ac:dyDescent="0.25">
      <c r="A5213" s="317" t="s">
        <v>4985</v>
      </c>
      <c r="B5213" s="318" t="s">
        <v>11831</v>
      </c>
      <c r="C5213" s="319">
        <v>45.192898296000003</v>
      </c>
      <c r="D5213" s="227">
        <v>1</v>
      </c>
      <c r="E5213" s="232">
        <v>5</v>
      </c>
      <c r="F5213" s="320"/>
    </row>
    <row r="5214" spans="1:6" s="224" customFormat="1" x14ac:dyDescent="0.25">
      <c r="A5214" s="317" t="s">
        <v>4986</v>
      </c>
      <c r="B5214" s="318" t="s">
        <v>11832</v>
      </c>
      <c r="C5214" s="319">
        <v>34.390073914559999</v>
      </c>
      <c r="D5214" s="227">
        <v>1</v>
      </c>
      <c r="E5214" s="232">
        <v>5</v>
      </c>
      <c r="F5214" s="320"/>
    </row>
    <row r="5215" spans="1:6" s="224" customFormat="1" x14ac:dyDescent="0.25">
      <c r="A5215" s="317" t="s">
        <v>4987</v>
      </c>
      <c r="B5215" s="318" t="s">
        <v>11833</v>
      </c>
      <c r="C5215" s="319">
        <v>34.390073914559999</v>
      </c>
      <c r="D5215" s="227">
        <v>1</v>
      </c>
      <c r="E5215" s="232">
        <v>5</v>
      </c>
      <c r="F5215" s="320"/>
    </row>
    <row r="5216" spans="1:6" s="224" customFormat="1" x14ac:dyDescent="0.25">
      <c r="A5216" s="317" t="s">
        <v>4988</v>
      </c>
      <c r="B5216" s="318" t="s">
        <v>11834</v>
      </c>
      <c r="C5216" s="319">
        <v>34.390073914559999</v>
      </c>
      <c r="D5216" s="227">
        <v>1</v>
      </c>
      <c r="E5216" s="232">
        <v>5</v>
      </c>
      <c r="F5216" s="320"/>
    </row>
    <row r="5217" spans="1:6" s="224" customFormat="1" x14ac:dyDescent="0.25">
      <c r="A5217" s="317" t="s">
        <v>4989</v>
      </c>
      <c r="B5217" s="318" t="s">
        <v>11835</v>
      </c>
      <c r="C5217" s="319">
        <v>34.390073914559999</v>
      </c>
      <c r="D5217" s="227">
        <v>1</v>
      </c>
      <c r="E5217" s="232">
        <v>5</v>
      </c>
      <c r="F5217" s="320"/>
    </row>
    <row r="5218" spans="1:6" s="224" customFormat="1" x14ac:dyDescent="0.25">
      <c r="A5218" s="317" t="s">
        <v>4990</v>
      </c>
      <c r="B5218" s="318" t="s">
        <v>11836</v>
      </c>
      <c r="C5218" s="319">
        <v>34.390073914559999</v>
      </c>
      <c r="D5218" s="227">
        <v>1</v>
      </c>
      <c r="E5218" s="232">
        <v>5</v>
      </c>
      <c r="F5218" s="320"/>
    </row>
    <row r="5219" spans="1:6" s="224" customFormat="1" x14ac:dyDescent="0.25">
      <c r="A5219" s="317" t="s">
        <v>4991</v>
      </c>
      <c r="B5219" s="318" t="s">
        <v>11837</v>
      </c>
      <c r="C5219" s="319">
        <v>45.192898296000003</v>
      </c>
      <c r="D5219" s="227">
        <v>1</v>
      </c>
      <c r="E5219" s="232">
        <v>5</v>
      </c>
      <c r="F5219" s="320"/>
    </row>
    <row r="5220" spans="1:6" s="224" customFormat="1" x14ac:dyDescent="0.25">
      <c r="A5220" s="317" t="s">
        <v>4992</v>
      </c>
      <c r="B5220" s="318" t="s">
        <v>11838</v>
      </c>
      <c r="C5220" s="319">
        <v>45.192898296000003</v>
      </c>
      <c r="D5220" s="227">
        <v>1</v>
      </c>
      <c r="E5220" s="232">
        <v>5</v>
      </c>
      <c r="F5220" s="320"/>
    </row>
    <row r="5221" spans="1:6" s="224" customFormat="1" x14ac:dyDescent="0.25">
      <c r="A5221" s="317" t="s">
        <v>4993</v>
      </c>
      <c r="B5221" s="318" t="s">
        <v>11839</v>
      </c>
      <c r="C5221" s="319">
        <v>45.192898296000003</v>
      </c>
      <c r="D5221" s="227">
        <v>1</v>
      </c>
      <c r="E5221" s="232">
        <v>5</v>
      </c>
      <c r="F5221" s="320"/>
    </row>
    <row r="5222" spans="1:6" s="224" customFormat="1" x14ac:dyDescent="0.25">
      <c r="A5222" s="317" t="s">
        <v>4994</v>
      </c>
      <c r="B5222" s="318" t="s">
        <v>11842</v>
      </c>
      <c r="C5222" s="319">
        <v>33.209716176000008</v>
      </c>
      <c r="D5222" s="227">
        <v>1</v>
      </c>
      <c r="E5222" s="232">
        <v>5</v>
      </c>
      <c r="F5222" s="320"/>
    </row>
    <row r="5223" spans="1:6" s="224" customFormat="1" x14ac:dyDescent="0.25">
      <c r="A5223" s="317" t="s">
        <v>4995</v>
      </c>
      <c r="B5223" s="318" t="s">
        <v>11843</v>
      </c>
      <c r="C5223" s="319">
        <v>33.209716176000008</v>
      </c>
      <c r="D5223" s="227">
        <v>1</v>
      </c>
      <c r="E5223" s="232">
        <v>5</v>
      </c>
      <c r="F5223" s="320"/>
    </row>
    <row r="5224" spans="1:6" s="224" customFormat="1" x14ac:dyDescent="0.25">
      <c r="A5224" s="317" t="s">
        <v>4996</v>
      </c>
      <c r="B5224" s="318" t="s">
        <v>11844</v>
      </c>
      <c r="C5224" s="319">
        <v>82.508813412479995</v>
      </c>
      <c r="D5224" s="227">
        <v>1</v>
      </c>
      <c r="E5224" s="232">
        <v>5</v>
      </c>
      <c r="F5224" s="320"/>
    </row>
    <row r="5225" spans="1:6" s="224" customFormat="1" x14ac:dyDescent="0.25">
      <c r="A5225" s="317" t="s">
        <v>4997</v>
      </c>
      <c r="B5225" s="318" t="s">
        <v>11845</v>
      </c>
      <c r="C5225" s="319">
        <v>82.508813412479995</v>
      </c>
      <c r="D5225" s="227">
        <v>1</v>
      </c>
      <c r="E5225" s="232">
        <v>5</v>
      </c>
      <c r="F5225" s="320"/>
    </row>
    <row r="5226" spans="1:6" s="224" customFormat="1" x14ac:dyDescent="0.25">
      <c r="A5226" s="317" t="s">
        <v>4998</v>
      </c>
      <c r="B5226" s="318" t="s">
        <v>11846</v>
      </c>
      <c r="C5226" s="319">
        <v>87.804979516800003</v>
      </c>
      <c r="D5226" s="227">
        <v>1</v>
      </c>
      <c r="E5226" s="232">
        <v>5</v>
      </c>
      <c r="F5226" s="320"/>
    </row>
    <row r="5227" spans="1:6" s="224" customFormat="1" x14ac:dyDescent="0.25">
      <c r="A5227" s="317" t="s">
        <v>4999</v>
      </c>
      <c r="B5227" s="318" t="s">
        <v>11847</v>
      </c>
      <c r="C5227" s="319">
        <v>87.804979516800003</v>
      </c>
      <c r="D5227" s="227">
        <v>1</v>
      </c>
      <c r="E5227" s="232">
        <v>5</v>
      </c>
      <c r="F5227" s="320"/>
    </row>
    <row r="5228" spans="1:6" s="224" customFormat="1" x14ac:dyDescent="0.25">
      <c r="A5228" s="317" t="s">
        <v>5000</v>
      </c>
      <c r="B5228" s="318" t="s">
        <v>13796</v>
      </c>
      <c r="C5228" s="319">
        <v>87.804979516800003</v>
      </c>
      <c r="D5228" s="227">
        <v>1</v>
      </c>
      <c r="E5228" s="232">
        <v>5</v>
      </c>
      <c r="F5228" s="320"/>
    </row>
    <row r="5229" spans="1:6" s="224" customFormat="1" x14ac:dyDescent="0.25">
      <c r="A5229" s="317" t="s">
        <v>5001</v>
      </c>
      <c r="B5229" s="318" t="s">
        <v>11848</v>
      </c>
      <c r="C5229" s="319">
        <v>91.024136985600023</v>
      </c>
      <c r="D5229" s="227">
        <v>1</v>
      </c>
      <c r="E5229" s="232">
        <v>5</v>
      </c>
      <c r="F5229" s="320"/>
    </row>
    <row r="5230" spans="1:6" s="224" customFormat="1" x14ac:dyDescent="0.25">
      <c r="A5230" s="317" t="s">
        <v>5002</v>
      </c>
      <c r="B5230" s="318" t="s">
        <v>11849</v>
      </c>
      <c r="C5230" s="319">
        <v>97.926449886720007</v>
      </c>
      <c r="D5230" s="227">
        <v>1</v>
      </c>
      <c r="E5230" s="232">
        <v>1</v>
      </c>
      <c r="F5230" s="320"/>
    </row>
    <row r="5231" spans="1:6" s="224" customFormat="1" x14ac:dyDescent="0.25">
      <c r="A5231" s="317" t="s">
        <v>5003</v>
      </c>
      <c r="B5231" s="318" t="s">
        <v>11850</v>
      </c>
      <c r="C5231" s="319">
        <v>97.926449886720007</v>
      </c>
      <c r="D5231" s="227">
        <v>1</v>
      </c>
      <c r="E5231" s="232">
        <v>1</v>
      </c>
      <c r="F5231" s="320"/>
    </row>
    <row r="5232" spans="1:6" s="224" customFormat="1" x14ac:dyDescent="0.25">
      <c r="A5232" s="317" t="s">
        <v>5004</v>
      </c>
      <c r="B5232" s="318" t="s">
        <v>11851</v>
      </c>
      <c r="C5232" s="319">
        <v>97.926449886720007</v>
      </c>
      <c r="D5232" s="227">
        <v>1</v>
      </c>
      <c r="E5232" s="232">
        <v>1</v>
      </c>
      <c r="F5232" s="320"/>
    </row>
    <row r="5233" spans="1:6" s="224" customFormat="1" x14ac:dyDescent="0.25">
      <c r="A5233" s="317" t="s">
        <v>5005</v>
      </c>
      <c r="B5233" s="318" t="s">
        <v>14985</v>
      </c>
      <c r="C5233" s="319">
        <v>62.915195266559998</v>
      </c>
      <c r="D5233" s="227">
        <v>1</v>
      </c>
      <c r="E5233" s="232">
        <v>1</v>
      </c>
      <c r="F5233" s="320"/>
    </row>
    <row r="5234" spans="1:6" s="224" customFormat="1" x14ac:dyDescent="0.25">
      <c r="A5234" s="317" t="s">
        <v>5006</v>
      </c>
      <c r="B5234" s="318" t="s">
        <v>11852</v>
      </c>
      <c r="C5234" s="319">
        <v>62.915195266559998</v>
      </c>
      <c r="D5234" s="227">
        <v>1</v>
      </c>
      <c r="E5234" s="232">
        <v>1</v>
      </c>
      <c r="F5234" s="320"/>
    </row>
    <row r="5235" spans="1:6" s="224" customFormat="1" x14ac:dyDescent="0.25">
      <c r="A5235" s="317" t="s">
        <v>5007</v>
      </c>
      <c r="B5235" s="318" t="s">
        <v>11853</v>
      </c>
      <c r="C5235" s="319">
        <v>69.853886706240019</v>
      </c>
      <c r="D5235" s="227">
        <v>1</v>
      </c>
      <c r="E5235" s="232">
        <v>1</v>
      </c>
      <c r="F5235" s="320"/>
    </row>
    <row r="5236" spans="1:6" s="224" customFormat="1" x14ac:dyDescent="0.25">
      <c r="A5236" s="317" t="s">
        <v>5008</v>
      </c>
      <c r="B5236" s="318" t="s">
        <v>11854</v>
      </c>
      <c r="C5236" s="319">
        <v>62.915195266559998</v>
      </c>
      <c r="D5236" s="227">
        <v>1</v>
      </c>
      <c r="E5236" s="232">
        <v>1</v>
      </c>
      <c r="F5236" s="320"/>
    </row>
    <row r="5237" spans="1:6" s="224" customFormat="1" x14ac:dyDescent="0.25">
      <c r="A5237" s="317" t="s">
        <v>5009</v>
      </c>
      <c r="B5237" s="318" t="s">
        <v>11855</v>
      </c>
      <c r="C5237" s="319">
        <v>69.853886706240019</v>
      </c>
      <c r="D5237" s="227">
        <v>1</v>
      </c>
      <c r="E5237" s="232">
        <v>1</v>
      </c>
      <c r="F5237" s="320"/>
    </row>
    <row r="5238" spans="1:6" s="224" customFormat="1" x14ac:dyDescent="0.25">
      <c r="A5238" s="317" t="s">
        <v>5010</v>
      </c>
      <c r="B5238" s="318" t="s">
        <v>11856</v>
      </c>
      <c r="C5238" s="319">
        <v>69.853886706240019</v>
      </c>
      <c r="D5238" s="227">
        <v>1</v>
      </c>
      <c r="E5238" s="232">
        <v>1</v>
      </c>
      <c r="F5238" s="320"/>
    </row>
    <row r="5239" spans="1:6" s="224" customFormat="1" x14ac:dyDescent="0.25">
      <c r="A5239" s="317" t="s">
        <v>5011</v>
      </c>
      <c r="B5239" s="318" t="s">
        <v>15044</v>
      </c>
      <c r="C5239" s="319">
        <v>62.915195266559998</v>
      </c>
      <c r="D5239" s="227">
        <v>1</v>
      </c>
      <c r="E5239" s="232">
        <v>1</v>
      </c>
      <c r="F5239" s="320"/>
    </row>
    <row r="5240" spans="1:6" s="224" customFormat="1" x14ac:dyDescent="0.25">
      <c r="A5240" s="317" t="s">
        <v>5012</v>
      </c>
      <c r="B5240" s="318" t="s">
        <v>14986</v>
      </c>
      <c r="C5240" s="319">
        <v>62.915195266559998</v>
      </c>
      <c r="D5240" s="227">
        <v>1</v>
      </c>
      <c r="E5240" s="232">
        <v>1</v>
      </c>
      <c r="F5240" s="320"/>
    </row>
    <row r="5241" spans="1:6" s="224" customFormat="1" x14ac:dyDescent="0.25">
      <c r="A5241" s="317" t="s">
        <v>5013</v>
      </c>
      <c r="B5241" s="318" t="s">
        <v>15045</v>
      </c>
      <c r="C5241" s="319">
        <v>62.915195266559998</v>
      </c>
      <c r="D5241" s="227">
        <v>1</v>
      </c>
      <c r="E5241" s="232">
        <v>1</v>
      </c>
      <c r="F5241" s="320"/>
    </row>
    <row r="5242" spans="1:6" s="224" customFormat="1" x14ac:dyDescent="0.25">
      <c r="A5242" s="317" t="s">
        <v>5014</v>
      </c>
      <c r="B5242" s="318" t="s">
        <v>11840</v>
      </c>
      <c r="C5242" s="319">
        <v>45.192898296000003</v>
      </c>
      <c r="D5242" s="227">
        <v>1</v>
      </c>
      <c r="E5242" s="232">
        <v>5</v>
      </c>
      <c r="F5242" s="320"/>
    </row>
    <row r="5243" spans="1:6" s="224" customFormat="1" x14ac:dyDescent="0.25">
      <c r="A5243" s="317" t="s">
        <v>5015</v>
      </c>
      <c r="B5243" s="318" t="s">
        <v>11841</v>
      </c>
      <c r="C5243" s="319">
        <v>45.192898296000003</v>
      </c>
      <c r="D5243" s="227">
        <v>1</v>
      </c>
      <c r="E5243" s="232">
        <v>5</v>
      </c>
      <c r="F5243" s="320"/>
    </row>
    <row r="5244" spans="1:6" s="224" customFormat="1" x14ac:dyDescent="0.25">
      <c r="A5244" s="317" t="s">
        <v>5016</v>
      </c>
      <c r="B5244" s="318" t="s">
        <v>11857</v>
      </c>
      <c r="C5244" s="319">
        <v>56.709108106559995</v>
      </c>
      <c r="D5244" s="227">
        <v>1</v>
      </c>
      <c r="E5244" s="232">
        <v>5</v>
      </c>
      <c r="F5244" s="320"/>
    </row>
    <row r="5245" spans="1:6" s="224" customFormat="1" x14ac:dyDescent="0.25">
      <c r="A5245" s="317" t="s">
        <v>5017</v>
      </c>
      <c r="B5245" s="318" t="s">
        <v>11858</v>
      </c>
      <c r="C5245" s="319">
        <v>56.709108106559995</v>
      </c>
      <c r="D5245" s="227">
        <v>1</v>
      </c>
      <c r="E5245" s="232">
        <v>5</v>
      </c>
      <c r="F5245" s="320"/>
    </row>
    <row r="5246" spans="1:6" s="224" customFormat="1" x14ac:dyDescent="0.25">
      <c r="A5246" s="317" t="s">
        <v>5018</v>
      </c>
      <c r="B5246" s="318" t="s">
        <v>11859</v>
      </c>
      <c r="C5246" s="319">
        <v>56.709108106559995</v>
      </c>
      <c r="D5246" s="227">
        <v>1</v>
      </c>
      <c r="E5246" s="232">
        <v>5</v>
      </c>
      <c r="F5246" s="320"/>
    </row>
    <row r="5247" spans="1:6" s="224" customFormat="1" x14ac:dyDescent="0.25">
      <c r="A5247" s="317" t="s">
        <v>5019</v>
      </c>
      <c r="B5247" s="318" t="s">
        <v>11860</v>
      </c>
      <c r="C5247" s="319">
        <v>56.709108106559995</v>
      </c>
      <c r="D5247" s="227">
        <v>1</v>
      </c>
      <c r="E5247" s="232">
        <v>5</v>
      </c>
      <c r="F5247" s="320"/>
    </row>
    <row r="5248" spans="1:6" s="224" customFormat="1" x14ac:dyDescent="0.25">
      <c r="A5248" s="317" t="s">
        <v>5020</v>
      </c>
      <c r="B5248" s="318" t="s">
        <v>11861</v>
      </c>
      <c r="C5248" s="319">
        <v>56.709108106559995</v>
      </c>
      <c r="D5248" s="227">
        <v>1</v>
      </c>
      <c r="E5248" s="232">
        <v>5</v>
      </c>
      <c r="F5248" s="320"/>
    </row>
    <row r="5249" spans="1:6" s="224" customFormat="1" x14ac:dyDescent="0.25">
      <c r="A5249" s="317" t="s">
        <v>5021</v>
      </c>
      <c r="B5249" s="318" t="s">
        <v>11862</v>
      </c>
      <c r="C5249" s="319">
        <v>74.568911376960003</v>
      </c>
      <c r="D5249" s="227">
        <v>1</v>
      </c>
      <c r="E5249" s="232">
        <v>5</v>
      </c>
      <c r="F5249" s="320"/>
    </row>
    <row r="5250" spans="1:6" s="224" customFormat="1" x14ac:dyDescent="0.25">
      <c r="A5250" s="317" t="s">
        <v>5022</v>
      </c>
      <c r="B5250" s="318" t="s">
        <v>11863</v>
      </c>
      <c r="C5250" s="319">
        <v>74.568911376960003</v>
      </c>
      <c r="D5250" s="227">
        <v>1</v>
      </c>
      <c r="E5250" s="232">
        <v>5</v>
      </c>
      <c r="F5250" s="320"/>
    </row>
    <row r="5251" spans="1:6" s="224" customFormat="1" x14ac:dyDescent="0.25">
      <c r="A5251" s="317" t="s">
        <v>5023</v>
      </c>
      <c r="B5251" s="318" t="s">
        <v>11864</v>
      </c>
      <c r="C5251" s="319">
        <v>74.568911376960003</v>
      </c>
      <c r="D5251" s="227">
        <v>1</v>
      </c>
      <c r="E5251" s="232">
        <v>5</v>
      </c>
      <c r="F5251" s="320"/>
    </row>
    <row r="5252" spans="1:6" s="224" customFormat="1" x14ac:dyDescent="0.25">
      <c r="A5252" s="317" t="s">
        <v>5024</v>
      </c>
      <c r="B5252" s="318" t="s">
        <v>11867</v>
      </c>
      <c r="C5252" s="319">
        <v>54.783562317120001</v>
      </c>
      <c r="D5252" s="227">
        <v>1</v>
      </c>
      <c r="E5252" s="232">
        <v>5</v>
      </c>
      <c r="F5252" s="320"/>
    </row>
    <row r="5253" spans="1:6" s="224" customFormat="1" x14ac:dyDescent="0.25">
      <c r="A5253" s="317" t="s">
        <v>5025</v>
      </c>
      <c r="B5253" s="318" t="s">
        <v>11868</v>
      </c>
      <c r="C5253" s="319">
        <v>54.783562317120001</v>
      </c>
      <c r="D5253" s="227">
        <v>1</v>
      </c>
      <c r="E5253" s="232">
        <v>5</v>
      </c>
      <c r="F5253" s="320"/>
    </row>
    <row r="5254" spans="1:6" s="224" customFormat="1" x14ac:dyDescent="0.25">
      <c r="A5254" s="317" t="s">
        <v>5026</v>
      </c>
      <c r="B5254" s="318" t="s">
        <v>11869</v>
      </c>
      <c r="C5254" s="319">
        <v>136.16395464671999</v>
      </c>
      <c r="D5254" s="227">
        <v>1</v>
      </c>
      <c r="E5254" s="232">
        <v>5</v>
      </c>
      <c r="F5254" s="320"/>
    </row>
    <row r="5255" spans="1:6" s="224" customFormat="1" x14ac:dyDescent="0.25">
      <c r="A5255" s="317" t="s">
        <v>5027</v>
      </c>
      <c r="B5255" s="318" t="s">
        <v>11870</v>
      </c>
      <c r="C5255" s="319">
        <v>136.16395464671999</v>
      </c>
      <c r="D5255" s="227">
        <v>1</v>
      </c>
      <c r="E5255" s="232">
        <v>5</v>
      </c>
      <c r="F5255" s="320"/>
    </row>
    <row r="5256" spans="1:6" s="224" customFormat="1" x14ac:dyDescent="0.25">
      <c r="A5256" s="317" t="s">
        <v>5028</v>
      </c>
      <c r="B5256" s="318" t="s">
        <v>11871</v>
      </c>
      <c r="C5256" s="319">
        <v>143.46757545119999</v>
      </c>
      <c r="D5256" s="227">
        <v>1</v>
      </c>
      <c r="E5256" s="232">
        <v>5</v>
      </c>
      <c r="F5256" s="320"/>
    </row>
    <row r="5257" spans="1:6" s="224" customFormat="1" x14ac:dyDescent="0.25">
      <c r="A5257" s="317" t="s">
        <v>5029</v>
      </c>
      <c r="B5257" s="318" t="s">
        <v>11872</v>
      </c>
      <c r="C5257" s="319">
        <v>143.46757545119999</v>
      </c>
      <c r="D5257" s="227">
        <v>1</v>
      </c>
      <c r="E5257" s="232">
        <v>5</v>
      </c>
      <c r="F5257" s="320"/>
    </row>
    <row r="5258" spans="1:6" s="224" customFormat="1" x14ac:dyDescent="0.25">
      <c r="A5258" s="317" t="s">
        <v>5030</v>
      </c>
      <c r="B5258" s="318" t="s">
        <v>13797</v>
      </c>
      <c r="C5258" s="319">
        <v>143.46757545119999</v>
      </c>
      <c r="D5258" s="227">
        <v>1</v>
      </c>
      <c r="E5258" s="232">
        <v>5</v>
      </c>
      <c r="F5258" s="320"/>
    </row>
    <row r="5259" spans="1:6" s="224" customFormat="1" x14ac:dyDescent="0.25">
      <c r="A5259" s="317" t="s">
        <v>5031</v>
      </c>
      <c r="B5259" s="318" t="s">
        <v>11873</v>
      </c>
      <c r="C5259" s="319">
        <v>150.22826372736</v>
      </c>
      <c r="D5259" s="227">
        <v>1</v>
      </c>
      <c r="E5259" s="232">
        <v>5</v>
      </c>
      <c r="F5259" s="320"/>
    </row>
    <row r="5260" spans="1:6" s="224" customFormat="1" x14ac:dyDescent="0.25">
      <c r="A5260" s="317" t="s">
        <v>5032</v>
      </c>
      <c r="B5260" s="318" t="s">
        <v>11874</v>
      </c>
      <c r="C5260" s="319">
        <v>160.01477698752001</v>
      </c>
      <c r="D5260" s="227">
        <v>1</v>
      </c>
      <c r="E5260" s="232">
        <v>1</v>
      </c>
      <c r="F5260" s="320"/>
    </row>
    <row r="5261" spans="1:6" s="224" customFormat="1" x14ac:dyDescent="0.25">
      <c r="A5261" s="317" t="s">
        <v>5033</v>
      </c>
      <c r="B5261" s="318" t="s">
        <v>11875</v>
      </c>
      <c r="C5261" s="319">
        <v>160.01477698752001</v>
      </c>
      <c r="D5261" s="227">
        <v>1</v>
      </c>
      <c r="E5261" s="232">
        <v>1</v>
      </c>
      <c r="F5261" s="320"/>
    </row>
    <row r="5262" spans="1:6" s="224" customFormat="1" x14ac:dyDescent="0.25">
      <c r="A5262" s="317" t="s">
        <v>5034</v>
      </c>
      <c r="B5262" s="318" t="s">
        <v>11876</v>
      </c>
      <c r="C5262" s="319">
        <v>160.01477698752001</v>
      </c>
      <c r="D5262" s="227">
        <v>1</v>
      </c>
      <c r="E5262" s="232">
        <v>1</v>
      </c>
      <c r="F5262" s="320"/>
    </row>
    <row r="5263" spans="1:6" s="224" customFormat="1" x14ac:dyDescent="0.25">
      <c r="A5263" s="317" t="s">
        <v>5035</v>
      </c>
      <c r="B5263" s="318" t="s">
        <v>14987</v>
      </c>
      <c r="C5263" s="319">
        <v>103.79986789535999</v>
      </c>
      <c r="D5263" s="227">
        <v>1</v>
      </c>
      <c r="E5263" s="232">
        <v>1</v>
      </c>
      <c r="F5263" s="320"/>
    </row>
    <row r="5264" spans="1:6" s="224" customFormat="1" x14ac:dyDescent="0.25">
      <c r="A5264" s="317" t="s">
        <v>5036</v>
      </c>
      <c r="B5264" s="318" t="s">
        <v>11877</v>
      </c>
      <c r="C5264" s="319">
        <v>103.79986789535999</v>
      </c>
      <c r="D5264" s="227">
        <v>1</v>
      </c>
      <c r="E5264" s="232">
        <v>1</v>
      </c>
      <c r="F5264" s="320"/>
    </row>
    <row r="5265" spans="1:6" s="224" customFormat="1" x14ac:dyDescent="0.25">
      <c r="A5265" s="317" t="s">
        <v>5037</v>
      </c>
      <c r="B5265" s="318" t="s">
        <v>11878</v>
      </c>
      <c r="C5265" s="319">
        <v>115.25384523744</v>
      </c>
      <c r="D5265" s="227">
        <v>1</v>
      </c>
      <c r="E5265" s="232">
        <v>1</v>
      </c>
      <c r="F5265" s="320"/>
    </row>
    <row r="5266" spans="1:6" s="224" customFormat="1" x14ac:dyDescent="0.25">
      <c r="A5266" s="317" t="s">
        <v>5038</v>
      </c>
      <c r="B5266" s="318" t="s">
        <v>11879</v>
      </c>
      <c r="C5266" s="319">
        <v>103.79986789535999</v>
      </c>
      <c r="D5266" s="227">
        <v>1</v>
      </c>
      <c r="E5266" s="232">
        <v>1</v>
      </c>
      <c r="F5266" s="320"/>
    </row>
    <row r="5267" spans="1:6" s="224" customFormat="1" x14ac:dyDescent="0.25">
      <c r="A5267" s="317" t="s">
        <v>5039</v>
      </c>
      <c r="B5267" s="318" t="s">
        <v>11880</v>
      </c>
      <c r="C5267" s="319">
        <v>115.25384523744</v>
      </c>
      <c r="D5267" s="227">
        <v>1</v>
      </c>
      <c r="E5267" s="232">
        <v>1</v>
      </c>
      <c r="F5267" s="320"/>
    </row>
    <row r="5268" spans="1:6" s="224" customFormat="1" x14ac:dyDescent="0.25">
      <c r="A5268" s="317" t="s">
        <v>5040</v>
      </c>
      <c r="B5268" s="318" t="s">
        <v>11881</v>
      </c>
      <c r="C5268" s="319">
        <v>115.25384523744</v>
      </c>
      <c r="D5268" s="227">
        <v>1</v>
      </c>
      <c r="E5268" s="232">
        <v>1</v>
      </c>
      <c r="F5268" s="320"/>
    </row>
    <row r="5269" spans="1:6" s="224" customFormat="1" x14ac:dyDescent="0.25">
      <c r="A5269" s="317" t="s">
        <v>5041</v>
      </c>
      <c r="B5269" s="318" t="s">
        <v>15046</v>
      </c>
      <c r="C5269" s="319">
        <v>103.79986789535999</v>
      </c>
      <c r="D5269" s="227">
        <v>1</v>
      </c>
      <c r="E5269" s="232">
        <v>1</v>
      </c>
      <c r="F5269" s="320"/>
    </row>
    <row r="5270" spans="1:6" s="224" customFormat="1" x14ac:dyDescent="0.25">
      <c r="A5270" s="317" t="s">
        <v>5042</v>
      </c>
      <c r="B5270" s="318" t="s">
        <v>14988</v>
      </c>
      <c r="C5270" s="319">
        <v>103.79986789535999</v>
      </c>
      <c r="D5270" s="227">
        <v>1</v>
      </c>
      <c r="E5270" s="232">
        <v>1</v>
      </c>
      <c r="F5270" s="320"/>
    </row>
    <row r="5271" spans="1:6" s="224" customFormat="1" x14ac:dyDescent="0.25">
      <c r="A5271" s="317" t="s">
        <v>5043</v>
      </c>
      <c r="B5271" s="318" t="s">
        <v>15047</v>
      </c>
      <c r="C5271" s="319">
        <v>103.79986789535999</v>
      </c>
      <c r="D5271" s="227">
        <v>1</v>
      </c>
      <c r="E5271" s="232">
        <v>1</v>
      </c>
      <c r="F5271" s="320"/>
    </row>
    <row r="5272" spans="1:6" s="224" customFormat="1" x14ac:dyDescent="0.25">
      <c r="A5272" s="317" t="s">
        <v>5044</v>
      </c>
      <c r="B5272" s="318" t="s">
        <v>11865</v>
      </c>
      <c r="C5272" s="319">
        <v>74.568911376960003</v>
      </c>
      <c r="D5272" s="227">
        <v>1</v>
      </c>
      <c r="E5272" s="232">
        <v>5</v>
      </c>
      <c r="F5272" s="320"/>
    </row>
    <row r="5273" spans="1:6" s="224" customFormat="1" x14ac:dyDescent="0.25">
      <c r="A5273" s="317" t="s">
        <v>5045</v>
      </c>
      <c r="B5273" s="318" t="s">
        <v>11866</v>
      </c>
      <c r="C5273" s="319">
        <v>74.568911376960003</v>
      </c>
      <c r="D5273" s="227">
        <v>1</v>
      </c>
      <c r="E5273" s="232">
        <v>5</v>
      </c>
      <c r="F5273" s="320"/>
    </row>
    <row r="5274" spans="1:6" s="224" customFormat="1" x14ac:dyDescent="0.25">
      <c r="A5274" s="317" t="s">
        <v>5046</v>
      </c>
      <c r="B5274" s="318" t="s">
        <v>11882</v>
      </c>
      <c r="C5274" s="319">
        <v>144.75592482624</v>
      </c>
      <c r="D5274" s="227">
        <v>1</v>
      </c>
      <c r="E5274" s="232">
        <v>1</v>
      </c>
      <c r="F5274" s="320" t="s">
        <v>15897</v>
      </c>
    </row>
    <row r="5275" spans="1:6" s="224" customFormat="1" x14ac:dyDescent="0.25">
      <c r="A5275" s="317" t="s">
        <v>5047</v>
      </c>
      <c r="B5275" s="318" t="s">
        <v>11883</v>
      </c>
      <c r="C5275" s="319">
        <v>144.75592482624</v>
      </c>
      <c r="D5275" s="227">
        <v>1</v>
      </c>
      <c r="E5275" s="232">
        <v>1</v>
      </c>
      <c r="F5275" s="320" t="s">
        <v>15897</v>
      </c>
    </row>
    <row r="5276" spans="1:6" s="224" customFormat="1" x14ac:dyDescent="0.25">
      <c r="A5276" s="317" t="s">
        <v>5048</v>
      </c>
      <c r="B5276" s="318" t="s">
        <v>11884</v>
      </c>
      <c r="C5276" s="319">
        <v>112.02645111839999</v>
      </c>
      <c r="D5276" s="227">
        <v>1</v>
      </c>
      <c r="E5276" s="232">
        <v>1</v>
      </c>
      <c r="F5276" s="320" t="s">
        <v>15897</v>
      </c>
    </row>
    <row r="5277" spans="1:6" s="224" customFormat="1" x14ac:dyDescent="0.25">
      <c r="A5277" s="317" t="s">
        <v>5049</v>
      </c>
      <c r="B5277" s="318" t="s">
        <v>11885</v>
      </c>
      <c r="C5277" s="319">
        <v>112.02645111839999</v>
      </c>
      <c r="D5277" s="227">
        <v>1</v>
      </c>
      <c r="E5277" s="232">
        <v>1</v>
      </c>
      <c r="F5277" s="320" t="s">
        <v>15897</v>
      </c>
    </row>
    <row r="5278" spans="1:6" s="224" customFormat="1" x14ac:dyDescent="0.25">
      <c r="A5278" s="317" t="s">
        <v>5050</v>
      </c>
      <c r="B5278" s="318" t="s">
        <v>13798</v>
      </c>
      <c r="C5278" s="319">
        <v>112.02645111839999</v>
      </c>
      <c r="D5278" s="227">
        <v>1</v>
      </c>
      <c r="E5278" s="232">
        <v>1</v>
      </c>
      <c r="F5278" s="320" t="s">
        <v>15897</v>
      </c>
    </row>
    <row r="5279" spans="1:6" s="224" customFormat="1" x14ac:dyDescent="0.25">
      <c r="A5279" s="317" t="s">
        <v>5051</v>
      </c>
      <c r="B5279" s="318" t="s">
        <v>11886</v>
      </c>
      <c r="C5279" s="319">
        <v>114.9447420576</v>
      </c>
      <c r="D5279" s="227">
        <v>1</v>
      </c>
      <c r="E5279" s="232">
        <v>1</v>
      </c>
      <c r="F5279" s="320" t="s">
        <v>15897</v>
      </c>
    </row>
    <row r="5280" spans="1:6" s="224" customFormat="1" x14ac:dyDescent="0.25">
      <c r="A5280" s="317" t="s">
        <v>5052</v>
      </c>
      <c r="B5280" s="318" t="s">
        <v>11887</v>
      </c>
      <c r="C5280" s="319">
        <v>139.38059536128</v>
      </c>
      <c r="D5280" s="227">
        <v>1</v>
      </c>
      <c r="E5280" s="232">
        <v>1</v>
      </c>
      <c r="F5280" s="320" t="s">
        <v>15897</v>
      </c>
    </row>
    <row r="5281" spans="1:6" s="224" customFormat="1" x14ac:dyDescent="0.25">
      <c r="A5281" s="317" t="s">
        <v>5053</v>
      </c>
      <c r="B5281" s="318" t="s">
        <v>11888</v>
      </c>
      <c r="C5281" s="319">
        <v>95.36004694943999</v>
      </c>
      <c r="D5281" s="227">
        <v>1</v>
      </c>
      <c r="E5281" s="232">
        <v>1</v>
      </c>
      <c r="F5281" s="320"/>
    </row>
    <row r="5282" spans="1:6" s="224" customFormat="1" x14ac:dyDescent="0.25">
      <c r="A5282" s="317" t="s">
        <v>5054</v>
      </c>
      <c r="B5282" s="318" t="s">
        <v>11889</v>
      </c>
      <c r="C5282" s="319">
        <v>95.36004694943999</v>
      </c>
      <c r="D5282" s="227">
        <v>1</v>
      </c>
      <c r="E5282" s="232">
        <v>1</v>
      </c>
      <c r="F5282" s="320"/>
    </row>
    <row r="5283" spans="1:6" s="224" customFormat="1" x14ac:dyDescent="0.25">
      <c r="A5283" s="317" t="s">
        <v>5055</v>
      </c>
      <c r="B5283" s="318" t="s">
        <v>11890</v>
      </c>
      <c r="C5283" s="319">
        <v>95.36004694943999</v>
      </c>
      <c r="D5283" s="227">
        <v>1</v>
      </c>
      <c r="E5283" s="232">
        <v>1</v>
      </c>
      <c r="F5283" s="320"/>
    </row>
    <row r="5284" spans="1:6" s="224" customFormat="1" x14ac:dyDescent="0.25">
      <c r="A5284" s="317" t="s">
        <v>5056</v>
      </c>
      <c r="B5284" s="318" t="s">
        <v>15048</v>
      </c>
      <c r="C5284" s="319">
        <v>95.36004694943999</v>
      </c>
      <c r="D5284" s="227">
        <v>1</v>
      </c>
      <c r="E5284" s="232">
        <v>1</v>
      </c>
      <c r="F5284" s="320"/>
    </row>
    <row r="5285" spans="1:6" s="224" customFormat="1" x14ac:dyDescent="0.25">
      <c r="A5285" s="317" t="s">
        <v>5057</v>
      </c>
      <c r="B5285" s="318" t="s">
        <v>11891</v>
      </c>
      <c r="C5285" s="319">
        <v>144.75592482624</v>
      </c>
      <c r="D5285" s="227">
        <v>1</v>
      </c>
      <c r="E5285" s="232">
        <v>1</v>
      </c>
      <c r="F5285" s="320" t="s">
        <v>15897</v>
      </c>
    </row>
    <row r="5286" spans="1:6" s="224" customFormat="1" x14ac:dyDescent="0.25">
      <c r="A5286" s="317" t="s">
        <v>5058</v>
      </c>
      <c r="B5286" s="318" t="s">
        <v>11892</v>
      </c>
      <c r="C5286" s="319">
        <v>144.75592482624</v>
      </c>
      <c r="D5286" s="227">
        <v>1</v>
      </c>
      <c r="E5286" s="232">
        <v>1</v>
      </c>
      <c r="F5286" s="320" t="s">
        <v>15897</v>
      </c>
    </row>
    <row r="5287" spans="1:6" s="224" customFormat="1" x14ac:dyDescent="0.25">
      <c r="A5287" s="317" t="s">
        <v>5059</v>
      </c>
      <c r="B5287" s="318" t="s">
        <v>11893</v>
      </c>
      <c r="C5287" s="319">
        <v>112.02645111839999</v>
      </c>
      <c r="D5287" s="227">
        <v>1</v>
      </c>
      <c r="E5287" s="232">
        <v>1</v>
      </c>
      <c r="F5287" s="320" t="s">
        <v>15897</v>
      </c>
    </row>
    <row r="5288" spans="1:6" s="224" customFormat="1" x14ac:dyDescent="0.25">
      <c r="A5288" s="317" t="s">
        <v>5060</v>
      </c>
      <c r="B5288" s="318" t="s">
        <v>11894</v>
      </c>
      <c r="C5288" s="319">
        <v>112.02645111839999</v>
      </c>
      <c r="D5288" s="227">
        <v>1</v>
      </c>
      <c r="E5288" s="232">
        <v>1</v>
      </c>
      <c r="F5288" s="320" t="s">
        <v>15897</v>
      </c>
    </row>
    <row r="5289" spans="1:6" s="224" customFormat="1" x14ac:dyDescent="0.25">
      <c r="A5289" s="317" t="s">
        <v>5061</v>
      </c>
      <c r="B5289" s="318" t="s">
        <v>13799</v>
      </c>
      <c r="C5289" s="319">
        <v>112.02645111839999</v>
      </c>
      <c r="D5289" s="227">
        <v>1</v>
      </c>
      <c r="E5289" s="232">
        <v>1</v>
      </c>
      <c r="F5289" s="320" t="s">
        <v>15897</v>
      </c>
    </row>
    <row r="5290" spans="1:6" s="224" customFormat="1" x14ac:dyDescent="0.25">
      <c r="A5290" s="317" t="s">
        <v>5062</v>
      </c>
      <c r="B5290" s="318" t="s">
        <v>11895</v>
      </c>
      <c r="C5290" s="319">
        <v>114.9447420576</v>
      </c>
      <c r="D5290" s="227">
        <v>1</v>
      </c>
      <c r="E5290" s="232">
        <v>1</v>
      </c>
      <c r="F5290" s="320" t="s">
        <v>15897</v>
      </c>
    </row>
    <row r="5291" spans="1:6" s="224" customFormat="1" x14ac:dyDescent="0.25">
      <c r="A5291" s="317" t="s">
        <v>5063</v>
      </c>
      <c r="B5291" s="318" t="s">
        <v>11896</v>
      </c>
      <c r="C5291" s="319">
        <v>139.38059536128</v>
      </c>
      <c r="D5291" s="227">
        <v>1</v>
      </c>
      <c r="E5291" s="232">
        <v>1</v>
      </c>
      <c r="F5291" s="320" t="s">
        <v>15897</v>
      </c>
    </row>
    <row r="5292" spans="1:6" s="224" customFormat="1" x14ac:dyDescent="0.25">
      <c r="A5292" s="317" t="s">
        <v>5064</v>
      </c>
      <c r="B5292" s="318" t="s">
        <v>11897</v>
      </c>
      <c r="C5292" s="319">
        <v>95.36004694943999</v>
      </c>
      <c r="D5292" s="227">
        <v>1</v>
      </c>
      <c r="E5292" s="232">
        <v>1</v>
      </c>
      <c r="F5292" s="320"/>
    </row>
    <row r="5293" spans="1:6" s="224" customFormat="1" x14ac:dyDescent="0.25">
      <c r="A5293" s="317" t="s">
        <v>5065</v>
      </c>
      <c r="B5293" s="318" t="s">
        <v>11898</v>
      </c>
      <c r="C5293" s="319">
        <v>95.36004694943999</v>
      </c>
      <c r="D5293" s="227">
        <v>1</v>
      </c>
      <c r="E5293" s="232">
        <v>1</v>
      </c>
      <c r="F5293" s="320"/>
    </row>
    <row r="5294" spans="1:6" s="224" customFormat="1" x14ac:dyDescent="0.25">
      <c r="A5294" s="317" t="s">
        <v>5066</v>
      </c>
      <c r="B5294" s="318" t="s">
        <v>11899</v>
      </c>
      <c r="C5294" s="319">
        <v>95.36004694943999</v>
      </c>
      <c r="D5294" s="227">
        <v>1</v>
      </c>
      <c r="E5294" s="232">
        <v>1</v>
      </c>
      <c r="F5294" s="320"/>
    </row>
    <row r="5295" spans="1:6" s="224" customFormat="1" x14ac:dyDescent="0.25">
      <c r="A5295" s="317" t="s">
        <v>5067</v>
      </c>
      <c r="B5295" s="318" t="s">
        <v>15049</v>
      </c>
      <c r="C5295" s="319">
        <v>95.36004694943999</v>
      </c>
      <c r="D5295" s="227">
        <v>1</v>
      </c>
      <c r="E5295" s="232">
        <v>1</v>
      </c>
      <c r="F5295" s="320"/>
    </row>
    <row r="5296" spans="1:6" s="224" customFormat="1" x14ac:dyDescent="0.25">
      <c r="A5296" s="317" t="s">
        <v>5068</v>
      </c>
      <c r="B5296" s="318" t="s">
        <v>11900</v>
      </c>
      <c r="C5296" s="319">
        <v>144.75592482624</v>
      </c>
      <c r="D5296" s="227">
        <v>1</v>
      </c>
      <c r="E5296" s="232">
        <v>1</v>
      </c>
      <c r="F5296" s="320" t="s">
        <v>15897</v>
      </c>
    </row>
    <row r="5297" spans="1:6" s="224" customFormat="1" x14ac:dyDescent="0.25">
      <c r="A5297" s="317" t="s">
        <v>5069</v>
      </c>
      <c r="B5297" s="318" t="s">
        <v>11901</v>
      </c>
      <c r="C5297" s="319">
        <v>144.75592482624</v>
      </c>
      <c r="D5297" s="227">
        <v>1</v>
      </c>
      <c r="E5297" s="232">
        <v>1</v>
      </c>
      <c r="F5297" s="320" t="s">
        <v>15897</v>
      </c>
    </row>
    <row r="5298" spans="1:6" s="224" customFormat="1" x14ac:dyDescent="0.25">
      <c r="A5298" s="317" t="s">
        <v>5070</v>
      </c>
      <c r="B5298" s="318" t="s">
        <v>11902</v>
      </c>
      <c r="C5298" s="319">
        <v>112.02645111839999</v>
      </c>
      <c r="D5298" s="227">
        <v>1</v>
      </c>
      <c r="E5298" s="232">
        <v>1</v>
      </c>
      <c r="F5298" s="320" t="s">
        <v>15897</v>
      </c>
    </row>
    <row r="5299" spans="1:6" s="224" customFormat="1" x14ac:dyDescent="0.25">
      <c r="A5299" s="317" t="s">
        <v>5071</v>
      </c>
      <c r="B5299" s="318" t="s">
        <v>11903</v>
      </c>
      <c r="C5299" s="319">
        <v>112.02645111839999</v>
      </c>
      <c r="D5299" s="227">
        <v>1</v>
      </c>
      <c r="E5299" s="232">
        <v>1</v>
      </c>
      <c r="F5299" s="320" t="s">
        <v>15897</v>
      </c>
    </row>
    <row r="5300" spans="1:6" s="224" customFormat="1" x14ac:dyDescent="0.25">
      <c r="A5300" s="317" t="s">
        <v>5072</v>
      </c>
      <c r="B5300" s="318" t="s">
        <v>13800</v>
      </c>
      <c r="C5300" s="319">
        <v>112.02645111839999</v>
      </c>
      <c r="D5300" s="227">
        <v>1</v>
      </c>
      <c r="E5300" s="232">
        <v>1</v>
      </c>
      <c r="F5300" s="320" t="s">
        <v>15897</v>
      </c>
    </row>
    <row r="5301" spans="1:6" s="224" customFormat="1" x14ac:dyDescent="0.25">
      <c r="A5301" s="317" t="s">
        <v>5073</v>
      </c>
      <c r="B5301" s="318" t="s">
        <v>11904</v>
      </c>
      <c r="C5301" s="319">
        <v>114.9447420576</v>
      </c>
      <c r="D5301" s="227">
        <v>1</v>
      </c>
      <c r="E5301" s="232">
        <v>1</v>
      </c>
      <c r="F5301" s="320" t="s">
        <v>15897</v>
      </c>
    </row>
    <row r="5302" spans="1:6" s="224" customFormat="1" x14ac:dyDescent="0.25">
      <c r="A5302" s="317" t="s">
        <v>5074</v>
      </c>
      <c r="B5302" s="318" t="s">
        <v>11905</v>
      </c>
      <c r="C5302" s="319">
        <v>139.38059536128</v>
      </c>
      <c r="D5302" s="227">
        <v>1</v>
      </c>
      <c r="E5302" s="232">
        <v>1</v>
      </c>
      <c r="F5302" s="320" t="s">
        <v>15897</v>
      </c>
    </row>
    <row r="5303" spans="1:6" s="224" customFormat="1" x14ac:dyDescent="0.25">
      <c r="A5303" s="317" t="s">
        <v>5075</v>
      </c>
      <c r="B5303" s="318" t="s">
        <v>11906</v>
      </c>
      <c r="C5303" s="319">
        <v>95.36004694943999</v>
      </c>
      <c r="D5303" s="227">
        <v>1</v>
      </c>
      <c r="E5303" s="232">
        <v>1</v>
      </c>
      <c r="F5303" s="320"/>
    </row>
    <row r="5304" spans="1:6" s="224" customFormat="1" x14ac:dyDescent="0.25">
      <c r="A5304" s="317" t="s">
        <v>5076</v>
      </c>
      <c r="B5304" s="318" t="s">
        <v>11907</v>
      </c>
      <c r="C5304" s="319">
        <v>95.36004694943999</v>
      </c>
      <c r="D5304" s="227">
        <v>1</v>
      </c>
      <c r="E5304" s="232">
        <v>1</v>
      </c>
      <c r="F5304" s="320"/>
    </row>
    <row r="5305" spans="1:6" s="224" customFormat="1" x14ac:dyDescent="0.25">
      <c r="A5305" s="317" t="s">
        <v>5077</v>
      </c>
      <c r="B5305" s="318" t="s">
        <v>11908</v>
      </c>
      <c r="C5305" s="319">
        <v>95.36004694943999</v>
      </c>
      <c r="D5305" s="227">
        <v>1</v>
      </c>
      <c r="E5305" s="232">
        <v>1</v>
      </c>
      <c r="F5305" s="320"/>
    </row>
    <row r="5306" spans="1:6" s="224" customFormat="1" x14ac:dyDescent="0.25">
      <c r="A5306" s="317" t="s">
        <v>5078</v>
      </c>
      <c r="B5306" s="318" t="s">
        <v>15050</v>
      </c>
      <c r="C5306" s="319">
        <v>95.36004694943999</v>
      </c>
      <c r="D5306" s="227">
        <v>1</v>
      </c>
      <c r="E5306" s="232">
        <v>1</v>
      </c>
      <c r="F5306" s="320"/>
    </row>
    <row r="5307" spans="1:6" s="224" customFormat="1" x14ac:dyDescent="0.25">
      <c r="A5307" s="317" t="s">
        <v>5079</v>
      </c>
      <c r="B5307" s="318" t="s">
        <v>11909</v>
      </c>
      <c r="C5307" s="319">
        <v>271.74562388063998</v>
      </c>
      <c r="D5307" s="227">
        <v>1</v>
      </c>
      <c r="E5307" s="232">
        <v>1</v>
      </c>
      <c r="F5307" s="320"/>
    </row>
    <row r="5308" spans="1:6" s="224" customFormat="1" x14ac:dyDescent="0.25">
      <c r="A5308" s="317" t="s">
        <v>5080</v>
      </c>
      <c r="B5308" s="318" t="s">
        <v>14989</v>
      </c>
      <c r="C5308" s="319">
        <v>252.78325345727998</v>
      </c>
      <c r="D5308" s="227">
        <v>1</v>
      </c>
      <c r="E5308" s="232">
        <v>1</v>
      </c>
      <c r="F5308" s="320"/>
    </row>
    <row r="5309" spans="1:6" s="224" customFormat="1" x14ac:dyDescent="0.25">
      <c r="A5309" s="317" t="s">
        <v>5081</v>
      </c>
      <c r="B5309" s="318" t="s">
        <v>15051</v>
      </c>
      <c r="C5309" s="319">
        <v>252.78325345727998</v>
      </c>
      <c r="D5309" s="227">
        <v>1</v>
      </c>
      <c r="E5309" s="232">
        <v>1</v>
      </c>
      <c r="F5309" s="320"/>
    </row>
    <row r="5310" spans="1:6" s="224" customFormat="1" x14ac:dyDescent="0.25">
      <c r="A5310" s="317" t="s">
        <v>5082</v>
      </c>
      <c r="B5310" s="318" t="s">
        <v>11910</v>
      </c>
      <c r="C5310" s="319">
        <v>187.16895366624001</v>
      </c>
      <c r="D5310" s="227">
        <v>1</v>
      </c>
      <c r="E5310" s="232">
        <v>1</v>
      </c>
      <c r="F5310" s="320" t="s">
        <v>15897</v>
      </c>
    </row>
    <row r="5311" spans="1:6" s="224" customFormat="1" x14ac:dyDescent="0.25">
      <c r="A5311" s="317" t="s">
        <v>5083</v>
      </c>
      <c r="B5311" s="318" t="s">
        <v>11911</v>
      </c>
      <c r="C5311" s="319">
        <v>187.16895366624001</v>
      </c>
      <c r="D5311" s="227">
        <v>1</v>
      </c>
      <c r="E5311" s="232">
        <v>1</v>
      </c>
      <c r="F5311" s="320" t="s">
        <v>15897</v>
      </c>
    </row>
    <row r="5312" spans="1:6" s="224" customFormat="1" x14ac:dyDescent="0.25">
      <c r="A5312" s="317" t="s">
        <v>5084</v>
      </c>
      <c r="B5312" s="318" t="s">
        <v>11912</v>
      </c>
      <c r="C5312" s="319">
        <v>143.61354719712003</v>
      </c>
      <c r="D5312" s="227">
        <v>1</v>
      </c>
      <c r="E5312" s="232">
        <v>1</v>
      </c>
      <c r="F5312" s="320" t="s">
        <v>15897</v>
      </c>
    </row>
    <row r="5313" spans="1:6" s="224" customFormat="1" x14ac:dyDescent="0.25">
      <c r="A5313" s="317" t="s">
        <v>5085</v>
      </c>
      <c r="B5313" s="318" t="s">
        <v>11913</v>
      </c>
      <c r="C5313" s="319">
        <v>143.61354719712003</v>
      </c>
      <c r="D5313" s="227">
        <v>1</v>
      </c>
      <c r="E5313" s="232">
        <v>1</v>
      </c>
      <c r="F5313" s="320" t="s">
        <v>15897</v>
      </c>
    </row>
    <row r="5314" spans="1:6" s="224" customFormat="1" x14ac:dyDescent="0.25">
      <c r="A5314" s="317" t="s">
        <v>5086</v>
      </c>
      <c r="B5314" s="318" t="s">
        <v>13801</v>
      </c>
      <c r="C5314" s="319">
        <v>143.61354719712003</v>
      </c>
      <c r="D5314" s="227">
        <v>1</v>
      </c>
      <c r="E5314" s="232">
        <v>1</v>
      </c>
      <c r="F5314" s="320" t="s">
        <v>15897</v>
      </c>
    </row>
    <row r="5315" spans="1:6" s="224" customFormat="1" x14ac:dyDescent="0.25">
      <c r="A5315" s="317" t="s">
        <v>5087</v>
      </c>
      <c r="B5315" s="318" t="s">
        <v>11914</v>
      </c>
      <c r="C5315" s="319">
        <v>146.63479626431999</v>
      </c>
      <c r="D5315" s="227">
        <v>1</v>
      </c>
      <c r="E5315" s="232">
        <v>1</v>
      </c>
      <c r="F5315" s="320" t="s">
        <v>15897</v>
      </c>
    </row>
    <row r="5316" spans="1:6" s="224" customFormat="1" x14ac:dyDescent="0.25">
      <c r="A5316" s="317" t="s">
        <v>5088</v>
      </c>
      <c r="B5316" s="318" t="s">
        <v>11915</v>
      </c>
      <c r="C5316" s="319">
        <v>176.07876170976002</v>
      </c>
      <c r="D5316" s="227">
        <v>1</v>
      </c>
      <c r="E5316" s="232">
        <v>1</v>
      </c>
      <c r="F5316" s="320" t="s">
        <v>15897</v>
      </c>
    </row>
    <row r="5317" spans="1:6" s="224" customFormat="1" x14ac:dyDescent="0.25">
      <c r="A5317" s="317" t="s">
        <v>5089</v>
      </c>
      <c r="B5317" s="318" t="s">
        <v>14990</v>
      </c>
      <c r="C5317" s="319">
        <v>127.58960174687999</v>
      </c>
      <c r="D5317" s="227">
        <v>1</v>
      </c>
      <c r="E5317" s="232">
        <v>1</v>
      </c>
      <c r="F5317" s="320"/>
    </row>
    <row r="5318" spans="1:6" s="224" customFormat="1" x14ac:dyDescent="0.25">
      <c r="A5318" s="317" t="s">
        <v>5090</v>
      </c>
      <c r="B5318" s="318" t="s">
        <v>14991</v>
      </c>
      <c r="C5318" s="319">
        <v>127.58960174687999</v>
      </c>
      <c r="D5318" s="227">
        <v>1</v>
      </c>
      <c r="E5318" s="232">
        <v>1</v>
      </c>
      <c r="F5318" s="320"/>
    </row>
    <row r="5319" spans="1:6" s="224" customFormat="1" x14ac:dyDescent="0.25">
      <c r="A5319" s="317" t="s">
        <v>5091</v>
      </c>
      <c r="B5319" s="318" t="s">
        <v>14073</v>
      </c>
      <c r="C5319" s="319">
        <v>127.58960174687999</v>
      </c>
      <c r="D5319" s="227">
        <v>1</v>
      </c>
      <c r="E5319" s="232">
        <v>1</v>
      </c>
      <c r="F5319" s="320"/>
    </row>
    <row r="5320" spans="1:6" s="224" customFormat="1" x14ac:dyDescent="0.25">
      <c r="A5320" s="317" t="s">
        <v>5092</v>
      </c>
      <c r="B5320" s="318" t="s">
        <v>14074</v>
      </c>
      <c r="C5320" s="319">
        <v>127.58960174687999</v>
      </c>
      <c r="D5320" s="227">
        <v>1</v>
      </c>
      <c r="E5320" s="232">
        <v>1</v>
      </c>
      <c r="F5320" s="320"/>
    </row>
    <row r="5321" spans="1:6" s="224" customFormat="1" x14ac:dyDescent="0.25">
      <c r="A5321" s="317" t="s">
        <v>5093</v>
      </c>
      <c r="B5321" s="318" t="s">
        <v>14075</v>
      </c>
      <c r="C5321" s="319">
        <v>127.58960174687999</v>
      </c>
      <c r="D5321" s="227">
        <v>1</v>
      </c>
      <c r="E5321" s="232">
        <v>1</v>
      </c>
      <c r="F5321" s="320"/>
    </row>
    <row r="5322" spans="1:6" s="224" customFormat="1" x14ac:dyDescent="0.25">
      <c r="A5322" s="317" t="s">
        <v>5094</v>
      </c>
      <c r="B5322" s="318" t="s">
        <v>14076</v>
      </c>
      <c r="C5322" s="319">
        <v>127.58960174687999</v>
      </c>
      <c r="D5322" s="227">
        <v>1</v>
      </c>
      <c r="E5322" s="232">
        <v>1</v>
      </c>
      <c r="F5322" s="320"/>
    </row>
    <row r="5323" spans="1:6" s="224" customFormat="1" x14ac:dyDescent="0.25">
      <c r="A5323" s="317" t="s">
        <v>5095</v>
      </c>
      <c r="B5323" s="318" t="s">
        <v>15052</v>
      </c>
      <c r="C5323" s="319">
        <v>127.58960174687999</v>
      </c>
      <c r="D5323" s="227">
        <v>1</v>
      </c>
      <c r="E5323" s="232">
        <v>1</v>
      </c>
      <c r="F5323" s="320"/>
    </row>
    <row r="5324" spans="1:6" s="224" customFormat="1" x14ac:dyDescent="0.25">
      <c r="A5324" s="317" t="s">
        <v>5096</v>
      </c>
      <c r="B5324" s="318" t="s">
        <v>11916</v>
      </c>
      <c r="C5324" s="319">
        <v>217.13365844352003</v>
      </c>
      <c r="D5324" s="227">
        <v>1</v>
      </c>
      <c r="E5324" s="232">
        <v>1</v>
      </c>
      <c r="F5324" s="320" t="s">
        <v>15897</v>
      </c>
    </row>
    <row r="5325" spans="1:6" s="224" customFormat="1" x14ac:dyDescent="0.25">
      <c r="A5325" s="317" t="s">
        <v>5097</v>
      </c>
      <c r="B5325" s="318" t="s">
        <v>11917</v>
      </c>
      <c r="C5325" s="319">
        <v>217.13365844352003</v>
      </c>
      <c r="D5325" s="227">
        <v>1</v>
      </c>
      <c r="E5325" s="232">
        <v>1</v>
      </c>
      <c r="F5325" s="320" t="s">
        <v>15897</v>
      </c>
    </row>
    <row r="5326" spans="1:6" s="224" customFormat="1" x14ac:dyDescent="0.25">
      <c r="A5326" s="317" t="s">
        <v>5098</v>
      </c>
      <c r="B5326" s="318" t="s">
        <v>11918</v>
      </c>
      <c r="C5326" s="319">
        <v>168.04001987135999</v>
      </c>
      <c r="D5326" s="227">
        <v>1</v>
      </c>
      <c r="E5326" s="232">
        <v>1</v>
      </c>
      <c r="F5326" s="320" t="s">
        <v>15897</v>
      </c>
    </row>
    <row r="5327" spans="1:6" s="224" customFormat="1" x14ac:dyDescent="0.25">
      <c r="A5327" s="317" t="s">
        <v>5099</v>
      </c>
      <c r="B5327" s="318" t="s">
        <v>11919</v>
      </c>
      <c r="C5327" s="319">
        <v>168.04001987135999</v>
      </c>
      <c r="D5327" s="227">
        <v>1</v>
      </c>
      <c r="E5327" s="232">
        <v>1</v>
      </c>
      <c r="F5327" s="320" t="s">
        <v>15897</v>
      </c>
    </row>
    <row r="5328" spans="1:6" s="224" customFormat="1" x14ac:dyDescent="0.25">
      <c r="A5328" s="317" t="s">
        <v>5100</v>
      </c>
      <c r="B5328" s="318" t="s">
        <v>13802</v>
      </c>
      <c r="C5328" s="319">
        <v>168.04001987135999</v>
      </c>
      <c r="D5328" s="227">
        <v>1</v>
      </c>
      <c r="E5328" s="232">
        <v>1</v>
      </c>
      <c r="F5328" s="320" t="s">
        <v>15897</v>
      </c>
    </row>
    <row r="5329" spans="1:6" s="224" customFormat="1" x14ac:dyDescent="0.25">
      <c r="A5329" s="317" t="s">
        <v>5101</v>
      </c>
      <c r="B5329" s="318" t="s">
        <v>11920</v>
      </c>
      <c r="C5329" s="319">
        <v>172.41688429056001</v>
      </c>
      <c r="D5329" s="227">
        <v>1</v>
      </c>
      <c r="E5329" s="232">
        <v>1</v>
      </c>
      <c r="F5329" s="320" t="s">
        <v>15897</v>
      </c>
    </row>
    <row r="5330" spans="1:6" s="224" customFormat="1" x14ac:dyDescent="0.25">
      <c r="A5330" s="317" t="s">
        <v>5102</v>
      </c>
      <c r="B5330" s="318" t="s">
        <v>11921</v>
      </c>
      <c r="C5330" s="319">
        <v>209.07066424608001</v>
      </c>
      <c r="D5330" s="227">
        <v>1</v>
      </c>
      <c r="E5330" s="232">
        <v>1</v>
      </c>
      <c r="F5330" s="320" t="s">
        <v>15897</v>
      </c>
    </row>
    <row r="5331" spans="1:6" s="224" customFormat="1" x14ac:dyDescent="0.25">
      <c r="A5331" s="317" t="s">
        <v>5103</v>
      </c>
      <c r="B5331" s="318" t="s">
        <v>11922</v>
      </c>
      <c r="C5331" s="319">
        <v>143.04018482208002</v>
      </c>
      <c r="D5331" s="227">
        <v>1</v>
      </c>
      <c r="E5331" s="232">
        <v>1</v>
      </c>
      <c r="F5331" s="320"/>
    </row>
    <row r="5332" spans="1:6" s="224" customFormat="1" x14ac:dyDescent="0.25">
      <c r="A5332" s="317" t="s">
        <v>5104</v>
      </c>
      <c r="B5332" s="318" t="s">
        <v>11923</v>
      </c>
      <c r="C5332" s="319">
        <v>143.04018482208002</v>
      </c>
      <c r="D5332" s="227">
        <v>1</v>
      </c>
      <c r="E5332" s="232">
        <v>1</v>
      </c>
      <c r="F5332" s="320"/>
    </row>
    <row r="5333" spans="1:6" s="224" customFormat="1" x14ac:dyDescent="0.25">
      <c r="A5333" s="317" t="s">
        <v>5105</v>
      </c>
      <c r="B5333" s="318" t="s">
        <v>11924</v>
      </c>
      <c r="C5333" s="319">
        <v>143.04018482208002</v>
      </c>
      <c r="D5333" s="227">
        <v>1</v>
      </c>
      <c r="E5333" s="232">
        <v>1</v>
      </c>
      <c r="F5333" s="320"/>
    </row>
    <row r="5334" spans="1:6" s="224" customFormat="1" x14ac:dyDescent="0.25">
      <c r="A5334" s="317" t="s">
        <v>5106</v>
      </c>
      <c r="B5334" s="318" t="s">
        <v>11925</v>
      </c>
      <c r="C5334" s="319">
        <v>143.04018482208002</v>
      </c>
      <c r="D5334" s="227">
        <v>1</v>
      </c>
      <c r="E5334" s="232">
        <v>1</v>
      </c>
      <c r="F5334" s="320"/>
    </row>
    <row r="5335" spans="1:6" s="224" customFormat="1" x14ac:dyDescent="0.25">
      <c r="A5335" s="317" t="s">
        <v>5107</v>
      </c>
      <c r="B5335" s="318" t="s">
        <v>11926</v>
      </c>
      <c r="C5335" s="319">
        <v>68.750861961599981</v>
      </c>
      <c r="D5335" s="227">
        <v>1</v>
      </c>
      <c r="E5335" s="232">
        <v>1</v>
      </c>
      <c r="F5335" s="320"/>
    </row>
    <row r="5336" spans="1:6" s="224" customFormat="1" x14ac:dyDescent="0.25">
      <c r="A5336" s="317" t="s">
        <v>5108</v>
      </c>
      <c r="B5336" s="318" t="s">
        <v>11927</v>
      </c>
      <c r="C5336" s="319">
        <v>68.750861961599981</v>
      </c>
      <c r="D5336" s="227">
        <v>1</v>
      </c>
      <c r="E5336" s="232">
        <v>1</v>
      </c>
      <c r="F5336" s="320"/>
    </row>
    <row r="5337" spans="1:6" s="224" customFormat="1" x14ac:dyDescent="0.25">
      <c r="A5337" s="317" t="s">
        <v>5109</v>
      </c>
      <c r="B5337" s="318" t="s">
        <v>11928</v>
      </c>
      <c r="C5337" s="319">
        <v>68.750861961599981</v>
      </c>
      <c r="D5337" s="227">
        <v>1</v>
      </c>
      <c r="E5337" s="232">
        <v>1</v>
      </c>
      <c r="F5337" s="320"/>
    </row>
    <row r="5338" spans="1:6" s="224" customFormat="1" x14ac:dyDescent="0.25">
      <c r="A5338" s="317" t="s">
        <v>5110</v>
      </c>
      <c r="B5338" s="318" t="s">
        <v>11929</v>
      </c>
      <c r="C5338" s="319">
        <v>68.750861961599981</v>
      </c>
      <c r="D5338" s="227">
        <v>1</v>
      </c>
      <c r="E5338" s="232">
        <v>1</v>
      </c>
      <c r="F5338" s="320"/>
    </row>
    <row r="5339" spans="1:6" s="224" customFormat="1" x14ac:dyDescent="0.25">
      <c r="A5339" s="317" t="s">
        <v>5111</v>
      </c>
      <c r="B5339" s="318" t="s">
        <v>11930</v>
      </c>
      <c r="C5339" s="319">
        <v>68.750861961599981</v>
      </c>
      <c r="D5339" s="227">
        <v>1</v>
      </c>
      <c r="E5339" s="232">
        <v>1</v>
      </c>
      <c r="F5339" s="320"/>
    </row>
    <row r="5340" spans="1:6" s="224" customFormat="1" x14ac:dyDescent="0.25">
      <c r="A5340" s="317" t="s">
        <v>5112</v>
      </c>
      <c r="B5340" s="318" t="s">
        <v>11931</v>
      </c>
      <c r="C5340" s="319">
        <v>91.273524451200004</v>
      </c>
      <c r="D5340" s="227">
        <v>1</v>
      </c>
      <c r="E5340" s="232">
        <v>1</v>
      </c>
      <c r="F5340" s="320"/>
    </row>
    <row r="5341" spans="1:6" s="224" customFormat="1" x14ac:dyDescent="0.25">
      <c r="A5341" s="317" t="s">
        <v>5113</v>
      </c>
      <c r="B5341" s="318" t="s">
        <v>11932</v>
      </c>
      <c r="C5341" s="319">
        <v>91.273524451200004</v>
      </c>
      <c r="D5341" s="227">
        <v>1</v>
      </c>
      <c r="E5341" s="232">
        <v>1</v>
      </c>
      <c r="F5341" s="320"/>
    </row>
    <row r="5342" spans="1:6" s="224" customFormat="1" x14ac:dyDescent="0.25">
      <c r="A5342" s="317" t="s">
        <v>5114</v>
      </c>
      <c r="B5342" s="318" t="s">
        <v>11933</v>
      </c>
      <c r="C5342" s="319">
        <v>91.273524451200004</v>
      </c>
      <c r="D5342" s="227">
        <v>1</v>
      </c>
      <c r="E5342" s="232">
        <v>1</v>
      </c>
      <c r="F5342" s="320"/>
    </row>
    <row r="5343" spans="1:6" s="224" customFormat="1" x14ac:dyDescent="0.25">
      <c r="A5343" s="317" t="s">
        <v>5115</v>
      </c>
      <c r="B5343" s="318" t="s">
        <v>11936</v>
      </c>
      <c r="C5343" s="319">
        <v>66.412339680960017</v>
      </c>
      <c r="D5343" s="227">
        <v>1</v>
      </c>
      <c r="E5343" s="232">
        <v>1</v>
      </c>
      <c r="F5343" s="320"/>
    </row>
    <row r="5344" spans="1:6" s="224" customFormat="1" x14ac:dyDescent="0.25">
      <c r="A5344" s="317" t="s">
        <v>5116</v>
      </c>
      <c r="B5344" s="318" t="s">
        <v>11937</v>
      </c>
      <c r="C5344" s="319">
        <v>66.412339680960017</v>
      </c>
      <c r="D5344" s="227">
        <v>1</v>
      </c>
      <c r="E5344" s="232">
        <v>1</v>
      </c>
      <c r="F5344" s="320"/>
    </row>
    <row r="5345" spans="1:6" s="224" customFormat="1" x14ac:dyDescent="0.25">
      <c r="A5345" s="317" t="s">
        <v>5117</v>
      </c>
      <c r="B5345" s="318" t="s">
        <v>11938</v>
      </c>
      <c r="C5345" s="319">
        <v>165.03272735039999</v>
      </c>
      <c r="D5345" s="227">
        <v>1</v>
      </c>
      <c r="E5345" s="232">
        <v>1</v>
      </c>
      <c r="F5345" s="320"/>
    </row>
    <row r="5346" spans="1:6" s="224" customFormat="1" x14ac:dyDescent="0.25">
      <c r="A5346" s="317" t="s">
        <v>5118</v>
      </c>
      <c r="B5346" s="318" t="s">
        <v>11939</v>
      </c>
      <c r="C5346" s="319">
        <v>165.03272735039999</v>
      </c>
      <c r="D5346" s="227">
        <v>1</v>
      </c>
      <c r="E5346" s="232">
        <v>1</v>
      </c>
      <c r="F5346" s="320"/>
    </row>
    <row r="5347" spans="1:6" s="224" customFormat="1" x14ac:dyDescent="0.25">
      <c r="A5347" s="317" t="s">
        <v>5119</v>
      </c>
      <c r="B5347" s="318" t="s">
        <v>11940</v>
      </c>
      <c r="C5347" s="319">
        <v>173.97017924831999</v>
      </c>
      <c r="D5347" s="227">
        <v>1</v>
      </c>
      <c r="E5347" s="232">
        <v>1</v>
      </c>
      <c r="F5347" s="320"/>
    </row>
    <row r="5348" spans="1:6" s="224" customFormat="1" x14ac:dyDescent="0.25">
      <c r="A5348" s="317" t="s">
        <v>5120</v>
      </c>
      <c r="B5348" s="318" t="s">
        <v>11941</v>
      </c>
      <c r="C5348" s="319">
        <v>173.97017924831999</v>
      </c>
      <c r="D5348" s="227">
        <v>1</v>
      </c>
      <c r="E5348" s="232">
        <v>1</v>
      </c>
      <c r="F5348" s="320"/>
    </row>
    <row r="5349" spans="1:6" s="224" customFormat="1" x14ac:dyDescent="0.25">
      <c r="A5349" s="317" t="s">
        <v>5121</v>
      </c>
      <c r="B5349" s="318" t="s">
        <v>13803</v>
      </c>
      <c r="C5349" s="319">
        <v>173.97017924831999</v>
      </c>
      <c r="D5349" s="227">
        <v>1</v>
      </c>
      <c r="E5349" s="232">
        <v>1</v>
      </c>
      <c r="F5349" s="320"/>
    </row>
    <row r="5350" spans="1:6" s="224" customFormat="1" x14ac:dyDescent="0.25">
      <c r="A5350" s="317" t="s">
        <v>5122</v>
      </c>
      <c r="B5350" s="318" t="s">
        <v>11942</v>
      </c>
      <c r="C5350" s="319">
        <v>183.86674330752001</v>
      </c>
      <c r="D5350" s="227">
        <v>1</v>
      </c>
      <c r="E5350" s="232">
        <v>1</v>
      </c>
      <c r="F5350" s="320"/>
    </row>
    <row r="5351" spans="1:6" s="224" customFormat="1" x14ac:dyDescent="0.25">
      <c r="A5351" s="317" t="s">
        <v>5123</v>
      </c>
      <c r="B5351" s="318" t="s">
        <v>11943</v>
      </c>
      <c r="C5351" s="319">
        <v>193.89028905792</v>
      </c>
      <c r="D5351" s="227">
        <v>1</v>
      </c>
      <c r="E5351" s="232">
        <v>1</v>
      </c>
      <c r="F5351" s="320"/>
    </row>
    <row r="5352" spans="1:6" s="224" customFormat="1" x14ac:dyDescent="0.25">
      <c r="A5352" s="317" t="s">
        <v>5124</v>
      </c>
      <c r="B5352" s="318" t="s">
        <v>11944</v>
      </c>
      <c r="C5352" s="319">
        <v>193.89028905792</v>
      </c>
      <c r="D5352" s="227">
        <v>1</v>
      </c>
      <c r="E5352" s="232">
        <v>1</v>
      </c>
      <c r="F5352" s="320"/>
    </row>
    <row r="5353" spans="1:6" s="224" customFormat="1" x14ac:dyDescent="0.25">
      <c r="A5353" s="317" t="s">
        <v>5125</v>
      </c>
      <c r="B5353" s="318" t="s">
        <v>11945</v>
      </c>
      <c r="C5353" s="319">
        <v>193.89028905792</v>
      </c>
      <c r="D5353" s="227">
        <v>1</v>
      </c>
      <c r="E5353" s="232">
        <v>1</v>
      </c>
      <c r="F5353" s="320"/>
    </row>
    <row r="5354" spans="1:6" s="224" customFormat="1" x14ac:dyDescent="0.25">
      <c r="A5354" s="317" t="s">
        <v>5126</v>
      </c>
      <c r="B5354" s="318" t="s">
        <v>14992</v>
      </c>
      <c r="C5354" s="319">
        <v>125.80888372416</v>
      </c>
      <c r="D5354" s="227">
        <v>1</v>
      </c>
      <c r="E5354" s="232">
        <v>1</v>
      </c>
      <c r="F5354" s="320"/>
    </row>
    <row r="5355" spans="1:6" s="224" customFormat="1" x14ac:dyDescent="0.25">
      <c r="A5355" s="317" t="s">
        <v>5127</v>
      </c>
      <c r="B5355" s="318" t="s">
        <v>11946</v>
      </c>
      <c r="C5355" s="319">
        <v>125.80888372416</v>
      </c>
      <c r="D5355" s="227">
        <v>1</v>
      </c>
      <c r="E5355" s="232">
        <v>1</v>
      </c>
      <c r="F5355" s="320"/>
    </row>
    <row r="5356" spans="1:6" s="224" customFormat="1" x14ac:dyDescent="0.25">
      <c r="A5356" s="317" t="s">
        <v>5128</v>
      </c>
      <c r="B5356" s="318" t="s">
        <v>11947</v>
      </c>
      <c r="C5356" s="319">
        <v>139.68031791168002</v>
      </c>
      <c r="D5356" s="227">
        <v>1</v>
      </c>
      <c r="E5356" s="232">
        <v>1</v>
      </c>
      <c r="F5356" s="320"/>
    </row>
    <row r="5357" spans="1:6" s="224" customFormat="1" x14ac:dyDescent="0.25">
      <c r="A5357" s="317" t="s">
        <v>5129</v>
      </c>
      <c r="B5357" s="318" t="s">
        <v>11948</v>
      </c>
      <c r="C5357" s="319">
        <v>125.80888372416</v>
      </c>
      <c r="D5357" s="227">
        <v>1</v>
      </c>
      <c r="E5357" s="232">
        <v>1</v>
      </c>
      <c r="F5357" s="320"/>
    </row>
    <row r="5358" spans="1:6" s="224" customFormat="1" x14ac:dyDescent="0.25">
      <c r="A5358" s="317" t="s">
        <v>5130</v>
      </c>
      <c r="B5358" s="318" t="s">
        <v>11949</v>
      </c>
      <c r="C5358" s="319">
        <v>139.68031791168002</v>
      </c>
      <c r="D5358" s="227">
        <v>1</v>
      </c>
      <c r="E5358" s="232">
        <v>1</v>
      </c>
      <c r="F5358" s="320"/>
    </row>
    <row r="5359" spans="1:6" s="224" customFormat="1" x14ac:dyDescent="0.25">
      <c r="A5359" s="317" t="s">
        <v>5131</v>
      </c>
      <c r="B5359" s="318" t="s">
        <v>11950</v>
      </c>
      <c r="C5359" s="319">
        <v>139.68031791168002</v>
      </c>
      <c r="D5359" s="227">
        <v>1</v>
      </c>
      <c r="E5359" s="232">
        <v>1</v>
      </c>
      <c r="F5359" s="320"/>
    </row>
    <row r="5360" spans="1:6" s="224" customFormat="1" x14ac:dyDescent="0.25">
      <c r="A5360" s="317" t="s">
        <v>5132</v>
      </c>
      <c r="B5360" s="318" t="s">
        <v>15053</v>
      </c>
      <c r="C5360" s="319">
        <v>125.80888372416</v>
      </c>
      <c r="D5360" s="227">
        <v>1</v>
      </c>
      <c r="E5360" s="232">
        <v>1</v>
      </c>
      <c r="F5360" s="320"/>
    </row>
    <row r="5361" spans="1:6" s="224" customFormat="1" x14ac:dyDescent="0.25">
      <c r="A5361" s="317" t="s">
        <v>5133</v>
      </c>
      <c r="B5361" s="318" t="s">
        <v>11951</v>
      </c>
      <c r="C5361" s="319">
        <v>125.80888372416</v>
      </c>
      <c r="D5361" s="227">
        <v>1</v>
      </c>
      <c r="E5361" s="232">
        <v>1</v>
      </c>
      <c r="F5361" s="320"/>
    </row>
    <row r="5362" spans="1:6" s="224" customFormat="1" x14ac:dyDescent="0.25">
      <c r="A5362" s="317" t="s">
        <v>5134</v>
      </c>
      <c r="B5362" s="318" t="s">
        <v>11952</v>
      </c>
      <c r="C5362" s="319">
        <v>125.80888372416</v>
      </c>
      <c r="D5362" s="227">
        <v>1</v>
      </c>
      <c r="E5362" s="232">
        <v>1</v>
      </c>
      <c r="F5362" s="320"/>
    </row>
    <row r="5363" spans="1:6" s="224" customFormat="1" x14ac:dyDescent="0.25">
      <c r="A5363" s="317" t="s">
        <v>5135</v>
      </c>
      <c r="B5363" s="318" t="s">
        <v>11934</v>
      </c>
      <c r="C5363" s="319">
        <v>91.273524451200004</v>
      </c>
      <c r="D5363" s="227">
        <v>1</v>
      </c>
      <c r="E5363" s="232">
        <v>1</v>
      </c>
      <c r="F5363" s="320"/>
    </row>
    <row r="5364" spans="1:6" s="224" customFormat="1" x14ac:dyDescent="0.25">
      <c r="A5364" s="317" t="s">
        <v>5136</v>
      </c>
      <c r="B5364" s="318" t="s">
        <v>11935</v>
      </c>
      <c r="C5364" s="319">
        <v>91.273524451200004</v>
      </c>
      <c r="D5364" s="227">
        <v>1</v>
      </c>
      <c r="E5364" s="232">
        <v>1</v>
      </c>
      <c r="F5364" s="320"/>
    </row>
    <row r="5365" spans="1:6" s="224" customFormat="1" x14ac:dyDescent="0.25">
      <c r="A5365" s="317" t="s">
        <v>5137</v>
      </c>
      <c r="B5365" s="318" t="s">
        <v>11953</v>
      </c>
      <c r="C5365" s="319">
        <v>109.69387752959999</v>
      </c>
      <c r="D5365" s="227">
        <v>1</v>
      </c>
      <c r="E5365" s="232">
        <v>5</v>
      </c>
      <c r="F5365" s="320"/>
    </row>
    <row r="5366" spans="1:6" s="224" customFormat="1" x14ac:dyDescent="0.25">
      <c r="A5366" s="317" t="s">
        <v>5138</v>
      </c>
      <c r="B5366" s="318" t="s">
        <v>11954</v>
      </c>
      <c r="C5366" s="319">
        <v>109.69387752959999</v>
      </c>
      <c r="D5366" s="227">
        <v>1</v>
      </c>
      <c r="E5366" s="232">
        <v>5</v>
      </c>
      <c r="F5366" s="320"/>
    </row>
    <row r="5367" spans="1:6" s="224" customFormat="1" x14ac:dyDescent="0.25">
      <c r="A5367" s="317" t="s">
        <v>5139</v>
      </c>
      <c r="B5367" s="318" t="s">
        <v>11955</v>
      </c>
      <c r="C5367" s="319">
        <v>109.69387752959999</v>
      </c>
      <c r="D5367" s="227">
        <v>1</v>
      </c>
      <c r="E5367" s="232">
        <v>5</v>
      </c>
      <c r="F5367" s="320"/>
    </row>
    <row r="5368" spans="1:6" s="224" customFormat="1" x14ac:dyDescent="0.25">
      <c r="A5368" s="317" t="s">
        <v>5140</v>
      </c>
      <c r="B5368" s="318" t="s">
        <v>11956</v>
      </c>
      <c r="C5368" s="319">
        <v>109.69387752959999</v>
      </c>
      <c r="D5368" s="227">
        <v>1</v>
      </c>
      <c r="E5368" s="232">
        <v>5</v>
      </c>
      <c r="F5368" s="320"/>
    </row>
    <row r="5369" spans="1:6" s="224" customFormat="1" x14ac:dyDescent="0.25">
      <c r="A5369" s="317" t="s">
        <v>5141</v>
      </c>
      <c r="B5369" s="318" t="s">
        <v>11957</v>
      </c>
      <c r="C5369" s="319">
        <v>109.69387752959999</v>
      </c>
      <c r="D5369" s="227">
        <v>1</v>
      </c>
      <c r="E5369" s="232">
        <v>5</v>
      </c>
      <c r="F5369" s="320"/>
    </row>
    <row r="5370" spans="1:6" s="224" customFormat="1" x14ac:dyDescent="0.25">
      <c r="A5370" s="317" t="s">
        <v>5142</v>
      </c>
      <c r="B5370" s="318" t="s">
        <v>11958</v>
      </c>
      <c r="C5370" s="319">
        <v>144.24525251136001</v>
      </c>
      <c r="D5370" s="227">
        <v>1</v>
      </c>
      <c r="E5370" s="232">
        <v>5</v>
      </c>
      <c r="F5370" s="320"/>
    </row>
    <row r="5371" spans="1:6" s="224" customFormat="1" x14ac:dyDescent="0.25">
      <c r="A5371" s="317" t="s">
        <v>5143</v>
      </c>
      <c r="B5371" s="318" t="s">
        <v>11959</v>
      </c>
      <c r="C5371" s="319">
        <v>144.24525251136001</v>
      </c>
      <c r="D5371" s="227">
        <v>1</v>
      </c>
      <c r="E5371" s="232">
        <v>5</v>
      </c>
      <c r="F5371" s="320"/>
    </row>
    <row r="5372" spans="1:6" s="224" customFormat="1" x14ac:dyDescent="0.25">
      <c r="A5372" s="317" t="s">
        <v>5144</v>
      </c>
      <c r="B5372" s="318" t="s">
        <v>11960</v>
      </c>
      <c r="C5372" s="319">
        <v>144.24525251136001</v>
      </c>
      <c r="D5372" s="227">
        <v>1</v>
      </c>
      <c r="E5372" s="232">
        <v>5</v>
      </c>
      <c r="F5372" s="320"/>
    </row>
    <row r="5373" spans="1:6" s="224" customFormat="1" x14ac:dyDescent="0.25">
      <c r="A5373" s="317" t="s">
        <v>5145</v>
      </c>
      <c r="B5373" s="318" t="s">
        <v>11963</v>
      </c>
      <c r="C5373" s="319">
        <v>104.93194971168001</v>
      </c>
      <c r="D5373" s="227">
        <v>1</v>
      </c>
      <c r="E5373" s="232">
        <v>5</v>
      </c>
      <c r="F5373" s="320"/>
    </row>
    <row r="5374" spans="1:6" s="224" customFormat="1" x14ac:dyDescent="0.25">
      <c r="A5374" s="317" t="s">
        <v>5146</v>
      </c>
      <c r="B5374" s="318" t="s">
        <v>11964</v>
      </c>
      <c r="C5374" s="319">
        <v>104.93194971168001</v>
      </c>
      <c r="D5374" s="227">
        <v>1</v>
      </c>
      <c r="E5374" s="232">
        <v>5</v>
      </c>
      <c r="F5374" s="320"/>
    </row>
    <row r="5375" spans="1:6" s="224" customFormat="1" x14ac:dyDescent="0.25">
      <c r="A5375" s="317" t="s">
        <v>5147</v>
      </c>
      <c r="B5375" s="318" t="s">
        <v>14993</v>
      </c>
      <c r="C5375" s="319">
        <v>203.72873897375999</v>
      </c>
      <c r="D5375" s="227">
        <v>1</v>
      </c>
      <c r="E5375" s="232">
        <v>20</v>
      </c>
      <c r="F5375" s="320"/>
    </row>
    <row r="5376" spans="1:6" s="224" customFormat="1" x14ac:dyDescent="0.25">
      <c r="A5376" s="317" t="s">
        <v>5148</v>
      </c>
      <c r="B5376" s="318" t="s">
        <v>11965</v>
      </c>
      <c r="C5376" s="319">
        <v>203.72873897375999</v>
      </c>
      <c r="D5376" s="227">
        <v>1</v>
      </c>
      <c r="E5376" s="232">
        <v>20</v>
      </c>
      <c r="F5376" s="320"/>
    </row>
    <row r="5377" spans="1:6" s="224" customFormat="1" x14ac:dyDescent="0.25">
      <c r="A5377" s="317" t="s">
        <v>5149</v>
      </c>
      <c r="B5377" s="318" t="s">
        <v>11966</v>
      </c>
      <c r="C5377" s="319">
        <v>226.13380040159998</v>
      </c>
      <c r="D5377" s="227">
        <v>1</v>
      </c>
      <c r="E5377" s="232">
        <v>20</v>
      </c>
      <c r="F5377" s="320"/>
    </row>
    <row r="5378" spans="1:6" s="224" customFormat="1" x14ac:dyDescent="0.25">
      <c r="A5378" s="317" t="s">
        <v>5150</v>
      </c>
      <c r="B5378" s="318" t="s">
        <v>11967</v>
      </c>
      <c r="C5378" s="319">
        <v>203.72873897375999</v>
      </c>
      <c r="D5378" s="227">
        <v>1</v>
      </c>
      <c r="E5378" s="232">
        <v>20</v>
      </c>
      <c r="F5378" s="320"/>
    </row>
    <row r="5379" spans="1:6" s="224" customFormat="1" x14ac:dyDescent="0.25">
      <c r="A5379" s="317" t="s">
        <v>5151</v>
      </c>
      <c r="B5379" s="318" t="s">
        <v>11968</v>
      </c>
      <c r="C5379" s="319">
        <v>226.13380040159998</v>
      </c>
      <c r="D5379" s="227">
        <v>1</v>
      </c>
      <c r="E5379" s="232">
        <v>20</v>
      </c>
      <c r="F5379" s="320"/>
    </row>
    <row r="5380" spans="1:6" s="224" customFormat="1" x14ac:dyDescent="0.25">
      <c r="A5380" s="317" t="s">
        <v>5152</v>
      </c>
      <c r="B5380" s="318" t="s">
        <v>11969</v>
      </c>
      <c r="C5380" s="319">
        <v>226.13380040159998</v>
      </c>
      <c r="D5380" s="227">
        <v>1</v>
      </c>
      <c r="E5380" s="232">
        <v>20</v>
      </c>
      <c r="F5380" s="320"/>
    </row>
    <row r="5381" spans="1:6" s="224" customFormat="1" x14ac:dyDescent="0.25">
      <c r="A5381" s="317" t="s">
        <v>5153</v>
      </c>
      <c r="B5381" s="318" t="s">
        <v>15054</v>
      </c>
      <c r="C5381" s="319">
        <v>203.72873897375999</v>
      </c>
      <c r="D5381" s="227">
        <v>1</v>
      </c>
      <c r="E5381" s="232">
        <v>20</v>
      </c>
      <c r="F5381" s="320"/>
    </row>
    <row r="5382" spans="1:6" s="224" customFormat="1" x14ac:dyDescent="0.25">
      <c r="A5382" s="317" t="s">
        <v>5154</v>
      </c>
      <c r="B5382" s="318" t="s">
        <v>14994</v>
      </c>
      <c r="C5382" s="319">
        <v>203.72873897375999</v>
      </c>
      <c r="D5382" s="227">
        <v>1</v>
      </c>
      <c r="E5382" s="232">
        <v>20</v>
      </c>
      <c r="F5382" s="320"/>
    </row>
    <row r="5383" spans="1:6" s="224" customFormat="1" x14ac:dyDescent="0.25">
      <c r="A5383" s="317" t="s">
        <v>5155</v>
      </c>
      <c r="B5383" s="318" t="s">
        <v>15055</v>
      </c>
      <c r="C5383" s="319">
        <v>203.72873897375999</v>
      </c>
      <c r="D5383" s="227">
        <v>1</v>
      </c>
      <c r="E5383" s="232">
        <v>20</v>
      </c>
      <c r="F5383" s="320"/>
    </row>
    <row r="5384" spans="1:6" s="224" customFormat="1" x14ac:dyDescent="0.25">
      <c r="A5384" s="317" t="s">
        <v>5156</v>
      </c>
      <c r="B5384" s="318" t="s">
        <v>11961</v>
      </c>
      <c r="C5384" s="319">
        <v>144.24525251136001</v>
      </c>
      <c r="D5384" s="227">
        <v>1</v>
      </c>
      <c r="E5384" s="232">
        <v>5</v>
      </c>
      <c r="F5384" s="320"/>
    </row>
    <row r="5385" spans="1:6" s="224" customFormat="1" x14ac:dyDescent="0.25">
      <c r="A5385" s="317" t="s">
        <v>5157</v>
      </c>
      <c r="B5385" s="318" t="s">
        <v>11962</v>
      </c>
      <c r="C5385" s="319">
        <v>144.24525251136001</v>
      </c>
      <c r="D5385" s="227">
        <v>1</v>
      </c>
      <c r="E5385" s="232">
        <v>5</v>
      </c>
      <c r="F5385" s="320"/>
    </row>
    <row r="5386" spans="1:6" s="224" customFormat="1" x14ac:dyDescent="0.25">
      <c r="A5386" s="317" t="s">
        <v>5158</v>
      </c>
      <c r="B5386" s="318" t="s">
        <v>14995</v>
      </c>
      <c r="C5386" s="319">
        <v>413.85849916319995</v>
      </c>
      <c r="D5386" s="227">
        <v>1</v>
      </c>
      <c r="E5386" s="232">
        <v>1</v>
      </c>
      <c r="F5386" s="320"/>
    </row>
    <row r="5387" spans="1:6" s="224" customFormat="1" x14ac:dyDescent="0.25">
      <c r="A5387" s="317" t="s">
        <v>5159</v>
      </c>
      <c r="B5387" s="318" t="s">
        <v>15056</v>
      </c>
      <c r="C5387" s="319">
        <v>413.85849916319995</v>
      </c>
      <c r="D5387" s="227">
        <v>1</v>
      </c>
      <c r="E5387" s="232">
        <v>1</v>
      </c>
      <c r="F5387" s="320"/>
    </row>
    <row r="5388" spans="1:6" s="224" customFormat="1" x14ac:dyDescent="0.25">
      <c r="A5388" s="317" t="s">
        <v>5160</v>
      </c>
      <c r="B5388" s="318" t="s">
        <v>14996</v>
      </c>
      <c r="C5388" s="319">
        <v>413.85849916319995</v>
      </c>
      <c r="D5388" s="227">
        <v>1</v>
      </c>
      <c r="E5388" s="232">
        <v>1</v>
      </c>
      <c r="F5388" s="320"/>
    </row>
    <row r="5389" spans="1:6" s="224" customFormat="1" x14ac:dyDescent="0.25">
      <c r="A5389" s="317" t="s">
        <v>5161</v>
      </c>
      <c r="B5389" s="318" t="s">
        <v>15057</v>
      </c>
      <c r="C5389" s="319">
        <v>413.85849916319995</v>
      </c>
      <c r="D5389" s="227">
        <v>1</v>
      </c>
      <c r="E5389" s="232">
        <v>1</v>
      </c>
      <c r="F5389" s="320"/>
    </row>
    <row r="5390" spans="1:6" s="224" customFormat="1" x14ac:dyDescent="0.25">
      <c r="A5390" s="317" t="s">
        <v>5162</v>
      </c>
      <c r="B5390" s="318" t="s">
        <v>14997</v>
      </c>
      <c r="C5390" s="319">
        <v>413.85849916319995</v>
      </c>
      <c r="D5390" s="227">
        <v>1</v>
      </c>
      <c r="E5390" s="232">
        <v>1</v>
      </c>
      <c r="F5390" s="320"/>
    </row>
    <row r="5391" spans="1:6" s="224" customFormat="1" x14ac:dyDescent="0.25">
      <c r="A5391" s="317" t="s">
        <v>5163</v>
      </c>
      <c r="B5391" s="318" t="s">
        <v>15058</v>
      </c>
      <c r="C5391" s="319">
        <v>413.85849916319995</v>
      </c>
      <c r="D5391" s="227">
        <v>1</v>
      </c>
      <c r="E5391" s="232">
        <v>1</v>
      </c>
      <c r="F5391" s="320"/>
    </row>
    <row r="5392" spans="1:6" s="224" customFormat="1" x14ac:dyDescent="0.25">
      <c r="A5392" s="317" t="s">
        <v>5164</v>
      </c>
      <c r="B5392" s="318" t="s">
        <v>11970</v>
      </c>
      <c r="C5392" s="319">
        <v>219.05096758272001</v>
      </c>
      <c r="D5392" s="227">
        <v>1</v>
      </c>
      <c r="E5392" s="232">
        <v>1</v>
      </c>
      <c r="F5392" s="320"/>
    </row>
    <row r="5393" spans="1:6" s="224" customFormat="1" x14ac:dyDescent="0.25">
      <c r="A5393" s="317" t="s">
        <v>5165</v>
      </c>
      <c r="B5393" s="318" t="s">
        <v>11971</v>
      </c>
      <c r="C5393" s="319">
        <v>65.027667257280001</v>
      </c>
      <c r="D5393" s="227">
        <v>1</v>
      </c>
      <c r="E5393" s="232">
        <v>5</v>
      </c>
      <c r="F5393" s="320"/>
    </row>
    <row r="5394" spans="1:6" s="224" customFormat="1" x14ac:dyDescent="0.25">
      <c r="A5394" s="317" t="s">
        <v>5166</v>
      </c>
      <c r="B5394" s="318" t="s">
        <v>11972</v>
      </c>
      <c r="C5394" s="319">
        <v>65.027667257280001</v>
      </c>
      <c r="D5394" s="227">
        <v>1</v>
      </c>
      <c r="E5394" s="232">
        <v>5</v>
      </c>
      <c r="F5394" s="320"/>
    </row>
    <row r="5395" spans="1:6" s="224" customFormat="1" x14ac:dyDescent="0.25">
      <c r="A5395" s="317" t="s">
        <v>5167</v>
      </c>
      <c r="B5395" s="318" t="s">
        <v>11973</v>
      </c>
      <c r="C5395" s="319">
        <v>32.526760593600009</v>
      </c>
      <c r="D5395" s="227">
        <v>1</v>
      </c>
      <c r="E5395" s="232">
        <v>5</v>
      </c>
      <c r="F5395" s="320"/>
    </row>
    <row r="5396" spans="1:6" s="224" customFormat="1" x14ac:dyDescent="0.25">
      <c r="A5396" s="317" t="s">
        <v>5168</v>
      </c>
      <c r="B5396" s="318" t="s">
        <v>11974</v>
      </c>
      <c r="C5396" s="319">
        <v>32.526760593600009</v>
      </c>
      <c r="D5396" s="227">
        <v>1</v>
      </c>
      <c r="E5396" s="232">
        <v>5</v>
      </c>
      <c r="F5396" s="320"/>
    </row>
    <row r="5397" spans="1:6" s="224" customFormat="1" x14ac:dyDescent="0.25">
      <c r="A5397" s="317" t="s">
        <v>5169</v>
      </c>
      <c r="B5397" s="318" t="s">
        <v>11975</v>
      </c>
      <c r="C5397" s="319">
        <v>24.280043336640002</v>
      </c>
      <c r="D5397" s="227">
        <v>1</v>
      </c>
      <c r="E5397" s="232">
        <v>1</v>
      </c>
      <c r="F5397" s="320"/>
    </row>
    <row r="5398" spans="1:6" s="224" customFormat="1" x14ac:dyDescent="0.25">
      <c r="A5398" s="317" t="s">
        <v>5170</v>
      </c>
      <c r="B5398" s="318" t="s">
        <v>11976</v>
      </c>
      <c r="C5398" s="319">
        <v>1609.79357369376</v>
      </c>
      <c r="D5398" s="227">
        <v>1</v>
      </c>
      <c r="E5398" s="232">
        <v>1</v>
      </c>
      <c r="F5398" s="320" t="s">
        <v>15857</v>
      </c>
    </row>
    <row r="5399" spans="1:6" s="224" customFormat="1" x14ac:dyDescent="0.25">
      <c r="A5399" s="317" t="s">
        <v>5171</v>
      </c>
      <c r="B5399" s="318" t="s">
        <v>11977</v>
      </c>
      <c r="C5399" s="319">
        <v>1609.79357369376</v>
      </c>
      <c r="D5399" s="227">
        <v>1</v>
      </c>
      <c r="E5399" s="232">
        <v>1</v>
      </c>
      <c r="F5399" s="320" t="s">
        <v>15858</v>
      </c>
    </row>
    <row r="5400" spans="1:6" s="224" customFormat="1" x14ac:dyDescent="0.25">
      <c r="A5400" s="317" t="s">
        <v>5172</v>
      </c>
      <c r="B5400" s="318" t="s">
        <v>11978</v>
      </c>
      <c r="C5400" s="319">
        <v>1609.79357369376</v>
      </c>
      <c r="D5400" s="227">
        <v>1</v>
      </c>
      <c r="E5400" s="232">
        <v>1</v>
      </c>
      <c r="F5400" s="320"/>
    </row>
    <row r="5401" spans="1:6" s="224" customFormat="1" x14ac:dyDescent="0.25">
      <c r="A5401" s="317" t="s">
        <v>5173</v>
      </c>
      <c r="B5401" s="318" t="s">
        <v>11979</v>
      </c>
      <c r="C5401" s="319">
        <v>325.28453682816001</v>
      </c>
      <c r="D5401" s="227">
        <v>1</v>
      </c>
      <c r="E5401" s="232">
        <v>18</v>
      </c>
      <c r="F5401" s="320"/>
    </row>
    <row r="5402" spans="1:6" s="224" customFormat="1" x14ac:dyDescent="0.25">
      <c r="A5402" s="317" t="s">
        <v>5174</v>
      </c>
      <c r="B5402" s="318" t="s">
        <v>11980</v>
      </c>
      <c r="C5402" s="319">
        <v>30.092830447679997</v>
      </c>
      <c r="D5402" s="227">
        <v>10</v>
      </c>
      <c r="E5402" s="232">
        <v>10</v>
      </c>
      <c r="F5402" s="320"/>
    </row>
    <row r="5403" spans="1:6" s="224" customFormat="1" x14ac:dyDescent="0.25">
      <c r="A5403" s="317" t="s">
        <v>5175</v>
      </c>
      <c r="B5403" s="318" t="s">
        <v>11981</v>
      </c>
      <c r="C5403" s="319">
        <v>30.092830447679997</v>
      </c>
      <c r="D5403" s="227">
        <v>10</v>
      </c>
      <c r="E5403" s="232">
        <v>10</v>
      </c>
      <c r="F5403" s="320"/>
    </row>
    <row r="5404" spans="1:6" s="224" customFormat="1" x14ac:dyDescent="0.25">
      <c r="A5404" s="317" t="s">
        <v>5176</v>
      </c>
      <c r="B5404" s="318" t="s">
        <v>11982</v>
      </c>
      <c r="C5404" s="319">
        <v>34.606285983359996</v>
      </c>
      <c r="D5404" s="227">
        <v>10</v>
      </c>
      <c r="E5404" s="232">
        <v>10</v>
      </c>
      <c r="F5404" s="320"/>
    </row>
    <row r="5405" spans="1:6" s="224" customFormat="1" x14ac:dyDescent="0.25">
      <c r="A5405" s="317" t="s">
        <v>5177</v>
      </c>
      <c r="B5405" s="318" t="s">
        <v>11983</v>
      </c>
      <c r="C5405" s="319">
        <v>34.606285983359996</v>
      </c>
      <c r="D5405" s="227">
        <v>10</v>
      </c>
      <c r="E5405" s="232">
        <v>10</v>
      </c>
      <c r="F5405" s="320"/>
    </row>
    <row r="5406" spans="1:6" s="224" customFormat="1" x14ac:dyDescent="0.25">
      <c r="A5406" s="317" t="s">
        <v>5178</v>
      </c>
      <c r="B5406" s="318" t="s">
        <v>11984</v>
      </c>
      <c r="C5406" s="319">
        <v>37.013675811839995</v>
      </c>
      <c r="D5406" s="227">
        <v>10</v>
      </c>
      <c r="E5406" s="232">
        <v>10</v>
      </c>
      <c r="F5406" s="320"/>
    </row>
    <row r="5407" spans="1:6" s="224" customFormat="1" x14ac:dyDescent="0.25">
      <c r="A5407" s="317" t="s">
        <v>5179</v>
      </c>
      <c r="B5407" s="318" t="s">
        <v>11985</v>
      </c>
      <c r="C5407" s="319">
        <v>37.013675811839995</v>
      </c>
      <c r="D5407" s="227">
        <v>10</v>
      </c>
      <c r="E5407" s="232">
        <v>10</v>
      </c>
      <c r="F5407" s="320"/>
    </row>
    <row r="5408" spans="1:6" s="224" customFormat="1" x14ac:dyDescent="0.25">
      <c r="A5408" s="317" t="s">
        <v>5180</v>
      </c>
      <c r="B5408" s="318" t="s">
        <v>11986</v>
      </c>
      <c r="C5408" s="319">
        <v>30.092830447679997</v>
      </c>
      <c r="D5408" s="227">
        <v>10</v>
      </c>
      <c r="E5408" s="232">
        <v>10</v>
      </c>
      <c r="F5408" s="320"/>
    </row>
    <row r="5409" spans="1:6" s="224" customFormat="1" x14ac:dyDescent="0.25">
      <c r="A5409" s="317" t="s">
        <v>5181</v>
      </c>
      <c r="B5409" s="318" t="s">
        <v>11987</v>
      </c>
      <c r="C5409" s="319">
        <v>30.092830447679997</v>
      </c>
      <c r="D5409" s="227">
        <v>10</v>
      </c>
      <c r="E5409" s="232">
        <v>10</v>
      </c>
      <c r="F5409" s="320"/>
    </row>
    <row r="5410" spans="1:6" s="224" customFormat="1" x14ac:dyDescent="0.25">
      <c r="A5410" s="317" t="s">
        <v>5182</v>
      </c>
      <c r="B5410" s="318" t="s">
        <v>11988</v>
      </c>
      <c r="C5410" s="319">
        <v>34.606285983359996</v>
      </c>
      <c r="D5410" s="227">
        <v>10</v>
      </c>
      <c r="E5410" s="232">
        <v>10</v>
      </c>
      <c r="F5410" s="320"/>
    </row>
    <row r="5411" spans="1:6" s="224" customFormat="1" x14ac:dyDescent="0.25">
      <c r="A5411" s="317" t="s">
        <v>5183</v>
      </c>
      <c r="B5411" s="318" t="s">
        <v>11989</v>
      </c>
      <c r="C5411" s="319">
        <v>34.606285983359996</v>
      </c>
      <c r="D5411" s="227">
        <v>10</v>
      </c>
      <c r="E5411" s="232">
        <v>10</v>
      </c>
      <c r="F5411" s="320"/>
    </row>
    <row r="5412" spans="1:6" s="224" customFormat="1" x14ac:dyDescent="0.25">
      <c r="A5412" s="317" t="s">
        <v>5184</v>
      </c>
      <c r="B5412" s="318" t="s">
        <v>11990</v>
      </c>
      <c r="C5412" s="319">
        <v>37.013675811839995</v>
      </c>
      <c r="D5412" s="227">
        <v>10</v>
      </c>
      <c r="E5412" s="232">
        <v>10</v>
      </c>
      <c r="F5412" s="320"/>
    </row>
    <row r="5413" spans="1:6" s="224" customFormat="1" x14ac:dyDescent="0.25">
      <c r="A5413" s="317" t="s">
        <v>5185</v>
      </c>
      <c r="B5413" s="318" t="s">
        <v>11991</v>
      </c>
      <c r="C5413" s="319">
        <v>37.013675811839995</v>
      </c>
      <c r="D5413" s="227">
        <v>10</v>
      </c>
      <c r="E5413" s="232">
        <v>10</v>
      </c>
      <c r="F5413" s="320"/>
    </row>
    <row r="5414" spans="1:6" s="224" customFormat="1" x14ac:dyDescent="0.25">
      <c r="A5414" s="317" t="s">
        <v>5186</v>
      </c>
      <c r="B5414" s="318" t="s">
        <v>11992</v>
      </c>
      <c r="C5414" s="319">
        <v>47.934101255039998</v>
      </c>
      <c r="D5414" s="227">
        <v>10</v>
      </c>
      <c r="E5414" s="232">
        <v>10</v>
      </c>
      <c r="F5414" s="320"/>
    </row>
    <row r="5415" spans="1:6" s="224" customFormat="1" x14ac:dyDescent="0.25">
      <c r="A5415" s="317" t="s">
        <v>5187</v>
      </c>
      <c r="B5415" s="318" t="s">
        <v>11993</v>
      </c>
      <c r="C5415" s="319">
        <v>47.934101255039998</v>
      </c>
      <c r="D5415" s="227">
        <v>10</v>
      </c>
      <c r="E5415" s="232">
        <v>10</v>
      </c>
      <c r="F5415" s="320"/>
    </row>
    <row r="5416" spans="1:6" s="224" customFormat="1" x14ac:dyDescent="0.25">
      <c r="A5416" s="317" t="s">
        <v>5188</v>
      </c>
      <c r="B5416" s="318" t="s">
        <v>11994</v>
      </c>
      <c r="C5416" s="319">
        <v>55.123781731200005</v>
      </c>
      <c r="D5416" s="227">
        <v>10</v>
      </c>
      <c r="E5416" s="232">
        <v>10</v>
      </c>
      <c r="F5416" s="320"/>
    </row>
    <row r="5417" spans="1:6" s="224" customFormat="1" x14ac:dyDescent="0.25">
      <c r="A5417" s="317" t="s">
        <v>5189</v>
      </c>
      <c r="B5417" s="318" t="s">
        <v>11995</v>
      </c>
      <c r="C5417" s="319">
        <v>55.123781731200005</v>
      </c>
      <c r="D5417" s="227">
        <v>10</v>
      </c>
      <c r="E5417" s="232">
        <v>10</v>
      </c>
      <c r="F5417" s="320"/>
    </row>
    <row r="5418" spans="1:6" s="224" customFormat="1" x14ac:dyDescent="0.25">
      <c r="A5418" s="317" t="s">
        <v>5190</v>
      </c>
      <c r="B5418" s="318" t="s">
        <v>11996</v>
      </c>
      <c r="C5418" s="319">
        <v>58.958628805440014</v>
      </c>
      <c r="D5418" s="227">
        <v>10</v>
      </c>
      <c r="E5418" s="232">
        <v>10</v>
      </c>
      <c r="F5418" s="320"/>
    </row>
    <row r="5419" spans="1:6" s="224" customFormat="1" x14ac:dyDescent="0.25">
      <c r="A5419" s="317" t="s">
        <v>5191</v>
      </c>
      <c r="B5419" s="318" t="s">
        <v>11997</v>
      </c>
      <c r="C5419" s="319">
        <v>58.958628805440014</v>
      </c>
      <c r="D5419" s="227">
        <v>10</v>
      </c>
      <c r="E5419" s="232">
        <v>10</v>
      </c>
      <c r="F5419" s="320"/>
    </row>
    <row r="5420" spans="1:6" s="224" customFormat="1" x14ac:dyDescent="0.25">
      <c r="A5420" s="317" t="s">
        <v>5192</v>
      </c>
      <c r="B5420" s="318" t="s">
        <v>11998</v>
      </c>
      <c r="C5420" s="319">
        <v>26.405327894400003</v>
      </c>
      <c r="D5420" s="227">
        <v>10</v>
      </c>
      <c r="E5420" s="232">
        <v>10</v>
      </c>
      <c r="F5420" s="320"/>
    </row>
    <row r="5421" spans="1:6" s="224" customFormat="1" x14ac:dyDescent="0.25">
      <c r="A5421" s="317" t="s">
        <v>5193</v>
      </c>
      <c r="B5421" s="318" t="s">
        <v>11999</v>
      </c>
      <c r="C5421" s="319">
        <v>26.405327894400003</v>
      </c>
      <c r="D5421" s="227">
        <v>10</v>
      </c>
      <c r="E5421" s="232">
        <v>10</v>
      </c>
      <c r="F5421" s="320"/>
    </row>
    <row r="5422" spans="1:6" s="224" customFormat="1" x14ac:dyDescent="0.25">
      <c r="A5422" s="317" t="s">
        <v>5194</v>
      </c>
      <c r="B5422" s="318" t="s">
        <v>11644</v>
      </c>
      <c r="C5422" s="319">
        <v>10.58615472096</v>
      </c>
      <c r="D5422" s="227">
        <v>10</v>
      </c>
      <c r="E5422" s="232">
        <v>10</v>
      </c>
      <c r="F5422" s="320"/>
    </row>
    <row r="5423" spans="1:6" s="224" customFormat="1" x14ac:dyDescent="0.25">
      <c r="A5423" s="317" t="s">
        <v>5195</v>
      </c>
      <c r="B5423" s="318" t="s">
        <v>11645</v>
      </c>
      <c r="C5423" s="319">
        <v>10.58615472096</v>
      </c>
      <c r="D5423" s="227">
        <v>10</v>
      </c>
      <c r="E5423" s="232">
        <v>10</v>
      </c>
      <c r="F5423" s="320"/>
    </row>
    <row r="5424" spans="1:6" s="224" customFormat="1" x14ac:dyDescent="0.25">
      <c r="A5424" s="317" t="s">
        <v>5196</v>
      </c>
      <c r="B5424" s="318" t="s">
        <v>12000</v>
      </c>
      <c r="C5424" s="319">
        <v>28.025431237440003</v>
      </c>
      <c r="D5424" s="227">
        <v>1</v>
      </c>
      <c r="E5424" s="232">
        <v>5</v>
      </c>
      <c r="F5424" s="320"/>
    </row>
    <row r="5425" spans="1:6" s="224" customFormat="1" x14ac:dyDescent="0.25">
      <c r="A5425" s="317" t="s">
        <v>5197</v>
      </c>
      <c r="B5425" s="318" t="s">
        <v>12001</v>
      </c>
      <c r="C5425" s="319">
        <v>28.025431237440003</v>
      </c>
      <c r="D5425" s="227">
        <v>1</v>
      </c>
      <c r="E5425" s="232">
        <v>5</v>
      </c>
      <c r="F5425" s="320"/>
    </row>
    <row r="5426" spans="1:6" s="224" customFormat="1" x14ac:dyDescent="0.25">
      <c r="A5426" s="317" t="s">
        <v>5198</v>
      </c>
      <c r="B5426" s="318" t="s">
        <v>12002</v>
      </c>
      <c r="C5426" s="319">
        <v>28.025431237440003</v>
      </c>
      <c r="D5426" s="227">
        <v>1</v>
      </c>
      <c r="E5426" s="232">
        <v>5</v>
      </c>
      <c r="F5426" s="320"/>
    </row>
    <row r="5427" spans="1:6" s="224" customFormat="1" x14ac:dyDescent="0.25">
      <c r="A5427" s="317" t="s">
        <v>5199</v>
      </c>
      <c r="B5427" s="318" t="s">
        <v>12003</v>
      </c>
      <c r="C5427" s="319">
        <v>34.390073914559999</v>
      </c>
      <c r="D5427" s="227">
        <v>1</v>
      </c>
      <c r="E5427" s="232">
        <v>5</v>
      </c>
      <c r="F5427" s="320"/>
    </row>
    <row r="5428" spans="1:6" s="224" customFormat="1" x14ac:dyDescent="0.25">
      <c r="A5428" s="317" t="s">
        <v>5200</v>
      </c>
      <c r="B5428" s="318" t="s">
        <v>12004</v>
      </c>
      <c r="C5428" s="319">
        <v>34.390073914559999</v>
      </c>
      <c r="D5428" s="227">
        <v>1</v>
      </c>
      <c r="E5428" s="232">
        <v>5</v>
      </c>
      <c r="F5428" s="320"/>
    </row>
    <row r="5429" spans="1:6" s="224" customFormat="1" x14ac:dyDescent="0.25">
      <c r="A5429" s="317" t="s">
        <v>5201</v>
      </c>
      <c r="B5429" s="318" t="s">
        <v>12005</v>
      </c>
      <c r="C5429" s="319">
        <v>34.390073914559999</v>
      </c>
      <c r="D5429" s="227">
        <v>1</v>
      </c>
      <c r="E5429" s="232">
        <v>5</v>
      </c>
      <c r="F5429" s="320"/>
    </row>
    <row r="5430" spans="1:6" s="224" customFormat="1" x14ac:dyDescent="0.25">
      <c r="A5430" s="317" t="s">
        <v>5202</v>
      </c>
      <c r="B5430" s="318" t="s">
        <v>12006</v>
      </c>
      <c r="C5430" s="319">
        <v>109.73666235168001</v>
      </c>
      <c r="D5430" s="227">
        <v>1</v>
      </c>
      <c r="E5430" s="232">
        <v>5</v>
      </c>
      <c r="F5430" s="320"/>
    </row>
    <row r="5431" spans="1:6" s="224" customFormat="1" x14ac:dyDescent="0.25">
      <c r="A5431" s="317" t="s">
        <v>5203</v>
      </c>
      <c r="B5431" s="318" t="s">
        <v>12007</v>
      </c>
      <c r="C5431" s="319">
        <v>109.73666235168001</v>
      </c>
      <c r="D5431" s="227">
        <v>1</v>
      </c>
      <c r="E5431" s="232">
        <v>5</v>
      </c>
      <c r="F5431" s="320"/>
    </row>
    <row r="5432" spans="1:6" s="224" customFormat="1" x14ac:dyDescent="0.25">
      <c r="A5432" s="317" t="s">
        <v>5204</v>
      </c>
      <c r="B5432" s="318" t="s">
        <v>12008</v>
      </c>
      <c r="C5432" s="319">
        <v>109.73666235168001</v>
      </c>
      <c r="D5432" s="227">
        <v>1</v>
      </c>
      <c r="E5432" s="232">
        <v>5</v>
      </c>
      <c r="F5432" s="320"/>
    </row>
    <row r="5433" spans="1:6" s="224" customFormat="1" x14ac:dyDescent="0.25">
      <c r="A5433" s="317" t="s">
        <v>5205</v>
      </c>
      <c r="B5433" s="318" t="s">
        <v>12009</v>
      </c>
      <c r="C5433" s="319">
        <v>87.804979516800003</v>
      </c>
      <c r="D5433" s="227">
        <v>1</v>
      </c>
      <c r="E5433" s="232">
        <v>5</v>
      </c>
      <c r="F5433" s="320"/>
    </row>
    <row r="5434" spans="1:6" s="224" customFormat="1" x14ac:dyDescent="0.25">
      <c r="A5434" s="317" t="s">
        <v>5206</v>
      </c>
      <c r="B5434" s="318" t="s">
        <v>12010</v>
      </c>
      <c r="C5434" s="319">
        <v>87.804979516800003</v>
      </c>
      <c r="D5434" s="227">
        <v>1</v>
      </c>
      <c r="E5434" s="232">
        <v>5</v>
      </c>
      <c r="F5434" s="320"/>
    </row>
    <row r="5435" spans="1:6" s="224" customFormat="1" x14ac:dyDescent="0.25">
      <c r="A5435" s="317" t="s">
        <v>5207</v>
      </c>
      <c r="B5435" s="318" t="s">
        <v>12011</v>
      </c>
      <c r="C5435" s="319">
        <v>87.804979516800003</v>
      </c>
      <c r="D5435" s="227">
        <v>1</v>
      </c>
      <c r="E5435" s="232">
        <v>5</v>
      </c>
      <c r="F5435" s="320"/>
    </row>
    <row r="5436" spans="1:6" s="224" customFormat="1" x14ac:dyDescent="0.25">
      <c r="A5436" s="317" t="s">
        <v>5208</v>
      </c>
      <c r="B5436" s="318" t="s">
        <v>12012</v>
      </c>
      <c r="C5436" s="319">
        <v>97.926449886720007</v>
      </c>
      <c r="D5436" s="227">
        <v>1</v>
      </c>
      <c r="E5436" s="232">
        <v>1</v>
      </c>
      <c r="F5436" s="320"/>
    </row>
    <row r="5437" spans="1:6" s="224" customFormat="1" x14ac:dyDescent="0.25">
      <c r="A5437" s="317" t="s">
        <v>5209</v>
      </c>
      <c r="B5437" s="318" t="s">
        <v>12013</v>
      </c>
      <c r="C5437" s="319">
        <v>97.926449886720007</v>
      </c>
      <c r="D5437" s="227">
        <v>1</v>
      </c>
      <c r="E5437" s="232">
        <v>1</v>
      </c>
      <c r="F5437" s="320"/>
    </row>
    <row r="5438" spans="1:6" s="224" customFormat="1" x14ac:dyDescent="0.25">
      <c r="A5438" s="317" t="s">
        <v>5210</v>
      </c>
      <c r="B5438" s="318" t="s">
        <v>12014</v>
      </c>
      <c r="C5438" s="319">
        <v>97.926449886720007</v>
      </c>
      <c r="D5438" s="227">
        <v>1</v>
      </c>
      <c r="E5438" s="232">
        <v>1</v>
      </c>
      <c r="F5438" s="320"/>
    </row>
    <row r="5439" spans="1:6" s="224" customFormat="1" x14ac:dyDescent="0.25">
      <c r="A5439" s="317" t="s">
        <v>5211</v>
      </c>
      <c r="B5439" s="318" t="s">
        <v>12015</v>
      </c>
      <c r="C5439" s="319">
        <v>64.164649348799998</v>
      </c>
      <c r="D5439" s="227">
        <v>1</v>
      </c>
      <c r="E5439" s="232">
        <v>1</v>
      </c>
      <c r="F5439" s="320"/>
    </row>
    <row r="5440" spans="1:6" s="224" customFormat="1" x14ac:dyDescent="0.25">
      <c r="A5440" s="317" t="s">
        <v>5212</v>
      </c>
      <c r="B5440" s="318" t="s">
        <v>14998</v>
      </c>
      <c r="C5440" s="319">
        <v>64.164649348799998</v>
      </c>
      <c r="D5440" s="227">
        <v>1</v>
      </c>
      <c r="E5440" s="232">
        <v>1</v>
      </c>
      <c r="F5440" s="320"/>
    </row>
    <row r="5441" spans="1:6" s="224" customFormat="1" x14ac:dyDescent="0.25">
      <c r="A5441" s="317" t="s">
        <v>5213</v>
      </c>
      <c r="B5441" s="318" t="s">
        <v>12016</v>
      </c>
      <c r="C5441" s="319">
        <v>64.164649348799998</v>
      </c>
      <c r="D5441" s="227">
        <v>1</v>
      </c>
      <c r="E5441" s="232">
        <v>1</v>
      </c>
      <c r="F5441" s="320"/>
    </row>
    <row r="5442" spans="1:6" s="224" customFormat="1" x14ac:dyDescent="0.25">
      <c r="A5442" s="317" t="s">
        <v>5214</v>
      </c>
      <c r="B5442" s="318" t="s">
        <v>12017</v>
      </c>
      <c r="C5442" s="319">
        <v>81.500281349760002</v>
      </c>
      <c r="D5442" s="227">
        <v>1</v>
      </c>
      <c r="E5442" s="232">
        <v>1</v>
      </c>
      <c r="F5442" s="320"/>
    </row>
    <row r="5443" spans="1:6" s="224" customFormat="1" x14ac:dyDescent="0.25">
      <c r="A5443" s="317" t="s">
        <v>5215</v>
      </c>
      <c r="B5443" s="318" t="s">
        <v>12018</v>
      </c>
      <c r="C5443" s="319">
        <v>81.500281349760002</v>
      </c>
      <c r="D5443" s="227">
        <v>1</v>
      </c>
      <c r="E5443" s="232">
        <v>1</v>
      </c>
      <c r="F5443" s="320"/>
    </row>
    <row r="5444" spans="1:6" s="224" customFormat="1" x14ac:dyDescent="0.25">
      <c r="A5444" s="317" t="s">
        <v>5216</v>
      </c>
      <c r="B5444" s="318" t="s">
        <v>12019</v>
      </c>
      <c r="C5444" s="319">
        <v>81.500281349760002</v>
      </c>
      <c r="D5444" s="227">
        <v>1</v>
      </c>
      <c r="E5444" s="232">
        <v>1</v>
      </c>
      <c r="F5444" s="320"/>
    </row>
    <row r="5445" spans="1:6" s="224" customFormat="1" x14ac:dyDescent="0.25">
      <c r="A5445" s="317" t="s">
        <v>5217</v>
      </c>
      <c r="B5445" s="318" t="s">
        <v>12020</v>
      </c>
      <c r="C5445" s="319">
        <v>45.192898296000003</v>
      </c>
      <c r="D5445" s="227">
        <v>1</v>
      </c>
      <c r="E5445" s="232">
        <v>5</v>
      </c>
      <c r="F5445" s="320"/>
    </row>
    <row r="5446" spans="1:6" s="224" customFormat="1" x14ac:dyDescent="0.25">
      <c r="A5446" s="317" t="s">
        <v>5218</v>
      </c>
      <c r="B5446" s="318" t="s">
        <v>12021</v>
      </c>
      <c r="C5446" s="319">
        <v>45.192898296000003</v>
      </c>
      <c r="D5446" s="227">
        <v>1</v>
      </c>
      <c r="E5446" s="232">
        <v>5</v>
      </c>
      <c r="F5446" s="320"/>
    </row>
    <row r="5447" spans="1:6" s="224" customFormat="1" x14ac:dyDescent="0.25">
      <c r="A5447" s="317" t="s">
        <v>5219</v>
      </c>
      <c r="B5447" s="318" t="s">
        <v>15059</v>
      </c>
      <c r="C5447" s="319">
        <v>45.192898296000003</v>
      </c>
      <c r="D5447" s="227">
        <v>1</v>
      </c>
      <c r="E5447" s="232">
        <v>5</v>
      </c>
      <c r="F5447" s="320"/>
    </row>
    <row r="5448" spans="1:6" s="224" customFormat="1" x14ac:dyDescent="0.25">
      <c r="A5448" s="317" t="s">
        <v>5220</v>
      </c>
      <c r="B5448" s="318" t="s">
        <v>12022</v>
      </c>
      <c r="C5448" s="319">
        <v>45.192898296000003</v>
      </c>
      <c r="D5448" s="227">
        <v>1</v>
      </c>
      <c r="E5448" s="232">
        <v>5</v>
      </c>
      <c r="F5448" s="320"/>
    </row>
    <row r="5449" spans="1:6" s="224" customFormat="1" x14ac:dyDescent="0.25">
      <c r="A5449" s="317" t="s">
        <v>5221</v>
      </c>
      <c r="B5449" s="318" t="s">
        <v>12023</v>
      </c>
      <c r="C5449" s="319">
        <v>45.192898296000003</v>
      </c>
      <c r="D5449" s="227">
        <v>1</v>
      </c>
      <c r="E5449" s="232">
        <v>5</v>
      </c>
      <c r="F5449" s="320"/>
    </row>
    <row r="5450" spans="1:6" s="224" customFormat="1" x14ac:dyDescent="0.25">
      <c r="A5450" s="317" t="s">
        <v>5222</v>
      </c>
      <c r="B5450" s="318" t="s">
        <v>12024</v>
      </c>
      <c r="C5450" s="319">
        <v>45.192898296000003</v>
      </c>
      <c r="D5450" s="227">
        <v>1</v>
      </c>
      <c r="E5450" s="232">
        <v>5</v>
      </c>
      <c r="F5450" s="320"/>
    </row>
    <row r="5451" spans="1:6" s="224" customFormat="1" x14ac:dyDescent="0.25">
      <c r="A5451" s="317" t="s">
        <v>5223</v>
      </c>
      <c r="B5451" s="318" t="s">
        <v>12025</v>
      </c>
      <c r="C5451" s="319">
        <v>47.643072946560011</v>
      </c>
      <c r="D5451" s="227">
        <v>1</v>
      </c>
      <c r="E5451" s="232">
        <v>5</v>
      </c>
      <c r="F5451" s="320"/>
    </row>
    <row r="5452" spans="1:6" s="224" customFormat="1" x14ac:dyDescent="0.25">
      <c r="A5452" s="317" t="s">
        <v>5224</v>
      </c>
      <c r="B5452" s="318" t="s">
        <v>12026</v>
      </c>
      <c r="C5452" s="319">
        <v>47.643072946560011</v>
      </c>
      <c r="D5452" s="227">
        <v>1</v>
      </c>
      <c r="E5452" s="232">
        <v>5</v>
      </c>
      <c r="F5452" s="320"/>
    </row>
    <row r="5453" spans="1:6" s="224" customFormat="1" x14ac:dyDescent="0.25">
      <c r="A5453" s="317" t="s">
        <v>5225</v>
      </c>
      <c r="B5453" s="318" t="s">
        <v>12027</v>
      </c>
      <c r="C5453" s="319">
        <v>47.643072946560011</v>
      </c>
      <c r="D5453" s="227">
        <v>1</v>
      </c>
      <c r="E5453" s="232">
        <v>5</v>
      </c>
      <c r="F5453" s="320"/>
    </row>
    <row r="5454" spans="1:6" s="224" customFormat="1" x14ac:dyDescent="0.25">
      <c r="A5454" s="317" t="s">
        <v>5226</v>
      </c>
      <c r="B5454" s="318" t="s">
        <v>12028</v>
      </c>
      <c r="C5454" s="319">
        <v>58.463057016</v>
      </c>
      <c r="D5454" s="227">
        <v>1</v>
      </c>
      <c r="E5454" s="232">
        <v>5</v>
      </c>
      <c r="F5454" s="320"/>
    </row>
    <row r="5455" spans="1:6" s="224" customFormat="1" x14ac:dyDescent="0.25">
      <c r="A5455" s="317" t="s">
        <v>5227</v>
      </c>
      <c r="B5455" s="318" t="s">
        <v>12029</v>
      </c>
      <c r="C5455" s="319">
        <v>58.463057016</v>
      </c>
      <c r="D5455" s="227">
        <v>1</v>
      </c>
      <c r="E5455" s="232">
        <v>5</v>
      </c>
      <c r="F5455" s="320"/>
    </row>
    <row r="5456" spans="1:6" s="224" customFormat="1" x14ac:dyDescent="0.25">
      <c r="A5456" s="317" t="s">
        <v>5228</v>
      </c>
      <c r="B5456" s="318" t="s">
        <v>12030</v>
      </c>
      <c r="C5456" s="319">
        <v>58.463057016</v>
      </c>
      <c r="D5456" s="227">
        <v>1</v>
      </c>
      <c r="E5456" s="232">
        <v>5</v>
      </c>
      <c r="F5456" s="320"/>
    </row>
    <row r="5457" spans="1:6" s="224" customFormat="1" x14ac:dyDescent="0.25">
      <c r="A5457" s="317" t="s">
        <v>5229</v>
      </c>
      <c r="B5457" s="318" t="s">
        <v>12031</v>
      </c>
      <c r="C5457" s="319">
        <v>89.830509088320014</v>
      </c>
      <c r="D5457" s="227">
        <v>1</v>
      </c>
      <c r="E5457" s="232">
        <v>35</v>
      </c>
      <c r="F5457" s="320"/>
    </row>
    <row r="5458" spans="1:6" s="224" customFormat="1" x14ac:dyDescent="0.25">
      <c r="A5458" s="317" t="s">
        <v>5230</v>
      </c>
      <c r="B5458" s="318" t="s">
        <v>14999</v>
      </c>
      <c r="C5458" s="319">
        <v>89.830509088320014</v>
      </c>
      <c r="D5458" s="227">
        <v>1</v>
      </c>
      <c r="E5458" s="232">
        <v>35</v>
      </c>
      <c r="F5458" s="320"/>
    </row>
    <row r="5459" spans="1:6" s="224" customFormat="1" x14ac:dyDescent="0.25">
      <c r="A5459" s="317" t="s">
        <v>5231</v>
      </c>
      <c r="B5459" s="318" t="s">
        <v>12032</v>
      </c>
      <c r="C5459" s="319">
        <v>89.830509088320014</v>
      </c>
      <c r="D5459" s="227">
        <v>1</v>
      </c>
      <c r="E5459" s="232">
        <v>35</v>
      </c>
      <c r="F5459" s="320"/>
    </row>
    <row r="5460" spans="1:6" s="224" customFormat="1" x14ac:dyDescent="0.25">
      <c r="A5460" s="317" t="s">
        <v>5232</v>
      </c>
      <c r="B5460" s="318" t="s">
        <v>12033</v>
      </c>
      <c r="C5460" s="319">
        <v>114.10025661216</v>
      </c>
      <c r="D5460" s="227">
        <v>1</v>
      </c>
      <c r="E5460" s="232">
        <v>35</v>
      </c>
      <c r="F5460" s="320"/>
    </row>
    <row r="5461" spans="1:6" s="224" customFormat="1" x14ac:dyDescent="0.25">
      <c r="A5461" s="317" t="s">
        <v>5233</v>
      </c>
      <c r="B5461" s="318" t="s">
        <v>12034</v>
      </c>
      <c r="C5461" s="319">
        <v>114.10025661216</v>
      </c>
      <c r="D5461" s="227">
        <v>1</v>
      </c>
      <c r="E5461" s="232">
        <v>35</v>
      </c>
      <c r="F5461" s="320"/>
    </row>
    <row r="5462" spans="1:6" s="224" customFormat="1" x14ac:dyDescent="0.25">
      <c r="A5462" s="317" t="s">
        <v>5234</v>
      </c>
      <c r="B5462" s="318" t="s">
        <v>12035</v>
      </c>
      <c r="C5462" s="319">
        <v>114.10025661216</v>
      </c>
      <c r="D5462" s="227">
        <v>1</v>
      </c>
      <c r="E5462" s="232">
        <v>35</v>
      </c>
      <c r="F5462" s="320"/>
    </row>
    <row r="5463" spans="1:6" s="224" customFormat="1" x14ac:dyDescent="0.25">
      <c r="A5463" s="317" t="s">
        <v>5235</v>
      </c>
      <c r="B5463" s="318" t="s">
        <v>12036</v>
      </c>
      <c r="C5463" s="319">
        <v>76.828270296960014</v>
      </c>
      <c r="D5463" s="227">
        <v>1</v>
      </c>
      <c r="E5463" s="232">
        <v>5</v>
      </c>
      <c r="F5463" s="320"/>
    </row>
    <row r="5464" spans="1:6" s="224" customFormat="1" x14ac:dyDescent="0.25">
      <c r="A5464" s="317" t="s">
        <v>5236</v>
      </c>
      <c r="B5464" s="318" t="s">
        <v>12037</v>
      </c>
      <c r="C5464" s="319">
        <v>76.828270296960014</v>
      </c>
      <c r="D5464" s="227">
        <v>1</v>
      </c>
      <c r="E5464" s="232">
        <v>5</v>
      </c>
      <c r="F5464" s="320"/>
    </row>
    <row r="5465" spans="1:6" s="224" customFormat="1" x14ac:dyDescent="0.25">
      <c r="A5465" s="317" t="s">
        <v>5237</v>
      </c>
      <c r="B5465" s="318" t="s">
        <v>12038</v>
      </c>
      <c r="C5465" s="319">
        <v>76.828270296960014</v>
      </c>
      <c r="D5465" s="227">
        <v>1</v>
      </c>
      <c r="E5465" s="232">
        <v>5</v>
      </c>
      <c r="F5465" s="320"/>
    </row>
    <row r="5466" spans="1:6" s="224" customFormat="1" x14ac:dyDescent="0.25">
      <c r="A5466" s="317" t="s">
        <v>5238</v>
      </c>
      <c r="B5466" s="318" t="s">
        <v>12039</v>
      </c>
      <c r="C5466" s="319">
        <v>76.828270296960014</v>
      </c>
      <c r="D5466" s="227">
        <v>1</v>
      </c>
      <c r="E5466" s="232">
        <v>5</v>
      </c>
      <c r="F5466" s="320"/>
    </row>
    <row r="5467" spans="1:6" s="224" customFormat="1" x14ac:dyDescent="0.25">
      <c r="A5467" s="317" t="s">
        <v>5239</v>
      </c>
      <c r="B5467" s="318" t="s">
        <v>12040</v>
      </c>
      <c r="C5467" s="319">
        <v>76.828270296960014</v>
      </c>
      <c r="D5467" s="227">
        <v>1</v>
      </c>
      <c r="E5467" s="232">
        <v>5</v>
      </c>
      <c r="F5467" s="320"/>
    </row>
    <row r="5468" spans="1:6" s="224" customFormat="1" x14ac:dyDescent="0.25">
      <c r="A5468" s="317" t="s">
        <v>5240</v>
      </c>
      <c r="B5468" s="318" t="s">
        <v>12041</v>
      </c>
      <c r="C5468" s="319">
        <v>76.828270296960014</v>
      </c>
      <c r="D5468" s="227">
        <v>1</v>
      </c>
      <c r="E5468" s="232">
        <v>5</v>
      </c>
      <c r="F5468" s="320"/>
    </row>
    <row r="5469" spans="1:6" s="224" customFormat="1" x14ac:dyDescent="0.25">
      <c r="A5469" s="317" t="s">
        <v>5241</v>
      </c>
      <c r="B5469" s="318" t="s">
        <v>12042</v>
      </c>
      <c r="C5469" s="319">
        <v>78.471024428159993</v>
      </c>
      <c r="D5469" s="227">
        <v>1</v>
      </c>
      <c r="E5469" s="232">
        <v>5</v>
      </c>
      <c r="F5469" s="320"/>
    </row>
    <row r="5470" spans="1:6" s="224" customFormat="1" x14ac:dyDescent="0.25">
      <c r="A5470" s="317" t="s">
        <v>5242</v>
      </c>
      <c r="B5470" s="318" t="s">
        <v>12043</v>
      </c>
      <c r="C5470" s="319">
        <v>78.471024428159993</v>
      </c>
      <c r="D5470" s="227">
        <v>1</v>
      </c>
      <c r="E5470" s="232">
        <v>5</v>
      </c>
      <c r="F5470" s="320"/>
    </row>
    <row r="5471" spans="1:6" s="224" customFormat="1" x14ac:dyDescent="0.25">
      <c r="A5471" s="317" t="s">
        <v>5243</v>
      </c>
      <c r="B5471" s="318" t="s">
        <v>12044</v>
      </c>
      <c r="C5471" s="319">
        <v>78.471024428159993</v>
      </c>
      <c r="D5471" s="227">
        <v>1</v>
      </c>
      <c r="E5471" s="232">
        <v>5</v>
      </c>
      <c r="F5471" s="320"/>
    </row>
    <row r="5472" spans="1:6" s="224" customFormat="1" x14ac:dyDescent="0.25">
      <c r="A5472" s="317" t="s">
        <v>5244</v>
      </c>
      <c r="B5472" s="318" t="s">
        <v>12045</v>
      </c>
      <c r="C5472" s="319">
        <v>96.291932405760008</v>
      </c>
      <c r="D5472" s="227">
        <v>1</v>
      </c>
      <c r="E5472" s="232">
        <v>5</v>
      </c>
      <c r="F5472" s="320"/>
    </row>
    <row r="5473" spans="1:6" s="224" customFormat="1" x14ac:dyDescent="0.25">
      <c r="A5473" s="317" t="s">
        <v>5245</v>
      </c>
      <c r="B5473" s="318" t="s">
        <v>12046</v>
      </c>
      <c r="C5473" s="319">
        <v>96.291932405760008</v>
      </c>
      <c r="D5473" s="227">
        <v>1</v>
      </c>
      <c r="E5473" s="232">
        <v>5</v>
      </c>
      <c r="F5473" s="320"/>
    </row>
    <row r="5474" spans="1:6" s="224" customFormat="1" x14ac:dyDescent="0.25">
      <c r="A5474" s="317" t="s">
        <v>5246</v>
      </c>
      <c r="B5474" s="318" t="s">
        <v>12047</v>
      </c>
      <c r="C5474" s="319">
        <v>96.291932405760008</v>
      </c>
      <c r="D5474" s="227">
        <v>1</v>
      </c>
      <c r="E5474" s="232">
        <v>5</v>
      </c>
      <c r="F5474" s="320"/>
    </row>
    <row r="5475" spans="1:6" s="224" customFormat="1" x14ac:dyDescent="0.25">
      <c r="A5475" s="317" t="s">
        <v>5247</v>
      </c>
      <c r="B5475" s="318" t="s">
        <v>12048</v>
      </c>
      <c r="C5475" s="319">
        <v>141.16222856736002</v>
      </c>
      <c r="D5475" s="227">
        <v>1</v>
      </c>
      <c r="E5475" s="232">
        <v>25</v>
      </c>
      <c r="F5475" s="320"/>
    </row>
    <row r="5476" spans="1:6" s="224" customFormat="1" x14ac:dyDescent="0.25">
      <c r="A5476" s="317" t="s">
        <v>5248</v>
      </c>
      <c r="B5476" s="318" t="s">
        <v>15000</v>
      </c>
      <c r="C5476" s="319">
        <v>141.16222856736002</v>
      </c>
      <c r="D5476" s="227">
        <v>1</v>
      </c>
      <c r="E5476" s="232">
        <v>25</v>
      </c>
      <c r="F5476" s="320"/>
    </row>
    <row r="5477" spans="1:6" s="224" customFormat="1" x14ac:dyDescent="0.25">
      <c r="A5477" s="317" t="s">
        <v>5249</v>
      </c>
      <c r="B5477" s="318" t="s">
        <v>12049</v>
      </c>
      <c r="C5477" s="319">
        <v>141.16222856736002</v>
      </c>
      <c r="D5477" s="227">
        <v>1</v>
      </c>
      <c r="E5477" s="232">
        <v>25</v>
      </c>
      <c r="F5477" s="320"/>
    </row>
    <row r="5478" spans="1:6" s="224" customFormat="1" x14ac:dyDescent="0.25">
      <c r="A5478" s="317" t="s">
        <v>5250</v>
      </c>
      <c r="B5478" s="318" t="s">
        <v>12050</v>
      </c>
      <c r="C5478" s="319">
        <v>179.30043593279999</v>
      </c>
      <c r="D5478" s="227">
        <v>1</v>
      </c>
      <c r="E5478" s="232">
        <v>25</v>
      </c>
      <c r="F5478" s="320"/>
    </row>
    <row r="5479" spans="1:6" s="224" customFormat="1" x14ac:dyDescent="0.25">
      <c r="A5479" s="317" t="s">
        <v>5251</v>
      </c>
      <c r="B5479" s="318" t="s">
        <v>12051</v>
      </c>
      <c r="C5479" s="319">
        <v>179.30043593279999</v>
      </c>
      <c r="D5479" s="227">
        <v>1</v>
      </c>
      <c r="E5479" s="232">
        <v>25</v>
      </c>
      <c r="F5479" s="320"/>
    </row>
    <row r="5480" spans="1:6" s="224" customFormat="1" x14ac:dyDescent="0.25">
      <c r="A5480" s="317" t="s">
        <v>5252</v>
      </c>
      <c r="B5480" s="318" t="s">
        <v>12052</v>
      </c>
      <c r="C5480" s="319">
        <v>179.30043593279999</v>
      </c>
      <c r="D5480" s="227">
        <v>1</v>
      </c>
      <c r="E5480" s="232">
        <v>25</v>
      </c>
      <c r="F5480" s="320"/>
    </row>
    <row r="5481" spans="1:6" s="224" customFormat="1" x14ac:dyDescent="0.25">
      <c r="A5481" s="317" t="s">
        <v>5253</v>
      </c>
      <c r="B5481" s="318" t="s">
        <v>12053</v>
      </c>
      <c r="C5481" s="319">
        <v>126.54034402464001</v>
      </c>
      <c r="D5481" s="227">
        <v>1</v>
      </c>
      <c r="E5481" s="232">
        <v>5</v>
      </c>
      <c r="F5481" s="320"/>
    </row>
    <row r="5482" spans="1:6" s="224" customFormat="1" x14ac:dyDescent="0.25">
      <c r="A5482" s="317" t="s">
        <v>5254</v>
      </c>
      <c r="B5482" s="318" t="s">
        <v>12054</v>
      </c>
      <c r="C5482" s="319">
        <v>126.54034402464001</v>
      </c>
      <c r="D5482" s="227">
        <v>1</v>
      </c>
      <c r="E5482" s="232">
        <v>5</v>
      </c>
      <c r="F5482" s="320"/>
    </row>
    <row r="5483" spans="1:6" s="224" customFormat="1" x14ac:dyDescent="0.25">
      <c r="A5483" s="317" t="s">
        <v>5255</v>
      </c>
      <c r="B5483" s="318" t="s">
        <v>12055</v>
      </c>
      <c r="C5483" s="319">
        <v>126.54034402464001</v>
      </c>
      <c r="D5483" s="227">
        <v>1</v>
      </c>
      <c r="E5483" s="232">
        <v>5</v>
      </c>
      <c r="F5483" s="320"/>
    </row>
    <row r="5484" spans="1:6" s="224" customFormat="1" x14ac:dyDescent="0.25">
      <c r="A5484" s="317" t="s">
        <v>5256</v>
      </c>
      <c r="B5484" s="318" t="s">
        <v>12056</v>
      </c>
      <c r="C5484" s="319">
        <v>126.54034402464001</v>
      </c>
      <c r="D5484" s="227">
        <v>1</v>
      </c>
      <c r="E5484" s="232">
        <v>1</v>
      </c>
      <c r="F5484" s="320"/>
    </row>
    <row r="5485" spans="1:6" s="224" customFormat="1" x14ac:dyDescent="0.25">
      <c r="A5485" s="317" t="s">
        <v>5257</v>
      </c>
      <c r="B5485" s="318" t="s">
        <v>12057</v>
      </c>
      <c r="C5485" s="319">
        <v>126.54034402464001</v>
      </c>
      <c r="D5485" s="227">
        <v>1</v>
      </c>
      <c r="E5485" s="232">
        <v>5</v>
      </c>
      <c r="F5485" s="320"/>
    </row>
    <row r="5486" spans="1:6" s="224" customFormat="1" x14ac:dyDescent="0.25">
      <c r="A5486" s="317" t="s">
        <v>5258</v>
      </c>
      <c r="B5486" s="318" t="s">
        <v>12058</v>
      </c>
      <c r="C5486" s="319">
        <v>126.54034402464001</v>
      </c>
      <c r="D5486" s="227">
        <v>1</v>
      </c>
      <c r="E5486" s="232">
        <v>5</v>
      </c>
      <c r="F5486" s="320"/>
    </row>
    <row r="5487" spans="1:6" s="224" customFormat="1" x14ac:dyDescent="0.25">
      <c r="A5487" s="317" t="s">
        <v>5259</v>
      </c>
      <c r="B5487" s="318" t="s">
        <v>12059</v>
      </c>
      <c r="C5487" s="319">
        <v>28.025431237440003</v>
      </c>
      <c r="D5487" s="227">
        <v>1</v>
      </c>
      <c r="E5487" s="232">
        <v>5</v>
      </c>
      <c r="F5487" s="320"/>
    </row>
    <row r="5488" spans="1:6" s="224" customFormat="1" x14ac:dyDescent="0.25">
      <c r="A5488" s="317" t="s">
        <v>5260</v>
      </c>
      <c r="B5488" s="318" t="s">
        <v>12060</v>
      </c>
      <c r="C5488" s="319">
        <v>28.025431237440003</v>
      </c>
      <c r="D5488" s="227">
        <v>1</v>
      </c>
      <c r="E5488" s="232">
        <v>5</v>
      </c>
      <c r="F5488" s="320"/>
    </row>
    <row r="5489" spans="1:6" s="224" customFormat="1" x14ac:dyDescent="0.25">
      <c r="A5489" s="317" t="s">
        <v>5261</v>
      </c>
      <c r="B5489" s="318" t="s">
        <v>12061</v>
      </c>
      <c r="C5489" s="319">
        <v>28.025431237440003</v>
      </c>
      <c r="D5489" s="227">
        <v>1</v>
      </c>
      <c r="E5489" s="232">
        <v>5</v>
      </c>
      <c r="F5489" s="320"/>
    </row>
    <row r="5490" spans="1:6" s="224" customFormat="1" x14ac:dyDescent="0.25">
      <c r="A5490" s="317" t="s">
        <v>5262</v>
      </c>
      <c r="B5490" s="318" t="s">
        <v>12062</v>
      </c>
      <c r="C5490" s="319">
        <v>34.390073914559999</v>
      </c>
      <c r="D5490" s="227">
        <v>1</v>
      </c>
      <c r="E5490" s="232">
        <v>5</v>
      </c>
      <c r="F5490" s="320"/>
    </row>
    <row r="5491" spans="1:6" s="224" customFormat="1" x14ac:dyDescent="0.25">
      <c r="A5491" s="317" t="s">
        <v>5263</v>
      </c>
      <c r="B5491" s="318" t="s">
        <v>12063</v>
      </c>
      <c r="C5491" s="319">
        <v>34.390073914559999</v>
      </c>
      <c r="D5491" s="227">
        <v>1</v>
      </c>
      <c r="E5491" s="232">
        <v>5</v>
      </c>
      <c r="F5491" s="320"/>
    </row>
    <row r="5492" spans="1:6" s="224" customFormat="1" x14ac:dyDescent="0.25">
      <c r="A5492" s="317" t="s">
        <v>5264</v>
      </c>
      <c r="B5492" s="318" t="s">
        <v>12064</v>
      </c>
      <c r="C5492" s="319">
        <v>34.390073914559999</v>
      </c>
      <c r="D5492" s="227">
        <v>1</v>
      </c>
      <c r="E5492" s="232">
        <v>5</v>
      </c>
      <c r="F5492" s="320"/>
    </row>
    <row r="5493" spans="1:6" s="224" customFormat="1" x14ac:dyDescent="0.25">
      <c r="A5493" s="317" t="s">
        <v>5265</v>
      </c>
      <c r="B5493" s="318" t="s">
        <v>12065</v>
      </c>
      <c r="C5493" s="319">
        <v>109.73666235168001</v>
      </c>
      <c r="D5493" s="227">
        <v>1</v>
      </c>
      <c r="E5493" s="232">
        <v>5</v>
      </c>
      <c r="F5493" s="320"/>
    </row>
    <row r="5494" spans="1:6" s="224" customFormat="1" x14ac:dyDescent="0.25">
      <c r="A5494" s="317" t="s">
        <v>5266</v>
      </c>
      <c r="B5494" s="318" t="s">
        <v>12066</v>
      </c>
      <c r="C5494" s="319">
        <v>109.73666235168001</v>
      </c>
      <c r="D5494" s="227">
        <v>1</v>
      </c>
      <c r="E5494" s="232">
        <v>5</v>
      </c>
      <c r="F5494" s="320"/>
    </row>
    <row r="5495" spans="1:6" s="224" customFormat="1" x14ac:dyDescent="0.25">
      <c r="A5495" s="317" t="s">
        <v>5267</v>
      </c>
      <c r="B5495" s="318" t="s">
        <v>12067</v>
      </c>
      <c r="C5495" s="319">
        <v>109.73666235168001</v>
      </c>
      <c r="D5495" s="227">
        <v>1</v>
      </c>
      <c r="E5495" s="232">
        <v>5</v>
      </c>
      <c r="F5495" s="320"/>
    </row>
    <row r="5496" spans="1:6" s="224" customFormat="1" x14ac:dyDescent="0.25">
      <c r="A5496" s="317" t="s">
        <v>5268</v>
      </c>
      <c r="B5496" s="318" t="s">
        <v>12068</v>
      </c>
      <c r="C5496" s="319">
        <v>87.804979516800003</v>
      </c>
      <c r="D5496" s="227">
        <v>1</v>
      </c>
      <c r="E5496" s="232">
        <v>5</v>
      </c>
      <c r="F5496" s="320"/>
    </row>
    <row r="5497" spans="1:6" s="224" customFormat="1" x14ac:dyDescent="0.25">
      <c r="A5497" s="317" t="s">
        <v>5269</v>
      </c>
      <c r="B5497" s="318" t="s">
        <v>12069</v>
      </c>
      <c r="C5497" s="319">
        <v>87.804979516800003</v>
      </c>
      <c r="D5497" s="227">
        <v>1</v>
      </c>
      <c r="E5497" s="232">
        <v>5</v>
      </c>
      <c r="F5497" s="320"/>
    </row>
    <row r="5498" spans="1:6" s="224" customFormat="1" x14ac:dyDescent="0.25">
      <c r="A5498" s="317" t="s">
        <v>5270</v>
      </c>
      <c r="B5498" s="318" t="s">
        <v>12070</v>
      </c>
      <c r="C5498" s="319">
        <v>87.804979516800003</v>
      </c>
      <c r="D5498" s="227">
        <v>1</v>
      </c>
      <c r="E5498" s="232">
        <v>5</v>
      </c>
      <c r="F5498" s="320"/>
    </row>
    <row r="5499" spans="1:6" s="224" customFormat="1" x14ac:dyDescent="0.25">
      <c r="A5499" s="317" t="s">
        <v>5271</v>
      </c>
      <c r="B5499" s="318" t="s">
        <v>12071</v>
      </c>
      <c r="C5499" s="319">
        <v>97.926449886720007</v>
      </c>
      <c r="D5499" s="227">
        <v>1</v>
      </c>
      <c r="E5499" s="232">
        <v>1</v>
      </c>
      <c r="F5499" s="320"/>
    </row>
    <row r="5500" spans="1:6" s="224" customFormat="1" x14ac:dyDescent="0.25">
      <c r="A5500" s="317" t="s">
        <v>5272</v>
      </c>
      <c r="B5500" s="318" t="s">
        <v>12072</v>
      </c>
      <c r="C5500" s="319">
        <v>97.926449886720007</v>
      </c>
      <c r="D5500" s="227">
        <v>1</v>
      </c>
      <c r="E5500" s="232">
        <v>1</v>
      </c>
      <c r="F5500" s="320"/>
    </row>
    <row r="5501" spans="1:6" s="224" customFormat="1" x14ac:dyDescent="0.25">
      <c r="A5501" s="317" t="s">
        <v>5273</v>
      </c>
      <c r="B5501" s="318" t="s">
        <v>12073</v>
      </c>
      <c r="C5501" s="319">
        <v>97.926449886720007</v>
      </c>
      <c r="D5501" s="227">
        <v>1</v>
      </c>
      <c r="E5501" s="232">
        <v>1</v>
      </c>
      <c r="F5501" s="320"/>
    </row>
    <row r="5502" spans="1:6" s="224" customFormat="1" x14ac:dyDescent="0.25">
      <c r="A5502" s="317" t="s">
        <v>5274</v>
      </c>
      <c r="B5502" s="318" t="s">
        <v>12074</v>
      </c>
      <c r="C5502" s="319">
        <v>64.164649348799998</v>
      </c>
      <c r="D5502" s="227">
        <v>1</v>
      </c>
      <c r="E5502" s="232">
        <v>1</v>
      </c>
      <c r="F5502" s="320"/>
    </row>
    <row r="5503" spans="1:6" s="224" customFormat="1" x14ac:dyDescent="0.25">
      <c r="A5503" s="317" t="s">
        <v>5275</v>
      </c>
      <c r="B5503" s="318" t="s">
        <v>15001</v>
      </c>
      <c r="C5503" s="319">
        <v>64.164649348799998</v>
      </c>
      <c r="D5503" s="227">
        <v>1</v>
      </c>
      <c r="E5503" s="232">
        <v>1</v>
      </c>
      <c r="F5503" s="320"/>
    </row>
    <row r="5504" spans="1:6" s="224" customFormat="1" x14ac:dyDescent="0.25">
      <c r="A5504" s="317" t="s">
        <v>5276</v>
      </c>
      <c r="B5504" s="318" t="s">
        <v>12075</v>
      </c>
      <c r="C5504" s="319">
        <v>64.164649348799998</v>
      </c>
      <c r="D5504" s="227">
        <v>1</v>
      </c>
      <c r="E5504" s="232">
        <v>1</v>
      </c>
      <c r="F5504" s="320"/>
    </row>
    <row r="5505" spans="1:6" s="224" customFormat="1" x14ac:dyDescent="0.25">
      <c r="A5505" s="317" t="s">
        <v>5277</v>
      </c>
      <c r="B5505" s="318" t="s">
        <v>12076</v>
      </c>
      <c r="C5505" s="319">
        <v>81.500281349760002</v>
      </c>
      <c r="D5505" s="227">
        <v>1</v>
      </c>
      <c r="E5505" s="232">
        <v>1</v>
      </c>
      <c r="F5505" s="320"/>
    </row>
    <row r="5506" spans="1:6" s="224" customFormat="1" x14ac:dyDescent="0.25">
      <c r="A5506" s="317" t="s">
        <v>5278</v>
      </c>
      <c r="B5506" s="318" t="s">
        <v>12077</v>
      </c>
      <c r="C5506" s="319">
        <v>81.500281349760002</v>
      </c>
      <c r="D5506" s="227">
        <v>1</v>
      </c>
      <c r="E5506" s="232">
        <v>1</v>
      </c>
      <c r="F5506" s="320"/>
    </row>
    <row r="5507" spans="1:6" s="224" customFormat="1" x14ac:dyDescent="0.25">
      <c r="A5507" s="317" t="s">
        <v>5279</v>
      </c>
      <c r="B5507" s="318" t="s">
        <v>12078</v>
      </c>
      <c r="C5507" s="319">
        <v>81.500281349760002</v>
      </c>
      <c r="D5507" s="227">
        <v>1</v>
      </c>
      <c r="E5507" s="232">
        <v>1</v>
      </c>
      <c r="F5507" s="320"/>
    </row>
    <row r="5508" spans="1:6" s="224" customFormat="1" x14ac:dyDescent="0.25">
      <c r="A5508" s="317" t="s">
        <v>5280</v>
      </c>
      <c r="B5508" s="318" t="s">
        <v>12079</v>
      </c>
      <c r="C5508" s="319">
        <v>45.192898296000003</v>
      </c>
      <c r="D5508" s="227">
        <v>1</v>
      </c>
      <c r="E5508" s="232">
        <v>5</v>
      </c>
      <c r="F5508" s="320"/>
    </row>
    <row r="5509" spans="1:6" s="224" customFormat="1" x14ac:dyDescent="0.25">
      <c r="A5509" s="317" t="s">
        <v>5281</v>
      </c>
      <c r="B5509" s="318" t="s">
        <v>12080</v>
      </c>
      <c r="C5509" s="319">
        <v>45.192898296000003</v>
      </c>
      <c r="D5509" s="227">
        <v>1</v>
      </c>
      <c r="E5509" s="232">
        <v>5</v>
      </c>
      <c r="F5509" s="320"/>
    </row>
    <row r="5510" spans="1:6" s="224" customFormat="1" x14ac:dyDescent="0.25">
      <c r="A5510" s="317" t="s">
        <v>5282</v>
      </c>
      <c r="B5510" s="318" t="s">
        <v>15060</v>
      </c>
      <c r="C5510" s="319">
        <v>45.192898296000003</v>
      </c>
      <c r="D5510" s="227">
        <v>1</v>
      </c>
      <c r="E5510" s="232">
        <v>5</v>
      </c>
      <c r="F5510" s="320"/>
    </row>
    <row r="5511" spans="1:6" s="224" customFormat="1" x14ac:dyDescent="0.25">
      <c r="A5511" s="317" t="s">
        <v>5283</v>
      </c>
      <c r="B5511" s="318" t="s">
        <v>12081</v>
      </c>
      <c r="C5511" s="319">
        <v>45.192898296000003</v>
      </c>
      <c r="D5511" s="227">
        <v>1</v>
      </c>
      <c r="E5511" s="232">
        <v>5</v>
      </c>
      <c r="F5511" s="320"/>
    </row>
    <row r="5512" spans="1:6" s="224" customFormat="1" x14ac:dyDescent="0.25">
      <c r="A5512" s="317" t="s">
        <v>5284</v>
      </c>
      <c r="B5512" s="318" t="s">
        <v>12082</v>
      </c>
      <c r="C5512" s="319">
        <v>45.192898296000003</v>
      </c>
      <c r="D5512" s="227">
        <v>1</v>
      </c>
      <c r="E5512" s="232">
        <v>5</v>
      </c>
      <c r="F5512" s="320"/>
    </row>
    <row r="5513" spans="1:6" s="224" customFormat="1" x14ac:dyDescent="0.25">
      <c r="A5513" s="317" t="s">
        <v>5285</v>
      </c>
      <c r="B5513" s="318" t="s">
        <v>12083</v>
      </c>
      <c r="C5513" s="319">
        <v>45.192898296000003</v>
      </c>
      <c r="D5513" s="227">
        <v>1</v>
      </c>
      <c r="E5513" s="232">
        <v>5</v>
      </c>
      <c r="F5513" s="320"/>
    </row>
    <row r="5514" spans="1:6" s="224" customFormat="1" x14ac:dyDescent="0.25">
      <c r="A5514" s="317" t="s">
        <v>5286</v>
      </c>
      <c r="B5514" s="318" t="s">
        <v>12084</v>
      </c>
      <c r="C5514" s="319">
        <v>59.176213649280008</v>
      </c>
      <c r="D5514" s="227">
        <v>1</v>
      </c>
      <c r="E5514" s="232">
        <v>5</v>
      </c>
      <c r="F5514" s="320"/>
    </row>
    <row r="5515" spans="1:6" s="224" customFormat="1" x14ac:dyDescent="0.25">
      <c r="A5515" s="317" t="s">
        <v>5287</v>
      </c>
      <c r="B5515" s="318" t="s">
        <v>12085</v>
      </c>
      <c r="C5515" s="319">
        <v>59.176213649280008</v>
      </c>
      <c r="D5515" s="227">
        <v>1</v>
      </c>
      <c r="E5515" s="232">
        <v>5</v>
      </c>
      <c r="F5515" s="320"/>
    </row>
    <row r="5516" spans="1:6" s="224" customFormat="1" x14ac:dyDescent="0.25">
      <c r="A5516" s="317" t="s">
        <v>5288</v>
      </c>
      <c r="B5516" s="318" t="s">
        <v>12086</v>
      </c>
      <c r="C5516" s="319">
        <v>59.176213649280008</v>
      </c>
      <c r="D5516" s="227">
        <v>1</v>
      </c>
      <c r="E5516" s="232">
        <v>5</v>
      </c>
      <c r="F5516" s="320"/>
    </row>
    <row r="5517" spans="1:6" s="224" customFormat="1" x14ac:dyDescent="0.25">
      <c r="A5517" s="317" t="s">
        <v>5289</v>
      </c>
      <c r="B5517" s="318" t="s">
        <v>12087</v>
      </c>
      <c r="C5517" s="319">
        <v>66.444371098559998</v>
      </c>
      <c r="D5517" s="227">
        <v>1</v>
      </c>
      <c r="E5517" s="232">
        <v>5</v>
      </c>
      <c r="F5517" s="320"/>
    </row>
    <row r="5518" spans="1:6" s="224" customFormat="1" x14ac:dyDescent="0.25">
      <c r="A5518" s="317" t="s">
        <v>5290</v>
      </c>
      <c r="B5518" s="318" t="s">
        <v>12088</v>
      </c>
      <c r="C5518" s="319">
        <v>66.444371098559998</v>
      </c>
      <c r="D5518" s="227">
        <v>1</v>
      </c>
      <c r="E5518" s="232">
        <v>5</v>
      </c>
      <c r="F5518" s="320"/>
    </row>
    <row r="5519" spans="1:6" s="224" customFormat="1" x14ac:dyDescent="0.25">
      <c r="A5519" s="317" t="s">
        <v>5291</v>
      </c>
      <c r="B5519" s="318" t="s">
        <v>12089</v>
      </c>
      <c r="C5519" s="319">
        <v>66.444371098559998</v>
      </c>
      <c r="D5519" s="227">
        <v>1</v>
      </c>
      <c r="E5519" s="232">
        <v>5</v>
      </c>
      <c r="F5519" s="320"/>
    </row>
    <row r="5520" spans="1:6" s="224" customFormat="1" x14ac:dyDescent="0.25">
      <c r="A5520" s="317" t="s">
        <v>5292</v>
      </c>
      <c r="B5520" s="318" t="s">
        <v>12090</v>
      </c>
      <c r="C5520" s="319">
        <v>210.9531964176</v>
      </c>
      <c r="D5520" s="227">
        <v>1</v>
      </c>
      <c r="E5520" s="232">
        <v>5</v>
      </c>
      <c r="F5520" s="320"/>
    </row>
    <row r="5521" spans="1:6" s="224" customFormat="1" x14ac:dyDescent="0.25">
      <c r="A5521" s="317" t="s">
        <v>5293</v>
      </c>
      <c r="B5521" s="318" t="s">
        <v>12091</v>
      </c>
      <c r="C5521" s="319">
        <v>210.9531964176</v>
      </c>
      <c r="D5521" s="227">
        <v>1</v>
      </c>
      <c r="E5521" s="232">
        <v>5</v>
      </c>
      <c r="F5521" s="320"/>
    </row>
    <row r="5522" spans="1:6" s="224" customFormat="1" x14ac:dyDescent="0.25">
      <c r="A5522" s="317" t="s">
        <v>5294</v>
      </c>
      <c r="B5522" s="318" t="s">
        <v>12092</v>
      </c>
      <c r="C5522" s="319">
        <v>210.9531964176</v>
      </c>
      <c r="D5522" s="227">
        <v>1</v>
      </c>
      <c r="E5522" s="232">
        <v>5</v>
      </c>
      <c r="F5522" s="320"/>
    </row>
    <row r="5523" spans="1:6" s="224" customFormat="1" x14ac:dyDescent="0.25">
      <c r="A5523" s="317" t="s">
        <v>5295</v>
      </c>
      <c r="B5523" s="318" t="s">
        <v>12093</v>
      </c>
      <c r="C5523" s="319">
        <v>167.16121504992003</v>
      </c>
      <c r="D5523" s="227">
        <v>1</v>
      </c>
      <c r="E5523" s="232">
        <v>5</v>
      </c>
      <c r="F5523" s="320"/>
    </row>
    <row r="5524" spans="1:6" s="224" customFormat="1" x14ac:dyDescent="0.25">
      <c r="A5524" s="317" t="s">
        <v>5296</v>
      </c>
      <c r="B5524" s="318" t="s">
        <v>12094</v>
      </c>
      <c r="C5524" s="319">
        <v>167.16121504992003</v>
      </c>
      <c r="D5524" s="227">
        <v>1</v>
      </c>
      <c r="E5524" s="232">
        <v>5</v>
      </c>
      <c r="F5524" s="320"/>
    </row>
    <row r="5525" spans="1:6" s="224" customFormat="1" x14ac:dyDescent="0.25">
      <c r="A5525" s="317" t="s">
        <v>5297</v>
      </c>
      <c r="B5525" s="318" t="s">
        <v>12095</v>
      </c>
      <c r="C5525" s="319">
        <v>167.16121504992003</v>
      </c>
      <c r="D5525" s="227">
        <v>1</v>
      </c>
      <c r="E5525" s="232">
        <v>5</v>
      </c>
      <c r="F5525" s="320"/>
    </row>
    <row r="5526" spans="1:6" s="224" customFormat="1" x14ac:dyDescent="0.25">
      <c r="A5526" s="317" t="s">
        <v>5298</v>
      </c>
      <c r="B5526" s="318" t="s">
        <v>12096</v>
      </c>
      <c r="C5526" s="319">
        <v>188.25573390624001</v>
      </c>
      <c r="D5526" s="227">
        <v>1</v>
      </c>
      <c r="E5526" s="232">
        <v>1</v>
      </c>
      <c r="F5526" s="320"/>
    </row>
    <row r="5527" spans="1:6" s="224" customFormat="1" x14ac:dyDescent="0.25">
      <c r="A5527" s="317" t="s">
        <v>5299</v>
      </c>
      <c r="B5527" s="318" t="s">
        <v>12097</v>
      </c>
      <c r="C5527" s="319">
        <v>188.25573390624001</v>
      </c>
      <c r="D5527" s="227">
        <v>1</v>
      </c>
      <c r="E5527" s="232">
        <v>1</v>
      </c>
      <c r="F5527" s="320"/>
    </row>
    <row r="5528" spans="1:6" s="224" customFormat="1" x14ac:dyDescent="0.25">
      <c r="A5528" s="317" t="s">
        <v>5300</v>
      </c>
      <c r="B5528" s="318" t="s">
        <v>12098</v>
      </c>
      <c r="C5528" s="319">
        <v>188.25573390624001</v>
      </c>
      <c r="D5528" s="227">
        <v>1</v>
      </c>
      <c r="E5528" s="232">
        <v>1</v>
      </c>
      <c r="F5528" s="320"/>
    </row>
    <row r="5529" spans="1:6" s="224" customFormat="1" x14ac:dyDescent="0.25">
      <c r="A5529" s="317" t="s">
        <v>5301</v>
      </c>
      <c r="B5529" s="318" t="s">
        <v>12099</v>
      </c>
      <c r="C5529" s="319">
        <v>102.66321016223999</v>
      </c>
      <c r="D5529" s="227">
        <v>1</v>
      </c>
      <c r="E5529" s="232">
        <v>1</v>
      </c>
      <c r="F5529" s="320"/>
    </row>
    <row r="5530" spans="1:6" s="224" customFormat="1" x14ac:dyDescent="0.25">
      <c r="A5530" s="317" t="s">
        <v>5302</v>
      </c>
      <c r="B5530" s="318" t="s">
        <v>15002</v>
      </c>
      <c r="C5530" s="319">
        <v>102.66321016223999</v>
      </c>
      <c r="D5530" s="227">
        <v>1</v>
      </c>
      <c r="E5530" s="232">
        <v>1</v>
      </c>
      <c r="F5530" s="320"/>
    </row>
    <row r="5531" spans="1:6" s="224" customFormat="1" x14ac:dyDescent="0.25">
      <c r="A5531" s="317" t="s">
        <v>5303</v>
      </c>
      <c r="B5531" s="318" t="s">
        <v>12100</v>
      </c>
      <c r="C5531" s="319">
        <v>102.66321016223999</v>
      </c>
      <c r="D5531" s="227">
        <v>1</v>
      </c>
      <c r="E5531" s="232">
        <v>1</v>
      </c>
      <c r="F5531" s="320"/>
    </row>
    <row r="5532" spans="1:6" s="224" customFormat="1" x14ac:dyDescent="0.25">
      <c r="A5532" s="317" t="s">
        <v>5304</v>
      </c>
      <c r="B5532" s="318" t="s">
        <v>12101</v>
      </c>
      <c r="C5532" s="319">
        <v>130.39944345792</v>
      </c>
      <c r="D5532" s="227">
        <v>1</v>
      </c>
      <c r="E5532" s="232">
        <v>1</v>
      </c>
      <c r="F5532" s="320"/>
    </row>
    <row r="5533" spans="1:6" s="224" customFormat="1" x14ac:dyDescent="0.25">
      <c r="A5533" s="317" t="s">
        <v>5305</v>
      </c>
      <c r="B5533" s="318" t="s">
        <v>12102</v>
      </c>
      <c r="C5533" s="319">
        <v>130.39944345792</v>
      </c>
      <c r="D5533" s="227">
        <v>1</v>
      </c>
      <c r="E5533" s="232">
        <v>1</v>
      </c>
      <c r="F5533" s="320"/>
    </row>
    <row r="5534" spans="1:6" s="224" customFormat="1" x14ac:dyDescent="0.25">
      <c r="A5534" s="317" t="s">
        <v>5306</v>
      </c>
      <c r="B5534" s="318" t="s">
        <v>12103</v>
      </c>
      <c r="C5534" s="319">
        <v>130.39944345792</v>
      </c>
      <c r="D5534" s="227">
        <v>1</v>
      </c>
      <c r="E5534" s="232">
        <v>1</v>
      </c>
      <c r="F5534" s="320"/>
    </row>
    <row r="5535" spans="1:6" s="224" customFormat="1" x14ac:dyDescent="0.25">
      <c r="A5535" s="317" t="s">
        <v>5307</v>
      </c>
      <c r="B5535" s="318" t="s">
        <v>12104</v>
      </c>
      <c r="C5535" s="319">
        <v>88.178145531840016</v>
      </c>
      <c r="D5535" s="227">
        <v>1</v>
      </c>
      <c r="E5535" s="232">
        <v>5</v>
      </c>
      <c r="F5535" s="320"/>
    </row>
    <row r="5536" spans="1:6" s="224" customFormat="1" x14ac:dyDescent="0.25">
      <c r="A5536" s="317" t="s">
        <v>5308</v>
      </c>
      <c r="B5536" s="318" t="s">
        <v>12105</v>
      </c>
      <c r="C5536" s="319">
        <v>88.178145531840016</v>
      </c>
      <c r="D5536" s="227">
        <v>1</v>
      </c>
      <c r="E5536" s="232">
        <v>5</v>
      </c>
      <c r="F5536" s="320"/>
    </row>
    <row r="5537" spans="1:6" s="224" customFormat="1" x14ac:dyDescent="0.25">
      <c r="A5537" s="317" t="s">
        <v>5309</v>
      </c>
      <c r="B5537" s="318" t="s">
        <v>15061</v>
      </c>
      <c r="C5537" s="319">
        <v>88.178145531840016</v>
      </c>
      <c r="D5537" s="227">
        <v>1</v>
      </c>
      <c r="E5537" s="232">
        <v>5</v>
      </c>
      <c r="F5537" s="320"/>
    </row>
    <row r="5538" spans="1:6" s="224" customFormat="1" x14ac:dyDescent="0.25">
      <c r="A5538" s="317" t="s">
        <v>5310</v>
      </c>
      <c r="B5538" s="318" t="s">
        <v>12106</v>
      </c>
      <c r="C5538" s="319">
        <v>88.178145531840016</v>
      </c>
      <c r="D5538" s="227">
        <v>1</v>
      </c>
      <c r="E5538" s="232">
        <v>5</v>
      </c>
      <c r="F5538" s="320"/>
    </row>
    <row r="5539" spans="1:6" s="224" customFormat="1" x14ac:dyDescent="0.25">
      <c r="A5539" s="317" t="s">
        <v>5311</v>
      </c>
      <c r="B5539" s="318" t="s">
        <v>12107</v>
      </c>
      <c r="C5539" s="319">
        <v>88.178145531840016</v>
      </c>
      <c r="D5539" s="227">
        <v>1</v>
      </c>
      <c r="E5539" s="232">
        <v>5</v>
      </c>
      <c r="F5539" s="320"/>
    </row>
    <row r="5540" spans="1:6" s="224" customFormat="1" x14ac:dyDescent="0.25">
      <c r="A5540" s="317" t="s">
        <v>5312</v>
      </c>
      <c r="B5540" s="318" t="s">
        <v>12108</v>
      </c>
      <c r="C5540" s="319">
        <v>88.178145531840016</v>
      </c>
      <c r="D5540" s="227">
        <v>1</v>
      </c>
      <c r="E5540" s="232">
        <v>5</v>
      </c>
      <c r="F5540" s="320"/>
    </row>
    <row r="5541" spans="1:6" s="224" customFormat="1" x14ac:dyDescent="0.25">
      <c r="A5541" s="317" t="s">
        <v>5313</v>
      </c>
      <c r="B5541" s="318" t="s">
        <v>12109</v>
      </c>
      <c r="C5541" s="319">
        <v>28.025431237440003</v>
      </c>
      <c r="D5541" s="227">
        <v>1</v>
      </c>
      <c r="E5541" s="232">
        <v>5</v>
      </c>
      <c r="F5541" s="320"/>
    </row>
    <row r="5542" spans="1:6" s="224" customFormat="1" x14ac:dyDescent="0.25">
      <c r="A5542" s="317" t="s">
        <v>5314</v>
      </c>
      <c r="B5542" s="318" t="s">
        <v>12110</v>
      </c>
      <c r="C5542" s="319">
        <v>28.025431237440003</v>
      </c>
      <c r="D5542" s="227">
        <v>1</v>
      </c>
      <c r="E5542" s="232">
        <v>5</v>
      </c>
      <c r="F5542" s="320"/>
    </row>
    <row r="5543" spans="1:6" s="224" customFormat="1" x14ac:dyDescent="0.25">
      <c r="A5543" s="317" t="s">
        <v>5315</v>
      </c>
      <c r="B5543" s="318" t="s">
        <v>12111</v>
      </c>
      <c r="C5543" s="319">
        <v>28.025431237440003</v>
      </c>
      <c r="D5543" s="227">
        <v>1</v>
      </c>
      <c r="E5543" s="232">
        <v>5</v>
      </c>
      <c r="F5543" s="320"/>
    </row>
    <row r="5544" spans="1:6" s="224" customFormat="1" x14ac:dyDescent="0.25">
      <c r="A5544" s="317" t="s">
        <v>5316</v>
      </c>
      <c r="B5544" s="318" t="s">
        <v>12112</v>
      </c>
      <c r="C5544" s="319">
        <v>34.390073914559999</v>
      </c>
      <c r="D5544" s="227">
        <v>1</v>
      </c>
      <c r="E5544" s="232">
        <v>5</v>
      </c>
      <c r="F5544" s="320"/>
    </row>
    <row r="5545" spans="1:6" s="224" customFormat="1" x14ac:dyDescent="0.25">
      <c r="A5545" s="317" t="s">
        <v>5317</v>
      </c>
      <c r="B5545" s="318" t="s">
        <v>12113</v>
      </c>
      <c r="C5545" s="319">
        <v>34.390073914559999</v>
      </c>
      <c r="D5545" s="227">
        <v>1</v>
      </c>
      <c r="E5545" s="232">
        <v>5</v>
      </c>
      <c r="F5545" s="320"/>
    </row>
    <row r="5546" spans="1:6" s="224" customFormat="1" x14ac:dyDescent="0.25">
      <c r="A5546" s="317" t="s">
        <v>5318</v>
      </c>
      <c r="B5546" s="318" t="s">
        <v>12114</v>
      </c>
      <c r="C5546" s="319">
        <v>34.390073914559999</v>
      </c>
      <c r="D5546" s="227">
        <v>1</v>
      </c>
      <c r="E5546" s="232">
        <v>5</v>
      </c>
      <c r="F5546" s="320"/>
    </row>
    <row r="5547" spans="1:6" s="224" customFormat="1" x14ac:dyDescent="0.25">
      <c r="A5547" s="317" t="s">
        <v>5319</v>
      </c>
      <c r="B5547" s="318" t="s">
        <v>12115</v>
      </c>
      <c r="C5547" s="319">
        <v>109.73666235168001</v>
      </c>
      <c r="D5547" s="227">
        <v>1</v>
      </c>
      <c r="E5547" s="232">
        <v>5</v>
      </c>
      <c r="F5547" s="320"/>
    </row>
    <row r="5548" spans="1:6" s="224" customFormat="1" x14ac:dyDescent="0.25">
      <c r="A5548" s="317" t="s">
        <v>5320</v>
      </c>
      <c r="B5548" s="318" t="s">
        <v>12116</v>
      </c>
      <c r="C5548" s="319">
        <v>109.73666235168001</v>
      </c>
      <c r="D5548" s="227">
        <v>1</v>
      </c>
      <c r="E5548" s="232">
        <v>5</v>
      </c>
      <c r="F5548" s="320"/>
    </row>
    <row r="5549" spans="1:6" s="224" customFormat="1" x14ac:dyDescent="0.25">
      <c r="A5549" s="317" t="s">
        <v>5321</v>
      </c>
      <c r="B5549" s="318" t="s">
        <v>12117</v>
      </c>
      <c r="C5549" s="319">
        <v>109.73666235168001</v>
      </c>
      <c r="D5549" s="227">
        <v>1</v>
      </c>
      <c r="E5549" s="232">
        <v>5</v>
      </c>
      <c r="F5549" s="320"/>
    </row>
    <row r="5550" spans="1:6" s="224" customFormat="1" x14ac:dyDescent="0.25">
      <c r="A5550" s="317" t="s">
        <v>5322</v>
      </c>
      <c r="B5550" s="318" t="s">
        <v>12118</v>
      </c>
      <c r="C5550" s="319">
        <v>87.804979516800003</v>
      </c>
      <c r="D5550" s="227">
        <v>1</v>
      </c>
      <c r="E5550" s="232">
        <v>5</v>
      </c>
      <c r="F5550" s="320"/>
    </row>
    <row r="5551" spans="1:6" s="224" customFormat="1" x14ac:dyDescent="0.25">
      <c r="A5551" s="317" t="s">
        <v>5323</v>
      </c>
      <c r="B5551" s="318" t="s">
        <v>12119</v>
      </c>
      <c r="C5551" s="319">
        <v>87.804979516800003</v>
      </c>
      <c r="D5551" s="227">
        <v>1</v>
      </c>
      <c r="E5551" s="232">
        <v>5</v>
      </c>
      <c r="F5551" s="320"/>
    </row>
    <row r="5552" spans="1:6" s="224" customFormat="1" x14ac:dyDescent="0.25">
      <c r="A5552" s="317" t="s">
        <v>5324</v>
      </c>
      <c r="B5552" s="318" t="s">
        <v>12120</v>
      </c>
      <c r="C5552" s="319">
        <v>87.804979516800003</v>
      </c>
      <c r="D5552" s="227">
        <v>1</v>
      </c>
      <c r="E5552" s="232">
        <v>5</v>
      </c>
      <c r="F5552" s="320"/>
    </row>
    <row r="5553" spans="1:6" s="224" customFormat="1" x14ac:dyDescent="0.25">
      <c r="A5553" s="317" t="s">
        <v>5325</v>
      </c>
      <c r="B5553" s="318" t="s">
        <v>12121</v>
      </c>
      <c r="C5553" s="319">
        <v>97.926449886720007</v>
      </c>
      <c r="D5553" s="227">
        <v>1</v>
      </c>
      <c r="E5553" s="232">
        <v>1</v>
      </c>
      <c r="F5553" s="320"/>
    </row>
    <row r="5554" spans="1:6" s="224" customFormat="1" x14ac:dyDescent="0.25">
      <c r="A5554" s="317" t="s">
        <v>5326</v>
      </c>
      <c r="B5554" s="318" t="s">
        <v>12122</v>
      </c>
      <c r="C5554" s="319">
        <v>97.926449886720007</v>
      </c>
      <c r="D5554" s="227">
        <v>1</v>
      </c>
      <c r="E5554" s="232">
        <v>1</v>
      </c>
      <c r="F5554" s="320"/>
    </row>
    <row r="5555" spans="1:6" s="224" customFormat="1" x14ac:dyDescent="0.25">
      <c r="A5555" s="317" t="s">
        <v>5327</v>
      </c>
      <c r="B5555" s="318" t="s">
        <v>12123</v>
      </c>
      <c r="C5555" s="319">
        <v>97.926449886720007</v>
      </c>
      <c r="D5555" s="227">
        <v>1</v>
      </c>
      <c r="E5555" s="232">
        <v>1</v>
      </c>
      <c r="F5555" s="320"/>
    </row>
    <row r="5556" spans="1:6" s="224" customFormat="1" x14ac:dyDescent="0.25">
      <c r="A5556" s="317" t="s">
        <v>5328</v>
      </c>
      <c r="B5556" s="318" t="s">
        <v>12124</v>
      </c>
      <c r="C5556" s="319">
        <v>64.164649348799998</v>
      </c>
      <c r="D5556" s="227">
        <v>1</v>
      </c>
      <c r="E5556" s="232">
        <v>1</v>
      </c>
      <c r="F5556" s="320"/>
    </row>
    <row r="5557" spans="1:6" s="224" customFormat="1" x14ac:dyDescent="0.25">
      <c r="A5557" s="317" t="s">
        <v>5329</v>
      </c>
      <c r="B5557" s="318" t="s">
        <v>15003</v>
      </c>
      <c r="C5557" s="319">
        <v>64.164649348799998</v>
      </c>
      <c r="D5557" s="227">
        <v>1</v>
      </c>
      <c r="E5557" s="232">
        <v>1</v>
      </c>
      <c r="F5557" s="320"/>
    </row>
    <row r="5558" spans="1:6" s="224" customFormat="1" x14ac:dyDescent="0.25">
      <c r="A5558" s="317" t="s">
        <v>5330</v>
      </c>
      <c r="B5558" s="318" t="s">
        <v>12125</v>
      </c>
      <c r="C5558" s="319">
        <v>64.164649348799998</v>
      </c>
      <c r="D5558" s="227">
        <v>1</v>
      </c>
      <c r="E5558" s="232">
        <v>1</v>
      </c>
      <c r="F5558" s="320"/>
    </row>
    <row r="5559" spans="1:6" s="224" customFormat="1" x14ac:dyDescent="0.25">
      <c r="A5559" s="317" t="s">
        <v>5331</v>
      </c>
      <c r="B5559" s="318" t="s">
        <v>12126</v>
      </c>
      <c r="C5559" s="319">
        <v>81.500281349760002</v>
      </c>
      <c r="D5559" s="227">
        <v>1</v>
      </c>
      <c r="E5559" s="232">
        <v>1</v>
      </c>
      <c r="F5559" s="320"/>
    </row>
    <row r="5560" spans="1:6" s="224" customFormat="1" x14ac:dyDescent="0.25">
      <c r="A5560" s="317" t="s">
        <v>5332</v>
      </c>
      <c r="B5560" s="318" t="s">
        <v>12127</v>
      </c>
      <c r="C5560" s="319">
        <v>81.500281349760002</v>
      </c>
      <c r="D5560" s="227">
        <v>1</v>
      </c>
      <c r="E5560" s="232">
        <v>1</v>
      </c>
      <c r="F5560" s="320"/>
    </row>
    <row r="5561" spans="1:6" s="224" customFormat="1" x14ac:dyDescent="0.25">
      <c r="A5561" s="317" t="s">
        <v>5333</v>
      </c>
      <c r="B5561" s="318" t="s">
        <v>12128</v>
      </c>
      <c r="C5561" s="319">
        <v>81.500281349760002</v>
      </c>
      <c r="D5561" s="227">
        <v>1</v>
      </c>
      <c r="E5561" s="232">
        <v>1</v>
      </c>
      <c r="F5561" s="320"/>
    </row>
    <row r="5562" spans="1:6" s="224" customFormat="1" x14ac:dyDescent="0.25">
      <c r="A5562" s="317" t="s">
        <v>5334</v>
      </c>
      <c r="B5562" s="318" t="s">
        <v>12129</v>
      </c>
      <c r="C5562" s="319">
        <v>45.192898296000003</v>
      </c>
      <c r="D5562" s="227">
        <v>1</v>
      </c>
      <c r="E5562" s="232">
        <v>5</v>
      </c>
      <c r="F5562" s="320"/>
    </row>
    <row r="5563" spans="1:6" s="224" customFormat="1" x14ac:dyDescent="0.25">
      <c r="A5563" s="317" t="s">
        <v>5335</v>
      </c>
      <c r="B5563" s="318" t="s">
        <v>12130</v>
      </c>
      <c r="C5563" s="319">
        <v>45.192898296000003</v>
      </c>
      <c r="D5563" s="227">
        <v>1</v>
      </c>
      <c r="E5563" s="232">
        <v>5</v>
      </c>
      <c r="F5563" s="320"/>
    </row>
    <row r="5564" spans="1:6" s="224" customFormat="1" x14ac:dyDescent="0.25">
      <c r="A5564" s="317" t="s">
        <v>5336</v>
      </c>
      <c r="B5564" s="318" t="s">
        <v>15062</v>
      </c>
      <c r="C5564" s="319">
        <v>45.192898296000003</v>
      </c>
      <c r="D5564" s="227">
        <v>1</v>
      </c>
      <c r="E5564" s="232">
        <v>5</v>
      </c>
      <c r="F5564" s="320"/>
    </row>
    <row r="5565" spans="1:6" s="224" customFormat="1" x14ac:dyDescent="0.25">
      <c r="A5565" s="317" t="s">
        <v>5337</v>
      </c>
      <c r="B5565" s="318" t="s">
        <v>12131</v>
      </c>
      <c r="C5565" s="319">
        <v>45.192898296000003</v>
      </c>
      <c r="D5565" s="227">
        <v>1</v>
      </c>
      <c r="E5565" s="232">
        <v>5</v>
      </c>
      <c r="F5565" s="320"/>
    </row>
    <row r="5566" spans="1:6" s="224" customFormat="1" x14ac:dyDescent="0.25">
      <c r="A5566" s="317" t="s">
        <v>5338</v>
      </c>
      <c r="B5566" s="318" t="s">
        <v>12132</v>
      </c>
      <c r="C5566" s="319">
        <v>45.192898296000003</v>
      </c>
      <c r="D5566" s="227">
        <v>1</v>
      </c>
      <c r="E5566" s="232">
        <v>5</v>
      </c>
      <c r="F5566" s="320"/>
    </row>
    <row r="5567" spans="1:6" s="224" customFormat="1" x14ac:dyDescent="0.25">
      <c r="A5567" s="317" t="s">
        <v>5339</v>
      </c>
      <c r="B5567" s="318" t="s">
        <v>12133</v>
      </c>
      <c r="C5567" s="319">
        <v>45.192898296000003</v>
      </c>
      <c r="D5567" s="227">
        <v>1</v>
      </c>
      <c r="E5567" s="232">
        <v>5</v>
      </c>
      <c r="F5567" s="320"/>
    </row>
    <row r="5568" spans="1:6" s="224" customFormat="1" x14ac:dyDescent="0.25">
      <c r="A5568" s="317" t="s">
        <v>5340</v>
      </c>
      <c r="B5568" s="318" t="s">
        <v>12134</v>
      </c>
      <c r="C5568" s="319">
        <v>28.025431237440003</v>
      </c>
      <c r="D5568" s="227">
        <v>1</v>
      </c>
      <c r="E5568" s="232">
        <v>5</v>
      </c>
      <c r="F5568" s="320"/>
    </row>
    <row r="5569" spans="1:6" s="224" customFormat="1" x14ac:dyDescent="0.25">
      <c r="A5569" s="317" t="s">
        <v>5341</v>
      </c>
      <c r="B5569" s="318" t="s">
        <v>12135</v>
      </c>
      <c r="C5569" s="319">
        <v>28.025431237440003</v>
      </c>
      <c r="D5569" s="227">
        <v>1</v>
      </c>
      <c r="E5569" s="232">
        <v>5</v>
      </c>
      <c r="F5569" s="320"/>
    </row>
    <row r="5570" spans="1:6" s="224" customFormat="1" x14ac:dyDescent="0.25">
      <c r="A5570" s="317" t="s">
        <v>5342</v>
      </c>
      <c r="B5570" s="318" t="s">
        <v>12136</v>
      </c>
      <c r="C5570" s="319">
        <v>28.025431237440003</v>
      </c>
      <c r="D5570" s="227">
        <v>1</v>
      </c>
      <c r="E5570" s="232">
        <v>5</v>
      </c>
      <c r="F5570" s="320"/>
    </row>
    <row r="5571" spans="1:6" s="224" customFormat="1" x14ac:dyDescent="0.25">
      <c r="A5571" s="317" t="s">
        <v>5343</v>
      </c>
      <c r="B5571" s="318" t="s">
        <v>12137</v>
      </c>
      <c r="C5571" s="319">
        <v>34.390073914559999</v>
      </c>
      <c r="D5571" s="227">
        <v>1</v>
      </c>
      <c r="E5571" s="232">
        <v>5</v>
      </c>
      <c r="F5571" s="320"/>
    </row>
    <row r="5572" spans="1:6" s="224" customFormat="1" x14ac:dyDescent="0.25">
      <c r="A5572" s="317" t="s">
        <v>5344</v>
      </c>
      <c r="B5572" s="318" t="s">
        <v>12138</v>
      </c>
      <c r="C5572" s="319">
        <v>34.390073914559999</v>
      </c>
      <c r="D5572" s="227">
        <v>1</v>
      </c>
      <c r="E5572" s="232">
        <v>5</v>
      </c>
      <c r="F5572" s="320"/>
    </row>
    <row r="5573" spans="1:6" s="224" customFormat="1" x14ac:dyDescent="0.25">
      <c r="A5573" s="317" t="s">
        <v>5345</v>
      </c>
      <c r="B5573" s="318" t="s">
        <v>12139</v>
      </c>
      <c r="C5573" s="319">
        <v>34.390073914559999</v>
      </c>
      <c r="D5573" s="227">
        <v>1</v>
      </c>
      <c r="E5573" s="232">
        <v>5</v>
      </c>
      <c r="F5573" s="320"/>
    </row>
    <row r="5574" spans="1:6" s="224" customFormat="1" x14ac:dyDescent="0.25">
      <c r="A5574" s="317" t="s">
        <v>5346</v>
      </c>
      <c r="B5574" s="318" t="s">
        <v>12140</v>
      </c>
      <c r="C5574" s="319">
        <v>109.73666235168001</v>
      </c>
      <c r="D5574" s="227">
        <v>1</v>
      </c>
      <c r="E5574" s="232">
        <v>5</v>
      </c>
      <c r="F5574" s="320"/>
    </row>
    <row r="5575" spans="1:6" s="224" customFormat="1" x14ac:dyDescent="0.25">
      <c r="A5575" s="317" t="s">
        <v>5347</v>
      </c>
      <c r="B5575" s="318" t="s">
        <v>12141</v>
      </c>
      <c r="C5575" s="319">
        <v>109.73666235168001</v>
      </c>
      <c r="D5575" s="227">
        <v>1</v>
      </c>
      <c r="E5575" s="232">
        <v>5</v>
      </c>
      <c r="F5575" s="320"/>
    </row>
    <row r="5576" spans="1:6" s="224" customFormat="1" x14ac:dyDescent="0.25">
      <c r="A5576" s="317" t="s">
        <v>5348</v>
      </c>
      <c r="B5576" s="318" t="s">
        <v>12142</v>
      </c>
      <c r="C5576" s="319">
        <v>109.73666235168001</v>
      </c>
      <c r="D5576" s="227">
        <v>1</v>
      </c>
      <c r="E5576" s="232">
        <v>5</v>
      </c>
      <c r="F5576" s="320"/>
    </row>
    <row r="5577" spans="1:6" s="224" customFormat="1" x14ac:dyDescent="0.25">
      <c r="A5577" s="317" t="s">
        <v>5349</v>
      </c>
      <c r="B5577" s="318" t="s">
        <v>12143</v>
      </c>
      <c r="C5577" s="319">
        <v>87.804979516800003</v>
      </c>
      <c r="D5577" s="227">
        <v>1</v>
      </c>
      <c r="E5577" s="232">
        <v>5</v>
      </c>
      <c r="F5577" s="320"/>
    </row>
    <row r="5578" spans="1:6" s="224" customFormat="1" x14ac:dyDescent="0.25">
      <c r="A5578" s="317" t="s">
        <v>5350</v>
      </c>
      <c r="B5578" s="318" t="s">
        <v>12144</v>
      </c>
      <c r="C5578" s="319">
        <v>87.804979516800003</v>
      </c>
      <c r="D5578" s="227">
        <v>1</v>
      </c>
      <c r="E5578" s="232">
        <v>5</v>
      </c>
      <c r="F5578" s="320"/>
    </row>
    <row r="5579" spans="1:6" s="224" customFormat="1" x14ac:dyDescent="0.25">
      <c r="A5579" s="317" t="s">
        <v>5351</v>
      </c>
      <c r="B5579" s="318" t="s">
        <v>12145</v>
      </c>
      <c r="C5579" s="319">
        <v>87.804979516800003</v>
      </c>
      <c r="D5579" s="227">
        <v>1</v>
      </c>
      <c r="E5579" s="232">
        <v>5</v>
      </c>
      <c r="F5579" s="320"/>
    </row>
    <row r="5580" spans="1:6" s="224" customFormat="1" x14ac:dyDescent="0.25">
      <c r="A5580" s="317" t="s">
        <v>5352</v>
      </c>
      <c r="B5580" s="318" t="s">
        <v>12146</v>
      </c>
      <c r="C5580" s="319">
        <v>97.926449886720007</v>
      </c>
      <c r="D5580" s="227">
        <v>1</v>
      </c>
      <c r="E5580" s="232">
        <v>1</v>
      </c>
      <c r="F5580" s="320"/>
    </row>
    <row r="5581" spans="1:6" s="224" customFormat="1" x14ac:dyDescent="0.25">
      <c r="A5581" s="317" t="s">
        <v>5353</v>
      </c>
      <c r="B5581" s="318" t="s">
        <v>12147</v>
      </c>
      <c r="C5581" s="319">
        <v>97.926449886720007</v>
      </c>
      <c r="D5581" s="227">
        <v>1</v>
      </c>
      <c r="E5581" s="232">
        <v>1</v>
      </c>
      <c r="F5581" s="320"/>
    </row>
    <row r="5582" spans="1:6" s="224" customFormat="1" x14ac:dyDescent="0.25">
      <c r="A5582" s="317" t="s">
        <v>5354</v>
      </c>
      <c r="B5582" s="318" t="s">
        <v>12148</v>
      </c>
      <c r="C5582" s="319">
        <v>97.926449886720007</v>
      </c>
      <c r="D5582" s="227">
        <v>1</v>
      </c>
      <c r="E5582" s="232">
        <v>1</v>
      </c>
      <c r="F5582" s="320"/>
    </row>
    <row r="5583" spans="1:6" s="224" customFormat="1" x14ac:dyDescent="0.25">
      <c r="A5583" s="317" t="s">
        <v>5355</v>
      </c>
      <c r="B5583" s="318" t="s">
        <v>12149</v>
      </c>
      <c r="C5583" s="319">
        <v>64.164649348799998</v>
      </c>
      <c r="D5583" s="227">
        <v>1</v>
      </c>
      <c r="E5583" s="232">
        <v>1</v>
      </c>
      <c r="F5583" s="320"/>
    </row>
    <row r="5584" spans="1:6" s="224" customFormat="1" x14ac:dyDescent="0.25">
      <c r="A5584" s="317" t="s">
        <v>5356</v>
      </c>
      <c r="B5584" s="318" t="s">
        <v>15004</v>
      </c>
      <c r="C5584" s="319">
        <v>64.164649348799998</v>
      </c>
      <c r="D5584" s="227">
        <v>1</v>
      </c>
      <c r="E5584" s="232">
        <v>1</v>
      </c>
      <c r="F5584" s="320"/>
    </row>
    <row r="5585" spans="1:6" s="224" customFormat="1" x14ac:dyDescent="0.25">
      <c r="A5585" s="317" t="s">
        <v>5357</v>
      </c>
      <c r="B5585" s="318" t="s">
        <v>12150</v>
      </c>
      <c r="C5585" s="319">
        <v>64.164649348799998</v>
      </c>
      <c r="D5585" s="227">
        <v>1</v>
      </c>
      <c r="E5585" s="232">
        <v>1</v>
      </c>
      <c r="F5585" s="320"/>
    </row>
    <row r="5586" spans="1:6" s="224" customFormat="1" x14ac:dyDescent="0.25">
      <c r="A5586" s="317" t="s">
        <v>5358</v>
      </c>
      <c r="B5586" s="318" t="s">
        <v>12151</v>
      </c>
      <c r="C5586" s="319">
        <v>81.500281349760002</v>
      </c>
      <c r="D5586" s="227">
        <v>1</v>
      </c>
      <c r="E5586" s="232">
        <v>1</v>
      </c>
      <c r="F5586" s="320"/>
    </row>
    <row r="5587" spans="1:6" s="224" customFormat="1" x14ac:dyDescent="0.25">
      <c r="A5587" s="317" t="s">
        <v>5359</v>
      </c>
      <c r="B5587" s="318" t="s">
        <v>12152</v>
      </c>
      <c r="C5587" s="319">
        <v>81.500281349760002</v>
      </c>
      <c r="D5587" s="227">
        <v>1</v>
      </c>
      <c r="E5587" s="232">
        <v>1</v>
      </c>
      <c r="F5587" s="320"/>
    </row>
    <row r="5588" spans="1:6" s="224" customFormat="1" x14ac:dyDescent="0.25">
      <c r="A5588" s="317" t="s">
        <v>5360</v>
      </c>
      <c r="B5588" s="318" t="s">
        <v>12153</v>
      </c>
      <c r="C5588" s="319">
        <v>81.500281349760002</v>
      </c>
      <c r="D5588" s="227">
        <v>1</v>
      </c>
      <c r="E5588" s="232">
        <v>1</v>
      </c>
      <c r="F5588" s="320"/>
    </row>
    <row r="5589" spans="1:6" s="224" customFormat="1" x14ac:dyDescent="0.25">
      <c r="A5589" s="317" t="s">
        <v>5361</v>
      </c>
      <c r="B5589" s="318" t="s">
        <v>12154</v>
      </c>
      <c r="C5589" s="319">
        <v>45.192898296000003</v>
      </c>
      <c r="D5589" s="227">
        <v>1</v>
      </c>
      <c r="E5589" s="232">
        <v>5</v>
      </c>
      <c r="F5589" s="320"/>
    </row>
    <row r="5590" spans="1:6" s="224" customFormat="1" x14ac:dyDescent="0.25">
      <c r="A5590" s="317" t="s">
        <v>5362</v>
      </c>
      <c r="B5590" s="318" t="s">
        <v>12155</v>
      </c>
      <c r="C5590" s="319">
        <v>45.192898296000003</v>
      </c>
      <c r="D5590" s="227">
        <v>1</v>
      </c>
      <c r="E5590" s="232">
        <v>5</v>
      </c>
      <c r="F5590" s="320"/>
    </row>
    <row r="5591" spans="1:6" s="224" customFormat="1" x14ac:dyDescent="0.25">
      <c r="A5591" s="317" t="s">
        <v>5363</v>
      </c>
      <c r="B5591" s="318" t="s">
        <v>15063</v>
      </c>
      <c r="C5591" s="319">
        <v>45.192898296000003</v>
      </c>
      <c r="D5591" s="227">
        <v>1</v>
      </c>
      <c r="E5591" s="232">
        <v>5</v>
      </c>
      <c r="F5591" s="320"/>
    </row>
    <row r="5592" spans="1:6" s="224" customFormat="1" x14ac:dyDescent="0.25">
      <c r="A5592" s="317" t="s">
        <v>5364</v>
      </c>
      <c r="B5592" s="318" t="s">
        <v>12156</v>
      </c>
      <c r="C5592" s="319">
        <v>45.192898296000003</v>
      </c>
      <c r="D5592" s="227">
        <v>1</v>
      </c>
      <c r="E5592" s="232">
        <v>5</v>
      </c>
      <c r="F5592" s="320"/>
    </row>
    <row r="5593" spans="1:6" s="224" customFormat="1" x14ac:dyDescent="0.25">
      <c r="A5593" s="317" t="s">
        <v>5365</v>
      </c>
      <c r="B5593" s="318" t="s">
        <v>12157</v>
      </c>
      <c r="C5593" s="319">
        <v>45.192898296000003</v>
      </c>
      <c r="D5593" s="227">
        <v>1</v>
      </c>
      <c r="E5593" s="232">
        <v>5</v>
      </c>
      <c r="F5593" s="320"/>
    </row>
    <row r="5594" spans="1:6" s="224" customFormat="1" x14ac:dyDescent="0.25">
      <c r="A5594" s="317" t="s">
        <v>5366</v>
      </c>
      <c r="B5594" s="318" t="s">
        <v>12158</v>
      </c>
      <c r="C5594" s="319">
        <v>45.192898296000003</v>
      </c>
      <c r="D5594" s="227">
        <v>1</v>
      </c>
      <c r="E5594" s="232">
        <v>5</v>
      </c>
      <c r="F5594" s="320"/>
    </row>
    <row r="5595" spans="1:6" s="224" customFormat="1" x14ac:dyDescent="0.25">
      <c r="A5595" s="317" t="s">
        <v>5367</v>
      </c>
      <c r="B5595" s="318" t="s">
        <v>12159</v>
      </c>
      <c r="C5595" s="319">
        <v>53.081321267520011</v>
      </c>
      <c r="D5595" s="227">
        <v>1</v>
      </c>
      <c r="E5595" s="232">
        <v>5</v>
      </c>
      <c r="F5595" s="320"/>
    </row>
    <row r="5596" spans="1:6" s="224" customFormat="1" x14ac:dyDescent="0.25">
      <c r="A5596" s="317" t="s">
        <v>5368</v>
      </c>
      <c r="B5596" s="318" t="s">
        <v>12160</v>
      </c>
      <c r="C5596" s="319">
        <v>53.081321267520011</v>
      </c>
      <c r="D5596" s="227">
        <v>1</v>
      </c>
      <c r="E5596" s="232">
        <v>5</v>
      </c>
      <c r="F5596" s="320"/>
    </row>
    <row r="5597" spans="1:6" s="224" customFormat="1" x14ac:dyDescent="0.25">
      <c r="A5597" s="317" t="s">
        <v>5369</v>
      </c>
      <c r="B5597" s="318" t="s">
        <v>12161</v>
      </c>
      <c r="C5597" s="319">
        <v>53.081321267520011</v>
      </c>
      <c r="D5597" s="227">
        <v>1</v>
      </c>
      <c r="E5597" s="232">
        <v>5</v>
      </c>
      <c r="F5597" s="320"/>
    </row>
    <row r="5598" spans="1:6" s="224" customFormat="1" x14ac:dyDescent="0.25">
      <c r="A5598" s="317" t="s">
        <v>5370</v>
      </c>
      <c r="B5598" s="318" t="s">
        <v>12162</v>
      </c>
      <c r="C5598" s="319">
        <v>56.709108106559995</v>
      </c>
      <c r="D5598" s="227">
        <v>1</v>
      </c>
      <c r="E5598" s="232">
        <v>5</v>
      </c>
      <c r="F5598" s="320"/>
    </row>
    <row r="5599" spans="1:6" s="224" customFormat="1" x14ac:dyDescent="0.25">
      <c r="A5599" s="317" t="s">
        <v>5371</v>
      </c>
      <c r="B5599" s="318" t="s">
        <v>12163</v>
      </c>
      <c r="C5599" s="319">
        <v>56.709108106559995</v>
      </c>
      <c r="D5599" s="227">
        <v>1</v>
      </c>
      <c r="E5599" s="232">
        <v>5</v>
      </c>
      <c r="F5599" s="320"/>
    </row>
    <row r="5600" spans="1:6" s="224" customFormat="1" x14ac:dyDescent="0.25">
      <c r="A5600" s="317" t="s">
        <v>5372</v>
      </c>
      <c r="B5600" s="318" t="s">
        <v>12164</v>
      </c>
      <c r="C5600" s="319">
        <v>56.709108106559995</v>
      </c>
      <c r="D5600" s="227">
        <v>1</v>
      </c>
      <c r="E5600" s="232">
        <v>5</v>
      </c>
      <c r="F5600" s="320"/>
    </row>
    <row r="5601" spans="1:6" s="224" customFormat="1" x14ac:dyDescent="0.25">
      <c r="A5601" s="317" t="s">
        <v>5373</v>
      </c>
      <c r="B5601" s="318" t="s">
        <v>12165</v>
      </c>
      <c r="C5601" s="319">
        <v>181.09762725600004</v>
      </c>
      <c r="D5601" s="227">
        <v>1</v>
      </c>
      <c r="E5601" s="232">
        <v>5</v>
      </c>
      <c r="F5601" s="320"/>
    </row>
    <row r="5602" spans="1:6" s="224" customFormat="1" x14ac:dyDescent="0.25">
      <c r="A5602" s="317" t="s">
        <v>5374</v>
      </c>
      <c r="B5602" s="318" t="s">
        <v>12166</v>
      </c>
      <c r="C5602" s="319">
        <v>181.09762725600004</v>
      </c>
      <c r="D5602" s="227">
        <v>1</v>
      </c>
      <c r="E5602" s="232">
        <v>5</v>
      </c>
      <c r="F5602" s="320"/>
    </row>
    <row r="5603" spans="1:6" s="224" customFormat="1" x14ac:dyDescent="0.25">
      <c r="A5603" s="317" t="s">
        <v>5375</v>
      </c>
      <c r="B5603" s="318" t="s">
        <v>12167</v>
      </c>
      <c r="C5603" s="319">
        <v>181.09762725600004</v>
      </c>
      <c r="D5603" s="227">
        <v>1</v>
      </c>
      <c r="E5603" s="232">
        <v>5</v>
      </c>
      <c r="F5603" s="320"/>
    </row>
    <row r="5604" spans="1:6" s="224" customFormat="1" x14ac:dyDescent="0.25">
      <c r="A5604" s="317" t="s">
        <v>5376</v>
      </c>
      <c r="B5604" s="318" t="s">
        <v>12168</v>
      </c>
      <c r="C5604" s="319">
        <v>143.46757545119999</v>
      </c>
      <c r="D5604" s="227">
        <v>1</v>
      </c>
      <c r="E5604" s="232">
        <v>5</v>
      </c>
      <c r="F5604" s="320"/>
    </row>
    <row r="5605" spans="1:6" s="224" customFormat="1" x14ac:dyDescent="0.25">
      <c r="A5605" s="317" t="s">
        <v>5377</v>
      </c>
      <c r="B5605" s="318" t="s">
        <v>12169</v>
      </c>
      <c r="C5605" s="319">
        <v>143.46757545119999</v>
      </c>
      <c r="D5605" s="227">
        <v>1</v>
      </c>
      <c r="E5605" s="232">
        <v>5</v>
      </c>
      <c r="F5605" s="320"/>
    </row>
    <row r="5606" spans="1:6" s="224" customFormat="1" x14ac:dyDescent="0.25">
      <c r="A5606" s="317" t="s">
        <v>5378</v>
      </c>
      <c r="B5606" s="318" t="s">
        <v>12170</v>
      </c>
      <c r="C5606" s="319">
        <v>143.46757545119999</v>
      </c>
      <c r="D5606" s="227">
        <v>1</v>
      </c>
      <c r="E5606" s="232">
        <v>5</v>
      </c>
      <c r="F5606" s="320"/>
    </row>
    <row r="5607" spans="1:6" s="224" customFormat="1" x14ac:dyDescent="0.25">
      <c r="A5607" s="317" t="s">
        <v>5379</v>
      </c>
      <c r="B5607" s="318" t="s">
        <v>12171</v>
      </c>
      <c r="C5607" s="319">
        <v>160.01477698752001</v>
      </c>
      <c r="D5607" s="227">
        <v>1</v>
      </c>
      <c r="E5607" s="232">
        <v>1</v>
      </c>
      <c r="F5607" s="320"/>
    </row>
    <row r="5608" spans="1:6" s="224" customFormat="1" x14ac:dyDescent="0.25">
      <c r="A5608" s="317" t="s">
        <v>5380</v>
      </c>
      <c r="B5608" s="318" t="s">
        <v>12172</v>
      </c>
      <c r="C5608" s="319">
        <v>160.01477698752001</v>
      </c>
      <c r="D5608" s="227">
        <v>1</v>
      </c>
      <c r="E5608" s="232">
        <v>1</v>
      </c>
      <c r="F5608" s="320"/>
    </row>
    <row r="5609" spans="1:6" s="224" customFormat="1" x14ac:dyDescent="0.25">
      <c r="A5609" s="317" t="s">
        <v>5381</v>
      </c>
      <c r="B5609" s="318" t="s">
        <v>12173</v>
      </c>
      <c r="C5609" s="319">
        <v>160.01477698752001</v>
      </c>
      <c r="D5609" s="227">
        <v>1</v>
      </c>
      <c r="E5609" s="232">
        <v>1</v>
      </c>
      <c r="F5609" s="320"/>
    </row>
    <row r="5610" spans="1:6" s="224" customFormat="1" x14ac:dyDescent="0.25">
      <c r="A5610" s="317" t="s">
        <v>5382</v>
      </c>
      <c r="B5610" s="318" t="s">
        <v>12174</v>
      </c>
      <c r="C5610" s="319">
        <v>105.86177600543999</v>
      </c>
      <c r="D5610" s="227">
        <v>1</v>
      </c>
      <c r="E5610" s="232">
        <v>1</v>
      </c>
      <c r="F5610" s="320"/>
    </row>
    <row r="5611" spans="1:6" s="224" customFormat="1" x14ac:dyDescent="0.25">
      <c r="A5611" s="317" t="s">
        <v>5383</v>
      </c>
      <c r="B5611" s="318" t="s">
        <v>15005</v>
      </c>
      <c r="C5611" s="319">
        <v>105.86177600543999</v>
      </c>
      <c r="D5611" s="227">
        <v>1</v>
      </c>
      <c r="E5611" s="232">
        <v>1</v>
      </c>
      <c r="F5611" s="320"/>
    </row>
    <row r="5612" spans="1:6" s="224" customFormat="1" x14ac:dyDescent="0.25">
      <c r="A5612" s="317" t="s">
        <v>5384</v>
      </c>
      <c r="B5612" s="318" t="s">
        <v>12175</v>
      </c>
      <c r="C5612" s="319">
        <v>105.86177600543999</v>
      </c>
      <c r="D5612" s="227">
        <v>1</v>
      </c>
      <c r="E5612" s="232">
        <v>1</v>
      </c>
      <c r="F5612" s="320"/>
    </row>
    <row r="5613" spans="1:6" s="224" customFormat="1" x14ac:dyDescent="0.25">
      <c r="A5613" s="317" t="s">
        <v>5385</v>
      </c>
      <c r="B5613" s="318" t="s">
        <v>12176</v>
      </c>
      <c r="C5613" s="319">
        <v>134.469035064</v>
      </c>
      <c r="D5613" s="227">
        <v>1</v>
      </c>
      <c r="E5613" s="232">
        <v>1</v>
      </c>
      <c r="F5613" s="320"/>
    </row>
    <row r="5614" spans="1:6" s="224" customFormat="1" x14ac:dyDescent="0.25">
      <c r="A5614" s="317" t="s">
        <v>5386</v>
      </c>
      <c r="B5614" s="318" t="s">
        <v>12177</v>
      </c>
      <c r="C5614" s="319">
        <v>134.469035064</v>
      </c>
      <c r="D5614" s="227">
        <v>1</v>
      </c>
      <c r="E5614" s="232">
        <v>1</v>
      </c>
      <c r="F5614" s="320"/>
    </row>
    <row r="5615" spans="1:6" s="224" customFormat="1" x14ac:dyDescent="0.25">
      <c r="A5615" s="317" t="s">
        <v>5387</v>
      </c>
      <c r="B5615" s="318" t="s">
        <v>12178</v>
      </c>
      <c r="C5615" s="319">
        <v>134.469035064</v>
      </c>
      <c r="D5615" s="227">
        <v>1</v>
      </c>
      <c r="E5615" s="232">
        <v>1</v>
      </c>
      <c r="F5615" s="320"/>
    </row>
    <row r="5616" spans="1:6" s="224" customFormat="1" x14ac:dyDescent="0.25">
      <c r="A5616" s="317" t="s">
        <v>5388</v>
      </c>
      <c r="B5616" s="318" t="s">
        <v>12179</v>
      </c>
      <c r="C5616" s="319">
        <v>74.568911376960003</v>
      </c>
      <c r="D5616" s="227">
        <v>1</v>
      </c>
      <c r="E5616" s="232">
        <v>5</v>
      </c>
      <c r="F5616" s="320"/>
    </row>
    <row r="5617" spans="1:6" s="224" customFormat="1" x14ac:dyDescent="0.25">
      <c r="A5617" s="317" t="s">
        <v>5389</v>
      </c>
      <c r="B5617" s="318" t="s">
        <v>12180</v>
      </c>
      <c r="C5617" s="319">
        <v>74.568911376960003</v>
      </c>
      <c r="D5617" s="227">
        <v>1</v>
      </c>
      <c r="E5617" s="232">
        <v>5</v>
      </c>
      <c r="F5617" s="320"/>
    </row>
    <row r="5618" spans="1:6" s="224" customFormat="1" x14ac:dyDescent="0.25">
      <c r="A5618" s="317" t="s">
        <v>5390</v>
      </c>
      <c r="B5618" s="318" t="s">
        <v>15064</v>
      </c>
      <c r="C5618" s="319">
        <v>74.568911376960003</v>
      </c>
      <c r="D5618" s="227">
        <v>1</v>
      </c>
      <c r="E5618" s="232">
        <v>5</v>
      </c>
      <c r="F5618" s="320"/>
    </row>
    <row r="5619" spans="1:6" s="224" customFormat="1" x14ac:dyDescent="0.25">
      <c r="A5619" s="317" t="s">
        <v>5391</v>
      </c>
      <c r="B5619" s="318" t="s">
        <v>12181</v>
      </c>
      <c r="C5619" s="319">
        <v>74.568911376960003</v>
      </c>
      <c r="D5619" s="227">
        <v>1</v>
      </c>
      <c r="E5619" s="232">
        <v>5</v>
      </c>
      <c r="F5619" s="320"/>
    </row>
    <row r="5620" spans="1:6" s="224" customFormat="1" x14ac:dyDescent="0.25">
      <c r="A5620" s="317" t="s">
        <v>5392</v>
      </c>
      <c r="B5620" s="318" t="s">
        <v>12182</v>
      </c>
      <c r="C5620" s="319">
        <v>74.568911376960003</v>
      </c>
      <c r="D5620" s="227">
        <v>1</v>
      </c>
      <c r="E5620" s="232">
        <v>5</v>
      </c>
      <c r="F5620" s="320"/>
    </row>
    <row r="5621" spans="1:6" s="224" customFormat="1" x14ac:dyDescent="0.25">
      <c r="A5621" s="317" t="s">
        <v>5393</v>
      </c>
      <c r="B5621" s="318" t="s">
        <v>12183</v>
      </c>
      <c r="C5621" s="319">
        <v>74.568911376960003</v>
      </c>
      <c r="D5621" s="227">
        <v>1</v>
      </c>
      <c r="E5621" s="232">
        <v>5</v>
      </c>
      <c r="F5621" s="320"/>
    </row>
    <row r="5622" spans="1:6" s="224" customFormat="1" x14ac:dyDescent="0.25">
      <c r="A5622" s="317" t="s">
        <v>5394</v>
      </c>
      <c r="B5622" s="318" t="s">
        <v>12184</v>
      </c>
      <c r="C5622" s="319">
        <v>59.003243994239995</v>
      </c>
      <c r="D5622" s="227">
        <v>1</v>
      </c>
      <c r="E5622" s="232">
        <v>1</v>
      </c>
      <c r="F5622" s="320"/>
    </row>
    <row r="5623" spans="1:6" s="224" customFormat="1" x14ac:dyDescent="0.25">
      <c r="A5623" s="317" t="s">
        <v>5395</v>
      </c>
      <c r="B5623" s="318" t="s">
        <v>12185</v>
      </c>
      <c r="C5623" s="319">
        <v>59.003243994239995</v>
      </c>
      <c r="D5623" s="227">
        <v>1</v>
      </c>
      <c r="E5623" s="232">
        <v>1</v>
      </c>
      <c r="F5623" s="320"/>
    </row>
    <row r="5624" spans="1:6" s="224" customFormat="1" x14ac:dyDescent="0.25">
      <c r="A5624" s="317" t="s">
        <v>5396</v>
      </c>
      <c r="B5624" s="318" t="s">
        <v>12186</v>
      </c>
      <c r="C5624" s="319">
        <v>59.003243994239995</v>
      </c>
      <c r="D5624" s="227">
        <v>1</v>
      </c>
      <c r="E5624" s="232">
        <v>1</v>
      </c>
      <c r="F5624" s="320"/>
    </row>
    <row r="5625" spans="1:6" s="224" customFormat="1" x14ac:dyDescent="0.25">
      <c r="A5625" s="317" t="s">
        <v>5397</v>
      </c>
      <c r="B5625" s="318" t="s">
        <v>12187</v>
      </c>
      <c r="C5625" s="319">
        <v>68.750861961599981</v>
      </c>
      <c r="D5625" s="227">
        <v>1</v>
      </c>
      <c r="E5625" s="232">
        <v>1</v>
      </c>
      <c r="F5625" s="320"/>
    </row>
    <row r="5626" spans="1:6" s="224" customFormat="1" x14ac:dyDescent="0.25">
      <c r="A5626" s="317" t="s">
        <v>5398</v>
      </c>
      <c r="B5626" s="318" t="s">
        <v>12188</v>
      </c>
      <c r="C5626" s="319">
        <v>68.750861961599981</v>
      </c>
      <c r="D5626" s="227">
        <v>1</v>
      </c>
      <c r="E5626" s="232">
        <v>1</v>
      </c>
      <c r="F5626" s="320"/>
    </row>
    <row r="5627" spans="1:6" s="224" customFormat="1" x14ac:dyDescent="0.25">
      <c r="A5627" s="317" t="s">
        <v>5399</v>
      </c>
      <c r="B5627" s="318" t="s">
        <v>12189</v>
      </c>
      <c r="C5627" s="319">
        <v>68.750861961599981</v>
      </c>
      <c r="D5627" s="227">
        <v>1</v>
      </c>
      <c r="E5627" s="232">
        <v>1</v>
      </c>
      <c r="F5627" s="320"/>
    </row>
    <row r="5628" spans="1:6" s="224" customFormat="1" x14ac:dyDescent="0.25">
      <c r="A5628" s="317" t="s">
        <v>5400</v>
      </c>
      <c r="B5628" s="318" t="s">
        <v>12190</v>
      </c>
      <c r="C5628" s="319">
        <v>219.49345873727995</v>
      </c>
      <c r="D5628" s="227">
        <v>1</v>
      </c>
      <c r="E5628" s="232">
        <v>1</v>
      </c>
      <c r="F5628" s="320"/>
    </row>
    <row r="5629" spans="1:6" s="224" customFormat="1" x14ac:dyDescent="0.25">
      <c r="A5629" s="317" t="s">
        <v>5401</v>
      </c>
      <c r="B5629" s="318" t="s">
        <v>12191</v>
      </c>
      <c r="C5629" s="319">
        <v>219.49345873727995</v>
      </c>
      <c r="D5629" s="227">
        <v>1</v>
      </c>
      <c r="E5629" s="232">
        <v>1</v>
      </c>
      <c r="F5629" s="320"/>
    </row>
    <row r="5630" spans="1:6" s="224" customFormat="1" x14ac:dyDescent="0.25">
      <c r="A5630" s="317" t="s">
        <v>5402</v>
      </c>
      <c r="B5630" s="318" t="s">
        <v>12192</v>
      </c>
      <c r="C5630" s="319">
        <v>219.49345873727995</v>
      </c>
      <c r="D5630" s="227">
        <v>1</v>
      </c>
      <c r="E5630" s="232">
        <v>1</v>
      </c>
      <c r="F5630" s="320"/>
    </row>
    <row r="5631" spans="1:6" s="224" customFormat="1" x14ac:dyDescent="0.25">
      <c r="A5631" s="317" t="s">
        <v>5403</v>
      </c>
      <c r="B5631" s="318" t="s">
        <v>12193</v>
      </c>
      <c r="C5631" s="319">
        <v>173.97017924831999</v>
      </c>
      <c r="D5631" s="227">
        <v>1</v>
      </c>
      <c r="E5631" s="232">
        <v>1</v>
      </c>
      <c r="F5631" s="320"/>
    </row>
    <row r="5632" spans="1:6" s="224" customFormat="1" x14ac:dyDescent="0.25">
      <c r="A5632" s="317" t="s">
        <v>5404</v>
      </c>
      <c r="B5632" s="318" t="s">
        <v>12194</v>
      </c>
      <c r="C5632" s="319">
        <v>173.97017924831999</v>
      </c>
      <c r="D5632" s="227">
        <v>1</v>
      </c>
      <c r="E5632" s="232">
        <v>1</v>
      </c>
      <c r="F5632" s="320"/>
    </row>
    <row r="5633" spans="1:6" s="224" customFormat="1" x14ac:dyDescent="0.25">
      <c r="A5633" s="317" t="s">
        <v>5405</v>
      </c>
      <c r="B5633" s="318" t="s">
        <v>12195</v>
      </c>
      <c r="C5633" s="319">
        <v>173.97017924831999</v>
      </c>
      <c r="D5633" s="227">
        <v>1</v>
      </c>
      <c r="E5633" s="232">
        <v>1</v>
      </c>
      <c r="F5633" s="320"/>
    </row>
    <row r="5634" spans="1:6" s="224" customFormat="1" x14ac:dyDescent="0.25">
      <c r="A5634" s="317" t="s">
        <v>5406</v>
      </c>
      <c r="B5634" s="318" t="s">
        <v>12196</v>
      </c>
      <c r="C5634" s="319">
        <v>193.89028905792</v>
      </c>
      <c r="D5634" s="227">
        <v>1</v>
      </c>
      <c r="E5634" s="232">
        <v>1</v>
      </c>
      <c r="F5634" s="320"/>
    </row>
    <row r="5635" spans="1:6" s="224" customFormat="1" x14ac:dyDescent="0.25">
      <c r="A5635" s="317" t="s">
        <v>5407</v>
      </c>
      <c r="B5635" s="318" t="s">
        <v>12197</v>
      </c>
      <c r="C5635" s="319">
        <v>193.89028905792</v>
      </c>
      <c r="D5635" s="227">
        <v>1</v>
      </c>
      <c r="E5635" s="232">
        <v>1</v>
      </c>
      <c r="F5635" s="320"/>
    </row>
    <row r="5636" spans="1:6" s="224" customFormat="1" x14ac:dyDescent="0.25">
      <c r="A5636" s="317" t="s">
        <v>5408</v>
      </c>
      <c r="B5636" s="318" t="s">
        <v>12198</v>
      </c>
      <c r="C5636" s="319">
        <v>193.89028905792</v>
      </c>
      <c r="D5636" s="227">
        <v>1</v>
      </c>
      <c r="E5636" s="232">
        <v>1</v>
      </c>
      <c r="F5636" s="320"/>
    </row>
    <row r="5637" spans="1:6" s="224" customFormat="1" x14ac:dyDescent="0.25">
      <c r="A5637" s="317" t="s">
        <v>5409</v>
      </c>
      <c r="B5637" s="318" t="s">
        <v>12199</v>
      </c>
      <c r="C5637" s="319">
        <v>128.3075630928</v>
      </c>
      <c r="D5637" s="227">
        <v>1</v>
      </c>
      <c r="E5637" s="232">
        <v>1</v>
      </c>
      <c r="F5637" s="320"/>
    </row>
    <row r="5638" spans="1:6" s="224" customFormat="1" x14ac:dyDescent="0.25">
      <c r="A5638" s="317" t="s">
        <v>5410</v>
      </c>
      <c r="B5638" s="318" t="s">
        <v>15006</v>
      </c>
      <c r="C5638" s="319">
        <v>128.3075630928</v>
      </c>
      <c r="D5638" s="227">
        <v>1</v>
      </c>
      <c r="E5638" s="232">
        <v>1</v>
      </c>
      <c r="F5638" s="320"/>
    </row>
    <row r="5639" spans="1:6" s="224" customFormat="1" x14ac:dyDescent="0.25">
      <c r="A5639" s="317" t="s">
        <v>5411</v>
      </c>
      <c r="B5639" s="318" t="s">
        <v>12200</v>
      </c>
      <c r="C5639" s="319">
        <v>128.3075630928</v>
      </c>
      <c r="D5639" s="227">
        <v>1</v>
      </c>
      <c r="E5639" s="232">
        <v>1</v>
      </c>
      <c r="F5639" s="320"/>
    </row>
    <row r="5640" spans="1:6" s="224" customFormat="1" x14ac:dyDescent="0.25">
      <c r="A5640" s="317" t="s">
        <v>5412</v>
      </c>
      <c r="B5640" s="318" t="s">
        <v>12201</v>
      </c>
      <c r="C5640" s="319">
        <v>162.96830248608001</v>
      </c>
      <c r="D5640" s="227">
        <v>1</v>
      </c>
      <c r="E5640" s="232">
        <v>1</v>
      </c>
      <c r="F5640" s="320"/>
    </row>
    <row r="5641" spans="1:6" s="224" customFormat="1" x14ac:dyDescent="0.25">
      <c r="A5641" s="317" t="s">
        <v>5413</v>
      </c>
      <c r="B5641" s="318" t="s">
        <v>12202</v>
      </c>
      <c r="C5641" s="319">
        <v>162.96830248608001</v>
      </c>
      <c r="D5641" s="227">
        <v>1</v>
      </c>
      <c r="E5641" s="232">
        <v>1</v>
      </c>
      <c r="F5641" s="320"/>
    </row>
    <row r="5642" spans="1:6" s="224" customFormat="1" x14ac:dyDescent="0.25">
      <c r="A5642" s="317" t="s">
        <v>5414</v>
      </c>
      <c r="B5642" s="318" t="s">
        <v>12203</v>
      </c>
      <c r="C5642" s="319">
        <v>162.96830248608001</v>
      </c>
      <c r="D5642" s="227">
        <v>1</v>
      </c>
      <c r="E5642" s="232">
        <v>1</v>
      </c>
      <c r="F5642" s="320"/>
    </row>
    <row r="5643" spans="1:6" s="224" customFormat="1" x14ac:dyDescent="0.25">
      <c r="A5643" s="317" t="s">
        <v>5415</v>
      </c>
      <c r="B5643" s="318" t="s">
        <v>12204</v>
      </c>
      <c r="C5643" s="319">
        <v>91.273524451200004</v>
      </c>
      <c r="D5643" s="227">
        <v>1</v>
      </c>
      <c r="E5643" s="232">
        <v>1</v>
      </c>
      <c r="F5643" s="320"/>
    </row>
    <row r="5644" spans="1:6" s="224" customFormat="1" x14ac:dyDescent="0.25">
      <c r="A5644" s="317" t="s">
        <v>5416</v>
      </c>
      <c r="B5644" s="318" t="s">
        <v>12205</v>
      </c>
      <c r="C5644" s="319">
        <v>91.273524451200004</v>
      </c>
      <c r="D5644" s="227">
        <v>1</v>
      </c>
      <c r="E5644" s="232">
        <v>1</v>
      </c>
      <c r="F5644" s="320"/>
    </row>
    <row r="5645" spans="1:6" s="224" customFormat="1" x14ac:dyDescent="0.25">
      <c r="A5645" s="317" t="s">
        <v>5417</v>
      </c>
      <c r="B5645" s="318" t="s">
        <v>15065</v>
      </c>
      <c r="C5645" s="319">
        <v>91.273524451200004</v>
      </c>
      <c r="D5645" s="227">
        <v>1</v>
      </c>
      <c r="E5645" s="232">
        <v>1</v>
      </c>
      <c r="F5645" s="320"/>
    </row>
    <row r="5646" spans="1:6" s="224" customFormat="1" x14ac:dyDescent="0.25">
      <c r="A5646" s="317" t="s">
        <v>5418</v>
      </c>
      <c r="B5646" s="318" t="s">
        <v>12206</v>
      </c>
      <c r="C5646" s="319">
        <v>91.273524451200004</v>
      </c>
      <c r="D5646" s="227">
        <v>1</v>
      </c>
      <c r="E5646" s="232">
        <v>1</v>
      </c>
      <c r="F5646" s="320"/>
    </row>
    <row r="5647" spans="1:6" s="224" customFormat="1" x14ac:dyDescent="0.25">
      <c r="A5647" s="317" t="s">
        <v>5419</v>
      </c>
      <c r="B5647" s="318" t="s">
        <v>12207</v>
      </c>
      <c r="C5647" s="319">
        <v>91.273524451200004</v>
      </c>
      <c r="D5647" s="227">
        <v>1</v>
      </c>
      <c r="E5647" s="232">
        <v>1</v>
      </c>
      <c r="F5647" s="320"/>
    </row>
    <row r="5648" spans="1:6" s="224" customFormat="1" x14ac:dyDescent="0.25">
      <c r="A5648" s="317" t="s">
        <v>5420</v>
      </c>
      <c r="B5648" s="318" t="s">
        <v>12208</v>
      </c>
      <c r="C5648" s="319">
        <v>91.273524451200004</v>
      </c>
      <c r="D5648" s="227">
        <v>1</v>
      </c>
      <c r="E5648" s="232">
        <v>1</v>
      </c>
      <c r="F5648" s="320"/>
    </row>
    <row r="5649" spans="1:6" s="224" customFormat="1" x14ac:dyDescent="0.25">
      <c r="A5649" s="317" t="s">
        <v>5421</v>
      </c>
      <c r="B5649" s="318" t="s">
        <v>12209</v>
      </c>
      <c r="C5649" s="319">
        <v>109.29874711392</v>
      </c>
      <c r="D5649" s="227">
        <v>1</v>
      </c>
      <c r="E5649" s="232">
        <v>5</v>
      </c>
      <c r="F5649" s="320"/>
    </row>
    <row r="5650" spans="1:6" s="224" customFormat="1" x14ac:dyDescent="0.25">
      <c r="A5650" s="317" t="s">
        <v>5422</v>
      </c>
      <c r="B5650" s="318" t="s">
        <v>12210</v>
      </c>
      <c r="C5650" s="319">
        <v>109.29874711392</v>
      </c>
      <c r="D5650" s="227">
        <v>1</v>
      </c>
      <c r="E5650" s="232">
        <v>5</v>
      </c>
      <c r="F5650" s="320"/>
    </row>
    <row r="5651" spans="1:6" s="224" customFormat="1" x14ac:dyDescent="0.25">
      <c r="A5651" s="317" t="s">
        <v>5423</v>
      </c>
      <c r="B5651" s="318" t="s">
        <v>12211</v>
      </c>
      <c r="C5651" s="319">
        <v>109.29874711392</v>
      </c>
      <c r="D5651" s="227">
        <v>1</v>
      </c>
      <c r="E5651" s="232">
        <v>5</v>
      </c>
      <c r="F5651" s="320"/>
    </row>
    <row r="5652" spans="1:6" s="224" customFormat="1" x14ac:dyDescent="0.25">
      <c r="A5652" s="317" t="s">
        <v>5424</v>
      </c>
      <c r="B5652" s="318" t="s">
        <v>12212</v>
      </c>
      <c r="C5652" s="319">
        <v>134.1212653872</v>
      </c>
      <c r="D5652" s="227">
        <v>1</v>
      </c>
      <c r="E5652" s="232">
        <v>5</v>
      </c>
      <c r="F5652" s="320"/>
    </row>
    <row r="5653" spans="1:6" s="224" customFormat="1" x14ac:dyDescent="0.25">
      <c r="A5653" s="317" t="s">
        <v>5425</v>
      </c>
      <c r="B5653" s="318" t="s">
        <v>12213</v>
      </c>
      <c r="C5653" s="319">
        <v>134.1212653872</v>
      </c>
      <c r="D5653" s="227">
        <v>1</v>
      </c>
      <c r="E5653" s="232">
        <v>5</v>
      </c>
      <c r="F5653" s="320"/>
    </row>
    <row r="5654" spans="1:6" s="224" customFormat="1" x14ac:dyDescent="0.25">
      <c r="A5654" s="317" t="s">
        <v>5426</v>
      </c>
      <c r="B5654" s="318" t="s">
        <v>12214</v>
      </c>
      <c r="C5654" s="319">
        <v>134.1212653872</v>
      </c>
      <c r="D5654" s="227">
        <v>1</v>
      </c>
      <c r="E5654" s="232">
        <v>5</v>
      </c>
      <c r="F5654" s="320"/>
    </row>
    <row r="5655" spans="1:6" s="224" customFormat="1" x14ac:dyDescent="0.25">
      <c r="A5655" s="317" t="s">
        <v>5427</v>
      </c>
      <c r="B5655" s="318" t="s">
        <v>12215</v>
      </c>
      <c r="C5655" s="319">
        <v>205.32664912032001</v>
      </c>
      <c r="D5655" s="227">
        <v>1</v>
      </c>
      <c r="E5655" s="232">
        <v>20</v>
      </c>
      <c r="F5655" s="320"/>
    </row>
    <row r="5656" spans="1:6" s="224" customFormat="1" x14ac:dyDescent="0.25">
      <c r="A5656" s="317" t="s">
        <v>5428</v>
      </c>
      <c r="B5656" s="318" t="s">
        <v>15007</v>
      </c>
      <c r="C5656" s="319">
        <v>205.32664912032001</v>
      </c>
      <c r="D5656" s="227">
        <v>1</v>
      </c>
      <c r="E5656" s="232">
        <v>20</v>
      </c>
      <c r="F5656" s="320"/>
    </row>
    <row r="5657" spans="1:6" s="224" customFormat="1" x14ac:dyDescent="0.25">
      <c r="A5657" s="317" t="s">
        <v>5429</v>
      </c>
      <c r="B5657" s="318" t="s">
        <v>12216</v>
      </c>
      <c r="C5657" s="319">
        <v>205.32664912032001</v>
      </c>
      <c r="D5657" s="227">
        <v>1</v>
      </c>
      <c r="E5657" s="232">
        <v>20</v>
      </c>
      <c r="F5657" s="320"/>
    </row>
    <row r="5658" spans="1:6" s="224" customFormat="1" x14ac:dyDescent="0.25">
      <c r="A5658" s="317" t="s">
        <v>5430</v>
      </c>
      <c r="B5658" s="318" t="s">
        <v>12217</v>
      </c>
      <c r="C5658" s="319">
        <v>260.80048848672004</v>
      </c>
      <c r="D5658" s="227">
        <v>1</v>
      </c>
      <c r="E5658" s="232">
        <v>20</v>
      </c>
      <c r="F5658" s="320"/>
    </row>
    <row r="5659" spans="1:6" s="224" customFormat="1" x14ac:dyDescent="0.25">
      <c r="A5659" s="317" t="s">
        <v>5431</v>
      </c>
      <c r="B5659" s="318" t="s">
        <v>12218</v>
      </c>
      <c r="C5659" s="319">
        <v>260.80048848672004</v>
      </c>
      <c r="D5659" s="227">
        <v>1</v>
      </c>
      <c r="E5659" s="232">
        <v>20</v>
      </c>
      <c r="F5659" s="320"/>
    </row>
    <row r="5660" spans="1:6" s="224" customFormat="1" x14ac:dyDescent="0.25">
      <c r="A5660" s="317" t="s">
        <v>5432</v>
      </c>
      <c r="B5660" s="318" t="s">
        <v>12219</v>
      </c>
      <c r="C5660" s="319">
        <v>260.80048848672004</v>
      </c>
      <c r="D5660" s="227">
        <v>1</v>
      </c>
      <c r="E5660" s="232">
        <v>20</v>
      </c>
      <c r="F5660" s="320"/>
    </row>
    <row r="5661" spans="1:6" s="224" customFormat="1" x14ac:dyDescent="0.25">
      <c r="A5661" s="317" t="s">
        <v>5433</v>
      </c>
      <c r="B5661" s="318" t="s">
        <v>12220</v>
      </c>
      <c r="C5661" s="319">
        <v>176.25264654816002</v>
      </c>
      <c r="D5661" s="227">
        <v>1</v>
      </c>
      <c r="E5661" s="232">
        <v>5</v>
      </c>
      <c r="F5661" s="320"/>
    </row>
    <row r="5662" spans="1:6" s="224" customFormat="1" x14ac:dyDescent="0.25">
      <c r="A5662" s="317" t="s">
        <v>5434</v>
      </c>
      <c r="B5662" s="318" t="s">
        <v>12221</v>
      </c>
      <c r="C5662" s="319">
        <v>176.25264654816002</v>
      </c>
      <c r="D5662" s="227">
        <v>1</v>
      </c>
      <c r="E5662" s="232">
        <v>5</v>
      </c>
      <c r="F5662" s="320"/>
    </row>
    <row r="5663" spans="1:6" s="224" customFormat="1" x14ac:dyDescent="0.25">
      <c r="A5663" s="317" t="s">
        <v>5435</v>
      </c>
      <c r="B5663" s="318" t="s">
        <v>12222</v>
      </c>
      <c r="C5663" s="319">
        <v>176.25264654816002</v>
      </c>
      <c r="D5663" s="227">
        <v>1</v>
      </c>
      <c r="E5663" s="232">
        <v>5</v>
      </c>
      <c r="F5663" s="320"/>
    </row>
    <row r="5664" spans="1:6" s="224" customFormat="1" x14ac:dyDescent="0.25">
      <c r="A5664" s="317" t="s">
        <v>5436</v>
      </c>
      <c r="B5664" s="318" t="s">
        <v>12223</v>
      </c>
      <c r="C5664" s="319">
        <v>176.25264654816002</v>
      </c>
      <c r="D5664" s="227">
        <v>1</v>
      </c>
      <c r="E5664" s="232">
        <v>5</v>
      </c>
      <c r="F5664" s="320"/>
    </row>
    <row r="5665" spans="1:6" s="224" customFormat="1" x14ac:dyDescent="0.25">
      <c r="A5665" s="317" t="s">
        <v>5437</v>
      </c>
      <c r="B5665" s="318" t="s">
        <v>12224</v>
      </c>
      <c r="C5665" s="319">
        <v>176.25264654816002</v>
      </c>
      <c r="D5665" s="227">
        <v>1</v>
      </c>
      <c r="E5665" s="232">
        <v>5</v>
      </c>
      <c r="F5665" s="320"/>
    </row>
    <row r="5666" spans="1:6" s="224" customFormat="1" x14ac:dyDescent="0.25">
      <c r="A5666" s="317" t="s">
        <v>5438</v>
      </c>
      <c r="B5666" s="318" t="s">
        <v>12225</v>
      </c>
      <c r="C5666" s="319">
        <v>176.25264654816002</v>
      </c>
      <c r="D5666" s="227">
        <v>1</v>
      </c>
      <c r="E5666" s="232">
        <v>5</v>
      </c>
      <c r="F5666" s="320"/>
    </row>
    <row r="5667" spans="1:6" s="224" customFormat="1" x14ac:dyDescent="0.25">
      <c r="A5667" s="317" t="s">
        <v>5439</v>
      </c>
      <c r="B5667" s="318" t="s">
        <v>13866</v>
      </c>
      <c r="C5667" s="319">
        <v>65.923402970880005</v>
      </c>
      <c r="D5667" s="227">
        <v>1</v>
      </c>
      <c r="E5667" s="232">
        <v>5</v>
      </c>
      <c r="F5667" s="320"/>
    </row>
    <row r="5668" spans="1:6" s="224" customFormat="1" x14ac:dyDescent="0.25">
      <c r="A5668" s="317" t="s">
        <v>5440</v>
      </c>
      <c r="B5668" s="318" t="s">
        <v>13867</v>
      </c>
      <c r="C5668" s="319">
        <v>65.923402970880005</v>
      </c>
      <c r="D5668" s="227">
        <v>1</v>
      </c>
      <c r="E5668" s="232">
        <v>5</v>
      </c>
      <c r="F5668" s="320"/>
    </row>
    <row r="5669" spans="1:6" s="224" customFormat="1" x14ac:dyDescent="0.25">
      <c r="A5669" s="317" t="s">
        <v>5441</v>
      </c>
      <c r="B5669" s="318" t="s">
        <v>13868</v>
      </c>
      <c r="C5669" s="319">
        <v>78.372871012800005</v>
      </c>
      <c r="D5669" s="227">
        <v>1</v>
      </c>
      <c r="E5669" s="232">
        <v>5</v>
      </c>
      <c r="F5669" s="320"/>
    </row>
    <row r="5670" spans="1:6" s="224" customFormat="1" x14ac:dyDescent="0.25">
      <c r="A5670" s="317" t="s">
        <v>5442</v>
      </c>
      <c r="B5670" s="318" t="s">
        <v>13869</v>
      </c>
      <c r="C5670" s="319">
        <v>78.372871012800005</v>
      </c>
      <c r="D5670" s="227">
        <v>1</v>
      </c>
      <c r="E5670" s="232">
        <v>5</v>
      </c>
      <c r="F5670" s="320"/>
    </row>
    <row r="5671" spans="1:6" s="224" customFormat="1" x14ac:dyDescent="0.25">
      <c r="A5671" s="317" t="s">
        <v>5443</v>
      </c>
      <c r="B5671" s="318" t="s">
        <v>13870</v>
      </c>
      <c r="C5671" s="319">
        <v>87.119964771840003</v>
      </c>
      <c r="D5671" s="227">
        <v>1</v>
      </c>
      <c r="E5671" s="232">
        <v>5</v>
      </c>
      <c r="F5671" s="320"/>
    </row>
    <row r="5672" spans="1:6" s="224" customFormat="1" x14ac:dyDescent="0.25">
      <c r="A5672" s="317" t="s">
        <v>5444</v>
      </c>
      <c r="B5672" s="318" t="s">
        <v>13871</v>
      </c>
      <c r="C5672" s="319">
        <v>87.119964771840003</v>
      </c>
      <c r="D5672" s="227">
        <v>1</v>
      </c>
      <c r="E5672" s="232">
        <v>5</v>
      </c>
      <c r="F5672" s="320"/>
    </row>
    <row r="5673" spans="1:6" s="224" customFormat="1" x14ac:dyDescent="0.25">
      <c r="A5673" s="317" t="s">
        <v>5445</v>
      </c>
      <c r="B5673" s="318" t="s">
        <v>13872</v>
      </c>
      <c r="C5673" s="319">
        <v>65.923402970880005</v>
      </c>
      <c r="D5673" s="227">
        <v>1</v>
      </c>
      <c r="E5673" s="232">
        <v>5</v>
      </c>
      <c r="F5673" s="320"/>
    </row>
    <row r="5674" spans="1:6" s="224" customFormat="1" x14ac:dyDescent="0.25">
      <c r="A5674" s="317" t="s">
        <v>5446</v>
      </c>
      <c r="B5674" s="318" t="s">
        <v>13873</v>
      </c>
      <c r="C5674" s="319">
        <v>65.923402970880005</v>
      </c>
      <c r="D5674" s="227">
        <v>1</v>
      </c>
      <c r="E5674" s="232">
        <v>5</v>
      </c>
      <c r="F5674" s="320"/>
    </row>
    <row r="5675" spans="1:6" s="224" customFormat="1" x14ac:dyDescent="0.25">
      <c r="A5675" s="317" t="s">
        <v>5447</v>
      </c>
      <c r="B5675" s="318" t="s">
        <v>13874</v>
      </c>
      <c r="C5675" s="319">
        <v>78.372871012800005</v>
      </c>
      <c r="D5675" s="227">
        <v>1</v>
      </c>
      <c r="E5675" s="232">
        <v>5</v>
      </c>
      <c r="F5675" s="320"/>
    </row>
    <row r="5676" spans="1:6" s="224" customFormat="1" x14ac:dyDescent="0.25">
      <c r="A5676" s="317" t="s">
        <v>5448</v>
      </c>
      <c r="B5676" s="318" t="s">
        <v>13875</v>
      </c>
      <c r="C5676" s="319">
        <v>78.372871012800005</v>
      </c>
      <c r="D5676" s="227">
        <v>1</v>
      </c>
      <c r="E5676" s="232">
        <v>5</v>
      </c>
      <c r="F5676" s="320"/>
    </row>
    <row r="5677" spans="1:6" s="224" customFormat="1" x14ac:dyDescent="0.25">
      <c r="A5677" s="317" t="s">
        <v>5449</v>
      </c>
      <c r="B5677" s="318" t="s">
        <v>13876</v>
      </c>
      <c r="C5677" s="319">
        <v>87.119964771840003</v>
      </c>
      <c r="D5677" s="227">
        <v>1</v>
      </c>
      <c r="E5677" s="232">
        <v>5</v>
      </c>
      <c r="F5677" s="320"/>
    </row>
    <row r="5678" spans="1:6" s="224" customFormat="1" x14ac:dyDescent="0.25">
      <c r="A5678" s="317" t="s">
        <v>5450</v>
      </c>
      <c r="B5678" s="318" t="s">
        <v>13877</v>
      </c>
      <c r="C5678" s="319">
        <v>87.119964771840003</v>
      </c>
      <c r="D5678" s="227">
        <v>1</v>
      </c>
      <c r="E5678" s="232">
        <v>5</v>
      </c>
      <c r="F5678" s="320"/>
    </row>
    <row r="5679" spans="1:6" s="224" customFormat="1" x14ac:dyDescent="0.25">
      <c r="A5679" s="317" t="s">
        <v>5451</v>
      </c>
      <c r="B5679" s="318" t="s">
        <v>13878</v>
      </c>
      <c r="C5679" s="319">
        <v>65.923402970880005</v>
      </c>
      <c r="D5679" s="227">
        <v>1</v>
      </c>
      <c r="E5679" s="232">
        <v>5</v>
      </c>
      <c r="F5679" s="320"/>
    </row>
    <row r="5680" spans="1:6" s="224" customFormat="1" x14ac:dyDescent="0.25">
      <c r="A5680" s="317" t="s">
        <v>5452</v>
      </c>
      <c r="B5680" s="318" t="s">
        <v>13879</v>
      </c>
      <c r="C5680" s="319">
        <v>65.923402970880005</v>
      </c>
      <c r="D5680" s="227">
        <v>1</v>
      </c>
      <c r="E5680" s="232">
        <v>5</v>
      </c>
      <c r="F5680" s="320"/>
    </row>
    <row r="5681" spans="1:6" s="224" customFormat="1" x14ac:dyDescent="0.25">
      <c r="A5681" s="317" t="s">
        <v>5453</v>
      </c>
      <c r="B5681" s="318" t="s">
        <v>13880</v>
      </c>
      <c r="C5681" s="319">
        <v>78.372871012800005</v>
      </c>
      <c r="D5681" s="227">
        <v>1</v>
      </c>
      <c r="E5681" s="232">
        <v>5</v>
      </c>
      <c r="F5681" s="320"/>
    </row>
    <row r="5682" spans="1:6" s="224" customFormat="1" x14ac:dyDescent="0.25">
      <c r="A5682" s="317" t="s">
        <v>5454</v>
      </c>
      <c r="B5682" s="318" t="s">
        <v>13881</v>
      </c>
      <c r="C5682" s="319">
        <v>78.372871012800005</v>
      </c>
      <c r="D5682" s="227">
        <v>1</v>
      </c>
      <c r="E5682" s="232">
        <v>5</v>
      </c>
      <c r="F5682" s="320"/>
    </row>
    <row r="5683" spans="1:6" s="224" customFormat="1" x14ac:dyDescent="0.25">
      <c r="A5683" s="317" t="s">
        <v>5455</v>
      </c>
      <c r="B5683" s="318" t="s">
        <v>13882</v>
      </c>
      <c r="C5683" s="319">
        <v>87.119964771840003</v>
      </c>
      <c r="D5683" s="227">
        <v>1</v>
      </c>
      <c r="E5683" s="232">
        <v>5</v>
      </c>
      <c r="F5683" s="320"/>
    </row>
    <row r="5684" spans="1:6" s="224" customFormat="1" x14ac:dyDescent="0.25">
      <c r="A5684" s="317" t="s">
        <v>5456</v>
      </c>
      <c r="B5684" s="318" t="s">
        <v>13883</v>
      </c>
      <c r="C5684" s="319">
        <v>87.119964771840003</v>
      </c>
      <c r="D5684" s="227">
        <v>1</v>
      </c>
      <c r="E5684" s="232">
        <v>5</v>
      </c>
      <c r="F5684" s="320"/>
    </row>
    <row r="5685" spans="1:6" s="224" customFormat="1" x14ac:dyDescent="0.25">
      <c r="A5685" s="317" t="s">
        <v>5457</v>
      </c>
      <c r="B5685" s="318" t="s">
        <v>13884</v>
      </c>
      <c r="C5685" s="319">
        <v>65.923402970880005</v>
      </c>
      <c r="D5685" s="227">
        <v>1</v>
      </c>
      <c r="E5685" s="232">
        <v>5</v>
      </c>
      <c r="F5685" s="320"/>
    </row>
    <row r="5686" spans="1:6" s="224" customFormat="1" x14ac:dyDescent="0.25">
      <c r="A5686" s="317" t="s">
        <v>5458</v>
      </c>
      <c r="B5686" s="318" t="s">
        <v>13885</v>
      </c>
      <c r="C5686" s="319">
        <v>65.923402970880005</v>
      </c>
      <c r="D5686" s="227">
        <v>1</v>
      </c>
      <c r="E5686" s="232">
        <v>5</v>
      </c>
      <c r="F5686" s="320"/>
    </row>
    <row r="5687" spans="1:6" s="224" customFormat="1" x14ac:dyDescent="0.25">
      <c r="A5687" s="317" t="s">
        <v>5459</v>
      </c>
      <c r="B5687" s="318" t="s">
        <v>13886</v>
      </c>
      <c r="C5687" s="319">
        <v>78.372871012800005</v>
      </c>
      <c r="D5687" s="227">
        <v>1</v>
      </c>
      <c r="E5687" s="232">
        <v>5</v>
      </c>
      <c r="F5687" s="320"/>
    </row>
    <row r="5688" spans="1:6" s="224" customFormat="1" x14ac:dyDescent="0.25">
      <c r="A5688" s="317" t="s">
        <v>5460</v>
      </c>
      <c r="B5688" s="318" t="s">
        <v>13887</v>
      </c>
      <c r="C5688" s="319">
        <v>78.372871012800005</v>
      </c>
      <c r="D5688" s="227">
        <v>1</v>
      </c>
      <c r="E5688" s="232">
        <v>5</v>
      </c>
      <c r="F5688" s="320"/>
    </row>
    <row r="5689" spans="1:6" s="224" customFormat="1" x14ac:dyDescent="0.25">
      <c r="A5689" s="317" t="s">
        <v>5461</v>
      </c>
      <c r="B5689" s="318" t="s">
        <v>13888</v>
      </c>
      <c r="C5689" s="319">
        <v>87.119964771840003</v>
      </c>
      <c r="D5689" s="227">
        <v>1</v>
      </c>
      <c r="E5689" s="232">
        <v>5</v>
      </c>
      <c r="F5689" s="320"/>
    </row>
    <row r="5690" spans="1:6" s="224" customFormat="1" x14ac:dyDescent="0.25">
      <c r="A5690" s="317" t="s">
        <v>5462</v>
      </c>
      <c r="B5690" s="318" t="s">
        <v>13889</v>
      </c>
      <c r="C5690" s="319">
        <v>87.119964771840003</v>
      </c>
      <c r="D5690" s="227">
        <v>1</v>
      </c>
      <c r="E5690" s="232">
        <v>5</v>
      </c>
      <c r="F5690" s="320"/>
    </row>
    <row r="5691" spans="1:6" s="224" customFormat="1" x14ac:dyDescent="0.25">
      <c r="A5691" s="317" t="s">
        <v>5463</v>
      </c>
      <c r="B5691" s="318" t="s">
        <v>13890</v>
      </c>
      <c r="C5691" s="319">
        <v>65.923402970880005</v>
      </c>
      <c r="D5691" s="227">
        <v>1</v>
      </c>
      <c r="E5691" s="232">
        <v>5</v>
      </c>
      <c r="F5691" s="320"/>
    </row>
    <row r="5692" spans="1:6" s="224" customFormat="1" x14ac:dyDescent="0.25">
      <c r="A5692" s="317" t="s">
        <v>5464</v>
      </c>
      <c r="B5692" s="318" t="s">
        <v>13891</v>
      </c>
      <c r="C5692" s="319">
        <v>65.923402970880005</v>
      </c>
      <c r="D5692" s="227">
        <v>1</v>
      </c>
      <c r="E5692" s="232">
        <v>5</v>
      </c>
      <c r="F5692" s="320"/>
    </row>
    <row r="5693" spans="1:6" s="224" customFormat="1" x14ac:dyDescent="0.25">
      <c r="A5693" s="317" t="s">
        <v>5465</v>
      </c>
      <c r="B5693" s="318" t="s">
        <v>13892</v>
      </c>
      <c r="C5693" s="319">
        <v>78.372871012800005</v>
      </c>
      <c r="D5693" s="227">
        <v>1</v>
      </c>
      <c r="E5693" s="232">
        <v>5</v>
      </c>
      <c r="F5693" s="320"/>
    </row>
    <row r="5694" spans="1:6" s="224" customFormat="1" x14ac:dyDescent="0.25">
      <c r="A5694" s="317" t="s">
        <v>5466</v>
      </c>
      <c r="B5694" s="318" t="s">
        <v>13893</v>
      </c>
      <c r="C5694" s="319">
        <v>78.372871012800005</v>
      </c>
      <c r="D5694" s="227">
        <v>1</v>
      </c>
      <c r="E5694" s="232">
        <v>5</v>
      </c>
      <c r="F5694" s="320"/>
    </row>
    <row r="5695" spans="1:6" s="224" customFormat="1" x14ac:dyDescent="0.25">
      <c r="A5695" s="317" t="s">
        <v>5467</v>
      </c>
      <c r="B5695" s="318" t="s">
        <v>13894</v>
      </c>
      <c r="C5695" s="319">
        <v>87.119964771840003</v>
      </c>
      <c r="D5695" s="227">
        <v>1</v>
      </c>
      <c r="E5695" s="232">
        <v>5</v>
      </c>
      <c r="F5695" s="320"/>
    </row>
    <row r="5696" spans="1:6" s="224" customFormat="1" x14ac:dyDescent="0.25">
      <c r="A5696" s="317" t="s">
        <v>5468</v>
      </c>
      <c r="B5696" s="318" t="s">
        <v>13895</v>
      </c>
      <c r="C5696" s="319">
        <v>87.119964771840003</v>
      </c>
      <c r="D5696" s="227">
        <v>1</v>
      </c>
      <c r="E5696" s="232">
        <v>5</v>
      </c>
      <c r="F5696" s="320"/>
    </row>
    <row r="5697" spans="1:6" s="224" customFormat="1" x14ac:dyDescent="0.25">
      <c r="A5697" s="317" t="s">
        <v>5469</v>
      </c>
      <c r="B5697" s="318" t="s">
        <v>13896</v>
      </c>
      <c r="C5697" s="319">
        <v>65.923402970880005</v>
      </c>
      <c r="D5697" s="227">
        <v>1</v>
      </c>
      <c r="E5697" s="232">
        <v>5</v>
      </c>
      <c r="F5697" s="320"/>
    </row>
    <row r="5698" spans="1:6" s="224" customFormat="1" x14ac:dyDescent="0.25">
      <c r="A5698" s="317" t="s">
        <v>5470</v>
      </c>
      <c r="B5698" s="318" t="s">
        <v>13897</v>
      </c>
      <c r="C5698" s="319">
        <v>65.923402970880005</v>
      </c>
      <c r="D5698" s="227">
        <v>1</v>
      </c>
      <c r="E5698" s="232">
        <v>5</v>
      </c>
      <c r="F5698" s="320"/>
    </row>
    <row r="5699" spans="1:6" s="224" customFormat="1" x14ac:dyDescent="0.25">
      <c r="A5699" s="317" t="s">
        <v>5471</v>
      </c>
      <c r="B5699" s="318" t="s">
        <v>13898</v>
      </c>
      <c r="C5699" s="319">
        <v>78.372871012800005</v>
      </c>
      <c r="D5699" s="227">
        <v>1</v>
      </c>
      <c r="E5699" s="232">
        <v>5</v>
      </c>
      <c r="F5699" s="320"/>
    </row>
    <row r="5700" spans="1:6" s="224" customFormat="1" x14ac:dyDescent="0.25">
      <c r="A5700" s="317" t="s">
        <v>5472</v>
      </c>
      <c r="B5700" s="318" t="s">
        <v>13899</v>
      </c>
      <c r="C5700" s="319">
        <v>78.372871012800005</v>
      </c>
      <c r="D5700" s="227">
        <v>1</v>
      </c>
      <c r="E5700" s="232">
        <v>5</v>
      </c>
      <c r="F5700" s="320"/>
    </row>
    <row r="5701" spans="1:6" s="224" customFormat="1" x14ac:dyDescent="0.25">
      <c r="A5701" s="317" t="s">
        <v>5473</v>
      </c>
      <c r="B5701" s="318" t="s">
        <v>13900</v>
      </c>
      <c r="C5701" s="319">
        <v>87.119964771840003</v>
      </c>
      <c r="D5701" s="227">
        <v>1</v>
      </c>
      <c r="E5701" s="232">
        <v>5</v>
      </c>
      <c r="F5701" s="320"/>
    </row>
    <row r="5702" spans="1:6" s="224" customFormat="1" x14ac:dyDescent="0.25">
      <c r="A5702" s="317" t="s">
        <v>5474</v>
      </c>
      <c r="B5702" s="318" t="s">
        <v>13901</v>
      </c>
      <c r="C5702" s="319">
        <v>87.119964771840003</v>
      </c>
      <c r="D5702" s="227">
        <v>1</v>
      </c>
      <c r="E5702" s="232">
        <v>5</v>
      </c>
      <c r="F5702" s="320"/>
    </row>
    <row r="5703" spans="1:6" s="224" customFormat="1" x14ac:dyDescent="0.25">
      <c r="A5703" s="317" t="s">
        <v>5475</v>
      </c>
      <c r="B5703" s="318" t="s">
        <v>13902</v>
      </c>
      <c r="C5703" s="319">
        <v>65.923402970880005</v>
      </c>
      <c r="D5703" s="227">
        <v>1</v>
      </c>
      <c r="E5703" s="232">
        <v>5</v>
      </c>
      <c r="F5703" s="320"/>
    </row>
    <row r="5704" spans="1:6" s="224" customFormat="1" x14ac:dyDescent="0.25">
      <c r="A5704" s="317" t="s">
        <v>5476</v>
      </c>
      <c r="B5704" s="318" t="s">
        <v>13903</v>
      </c>
      <c r="C5704" s="319">
        <v>65.923402970880005</v>
      </c>
      <c r="D5704" s="227">
        <v>1</v>
      </c>
      <c r="E5704" s="232">
        <v>5</v>
      </c>
      <c r="F5704" s="320"/>
    </row>
    <row r="5705" spans="1:6" s="224" customFormat="1" x14ac:dyDescent="0.25">
      <c r="A5705" s="317" t="s">
        <v>5477</v>
      </c>
      <c r="B5705" s="318" t="s">
        <v>13904</v>
      </c>
      <c r="C5705" s="319">
        <v>78.372871012800005</v>
      </c>
      <c r="D5705" s="227">
        <v>1</v>
      </c>
      <c r="E5705" s="232">
        <v>5</v>
      </c>
      <c r="F5705" s="320"/>
    </row>
    <row r="5706" spans="1:6" s="224" customFormat="1" x14ac:dyDescent="0.25">
      <c r="A5706" s="317" t="s">
        <v>5478</v>
      </c>
      <c r="B5706" s="318" t="s">
        <v>13905</v>
      </c>
      <c r="C5706" s="319">
        <v>78.372871012800005</v>
      </c>
      <c r="D5706" s="227">
        <v>1</v>
      </c>
      <c r="E5706" s="232">
        <v>5</v>
      </c>
      <c r="F5706" s="320"/>
    </row>
    <row r="5707" spans="1:6" s="224" customFormat="1" x14ac:dyDescent="0.25">
      <c r="A5707" s="317" t="s">
        <v>5479</v>
      </c>
      <c r="B5707" s="318" t="s">
        <v>13906</v>
      </c>
      <c r="C5707" s="319">
        <v>87.119964771840003</v>
      </c>
      <c r="D5707" s="227">
        <v>1</v>
      </c>
      <c r="E5707" s="232">
        <v>5</v>
      </c>
      <c r="F5707" s="320"/>
    </row>
    <row r="5708" spans="1:6" s="224" customFormat="1" x14ac:dyDescent="0.25">
      <c r="A5708" s="317" t="s">
        <v>5480</v>
      </c>
      <c r="B5708" s="318" t="s">
        <v>13907</v>
      </c>
      <c r="C5708" s="319">
        <v>87.119964771840003</v>
      </c>
      <c r="D5708" s="227">
        <v>1</v>
      </c>
      <c r="E5708" s="232">
        <v>5</v>
      </c>
      <c r="F5708" s="320"/>
    </row>
    <row r="5709" spans="1:6" s="224" customFormat="1" x14ac:dyDescent="0.25">
      <c r="A5709" s="317" t="s">
        <v>5481</v>
      </c>
      <c r="B5709" s="318" t="s">
        <v>13908</v>
      </c>
      <c r="C5709" s="319">
        <v>131.84680594176001</v>
      </c>
      <c r="D5709" s="227">
        <v>1</v>
      </c>
      <c r="E5709" s="232">
        <v>5</v>
      </c>
      <c r="F5709" s="320"/>
    </row>
    <row r="5710" spans="1:6" s="224" customFormat="1" x14ac:dyDescent="0.25">
      <c r="A5710" s="317" t="s">
        <v>5482</v>
      </c>
      <c r="B5710" s="318" t="s">
        <v>13909</v>
      </c>
      <c r="C5710" s="319">
        <v>131.84680594176001</v>
      </c>
      <c r="D5710" s="227">
        <v>1</v>
      </c>
      <c r="E5710" s="232">
        <v>5</v>
      </c>
      <c r="F5710" s="320"/>
    </row>
    <row r="5711" spans="1:6" s="224" customFormat="1" x14ac:dyDescent="0.25">
      <c r="A5711" s="317" t="s">
        <v>5483</v>
      </c>
      <c r="B5711" s="318" t="s">
        <v>13910</v>
      </c>
      <c r="C5711" s="319">
        <v>156.74597082143998</v>
      </c>
      <c r="D5711" s="227">
        <v>1</v>
      </c>
      <c r="E5711" s="232">
        <v>5</v>
      </c>
      <c r="F5711" s="320"/>
    </row>
    <row r="5712" spans="1:6" s="224" customFormat="1" x14ac:dyDescent="0.25">
      <c r="A5712" s="317" t="s">
        <v>5484</v>
      </c>
      <c r="B5712" s="318" t="s">
        <v>13911</v>
      </c>
      <c r="C5712" s="319">
        <v>156.74597082143998</v>
      </c>
      <c r="D5712" s="227">
        <v>1</v>
      </c>
      <c r="E5712" s="232">
        <v>5</v>
      </c>
      <c r="F5712" s="320"/>
    </row>
    <row r="5713" spans="1:6" s="224" customFormat="1" x14ac:dyDescent="0.25">
      <c r="A5713" s="317" t="s">
        <v>5485</v>
      </c>
      <c r="B5713" s="318" t="s">
        <v>13912</v>
      </c>
      <c r="C5713" s="319">
        <v>174.24038713536001</v>
      </c>
      <c r="D5713" s="227">
        <v>1</v>
      </c>
      <c r="E5713" s="232">
        <v>5</v>
      </c>
      <c r="F5713" s="320"/>
    </row>
    <row r="5714" spans="1:6" s="224" customFormat="1" x14ac:dyDescent="0.25">
      <c r="A5714" s="317" t="s">
        <v>5486</v>
      </c>
      <c r="B5714" s="318" t="s">
        <v>13913</v>
      </c>
      <c r="C5714" s="319">
        <v>174.24038713536001</v>
      </c>
      <c r="D5714" s="227">
        <v>1</v>
      </c>
      <c r="E5714" s="232">
        <v>5</v>
      </c>
      <c r="F5714" s="320"/>
    </row>
    <row r="5715" spans="1:6" s="224" customFormat="1" x14ac:dyDescent="0.25">
      <c r="A5715" s="317" t="s">
        <v>5487</v>
      </c>
      <c r="B5715" s="318" t="s">
        <v>12226</v>
      </c>
      <c r="C5715" s="319">
        <v>65.923402970880005</v>
      </c>
      <c r="D5715" s="227">
        <v>1</v>
      </c>
      <c r="E5715" s="232">
        <v>5</v>
      </c>
      <c r="F5715" s="320"/>
    </row>
    <row r="5716" spans="1:6" s="224" customFormat="1" x14ac:dyDescent="0.25">
      <c r="A5716" s="317" t="s">
        <v>5488</v>
      </c>
      <c r="B5716" s="318" t="s">
        <v>12227</v>
      </c>
      <c r="C5716" s="319">
        <v>65.923402970880005</v>
      </c>
      <c r="D5716" s="227">
        <v>1</v>
      </c>
      <c r="E5716" s="232">
        <v>5</v>
      </c>
      <c r="F5716" s="320"/>
    </row>
    <row r="5717" spans="1:6" s="224" customFormat="1" x14ac:dyDescent="0.25">
      <c r="A5717" s="317" t="s">
        <v>5489</v>
      </c>
      <c r="B5717" s="318" t="s">
        <v>12228</v>
      </c>
      <c r="C5717" s="319">
        <v>78.372871012800005</v>
      </c>
      <c r="D5717" s="227">
        <v>1</v>
      </c>
      <c r="E5717" s="232">
        <v>5</v>
      </c>
      <c r="F5717" s="320"/>
    </row>
    <row r="5718" spans="1:6" s="224" customFormat="1" x14ac:dyDescent="0.25">
      <c r="A5718" s="317" t="s">
        <v>5490</v>
      </c>
      <c r="B5718" s="318" t="s">
        <v>12229</v>
      </c>
      <c r="C5718" s="319">
        <v>78.372871012800005</v>
      </c>
      <c r="D5718" s="227">
        <v>1</v>
      </c>
      <c r="E5718" s="232">
        <v>5</v>
      </c>
      <c r="F5718" s="320"/>
    </row>
    <row r="5719" spans="1:6" s="224" customFormat="1" x14ac:dyDescent="0.25">
      <c r="A5719" s="317" t="s">
        <v>5491</v>
      </c>
      <c r="B5719" s="318" t="s">
        <v>12230</v>
      </c>
      <c r="C5719" s="319">
        <v>87.119964771840003</v>
      </c>
      <c r="D5719" s="227">
        <v>1</v>
      </c>
      <c r="E5719" s="232">
        <v>5</v>
      </c>
      <c r="F5719" s="320"/>
    </row>
    <row r="5720" spans="1:6" s="224" customFormat="1" x14ac:dyDescent="0.25">
      <c r="A5720" s="317" t="s">
        <v>5492</v>
      </c>
      <c r="B5720" s="318" t="s">
        <v>12231</v>
      </c>
      <c r="C5720" s="319">
        <v>87.119964771840003</v>
      </c>
      <c r="D5720" s="227">
        <v>1</v>
      </c>
      <c r="E5720" s="232">
        <v>5</v>
      </c>
      <c r="F5720" s="320"/>
    </row>
    <row r="5721" spans="1:6" s="224" customFormat="1" x14ac:dyDescent="0.25">
      <c r="A5721" s="317" t="s">
        <v>5493</v>
      </c>
      <c r="B5721" s="318" t="s">
        <v>12232</v>
      </c>
      <c r="C5721" s="319">
        <v>65.923402970880005</v>
      </c>
      <c r="D5721" s="227">
        <v>1</v>
      </c>
      <c r="E5721" s="232">
        <v>5</v>
      </c>
      <c r="F5721" s="320"/>
    </row>
    <row r="5722" spans="1:6" s="224" customFormat="1" x14ac:dyDescent="0.25">
      <c r="A5722" s="317" t="s">
        <v>5494</v>
      </c>
      <c r="B5722" s="318" t="s">
        <v>12233</v>
      </c>
      <c r="C5722" s="319">
        <v>65.923402970880005</v>
      </c>
      <c r="D5722" s="227">
        <v>1</v>
      </c>
      <c r="E5722" s="232">
        <v>5</v>
      </c>
      <c r="F5722" s="320"/>
    </row>
    <row r="5723" spans="1:6" s="224" customFormat="1" x14ac:dyDescent="0.25">
      <c r="A5723" s="317" t="s">
        <v>5495</v>
      </c>
      <c r="B5723" s="318" t="s">
        <v>12234</v>
      </c>
      <c r="C5723" s="319">
        <v>78.372871012800005</v>
      </c>
      <c r="D5723" s="227">
        <v>1</v>
      </c>
      <c r="E5723" s="232">
        <v>5</v>
      </c>
      <c r="F5723" s="320"/>
    </row>
    <row r="5724" spans="1:6" s="224" customFormat="1" x14ac:dyDescent="0.25">
      <c r="A5724" s="317" t="s">
        <v>5496</v>
      </c>
      <c r="B5724" s="318" t="s">
        <v>12235</v>
      </c>
      <c r="C5724" s="319">
        <v>78.372871012800005</v>
      </c>
      <c r="D5724" s="227">
        <v>1</v>
      </c>
      <c r="E5724" s="232">
        <v>5</v>
      </c>
      <c r="F5724" s="320"/>
    </row>
    <row r="5725" spans="1:6" s="224" customFormat="1" x14ac:dyDescent="0.25">
      <c r="A5725" s="317" t="s">
        <v>5497</v>
      </c>
      <c r="B5725" s="318" t="s">
        <v>12236</v>
      </c>
      <c r="C5725" s="319">
        <v>87.119964771840003</v>
      </c>
      <c r="D5725" s="227">
        <v>1</v>
      </c>
      <c r="E5725" s="232">
        <v>5</v>
      </c>
      <c r="F5725" s="320"/>
    </row>
    <row r="5726" spans="1:6" s="224" customFormat="1" x14ac:dyDescent="0.25">
      <c r="A5726" s="317" t="s">
        <v>5498</v>
      </c>
      <c r="B5726" s="318" t="s">
        <v>12237</v>
      </c>
      <c r="C5726" s="319">
        <v>87.119964771840003</v>
      </c>
      <c r="D5726" s="227">
        <v>1</v>
      </c>
      <c r="E5726" s="232">
        <v>5</v>
      </c>
      <c r="F5726" s="320"/>
    </row>
    <row r="5727" spans="1:6" s="224" customFormat="1" x14ac:dyDescent="0.25">
      <c r="A5727" s="317" t="s">
        <v>5499</v>
      </c>
      <c r="B5727" s="318" t="s">
        <v>12238</v>
      </c>
      <c r="C5727" s="319">
        <v>65.923402970880005</v>
      </c>
      <c r="D5727" s="227">
        <v>1</v>
      </c>
      <c r="E5727" s="232">
        <v>5</v>
      </c>
      <c r="F5727" s="320"/>
    </row>
    <row r="5728" spans="1:6" s="224" customFormat="1" x14ac:dyDescent="0.25">
      <c r="A5728" s="317" t="s">
        <v>5500</v>
      </c>
      <c r="B5728" s="318" t="s">
        <v>12239</v>
      </c>
      <c r="C5728" s="319">
        <v>65.923402970880005</v>
      </c>
      <c r="D5728" s="227">
        <v>1</v>
      </c>
      <c r="E5728" s="232">
        <v>5</v>
      </c>
      <c r="F5728" s="320"/>
    </row>
    <row r="5729" spans="1:6" s="224" customFormat="1" x14ac:dyDescent="0.25">
      <c r="A5729" s="317" t="s">
        <v>5501</v>
      </c>
      <c r="B5729" s="318" t="s">
        <v>12240</v>
      </c>
      <c r="C5729" s="319">
        <v>78.372871012800005</v>
      </c>
      <c r="D5729" s="227">
        <v>1</v>
      </c>
      <c r="E5729" s="232">
        <v>5</v>
      </c>
      <c r="F5729" s="320"/>
    </row>
    <row r="5730" spans="1:6" s="224" customFormat="1" x14ac:dyDescent="0.25">
      <c r="A5730" s="317" t="s">
        <v>5502</v>
      </c>
      <c r="B5730" s="318" t="s">
        <v>12241</v>
      </c>
      <c r="C5730" s="319">
        <v>78.372871012800005</v>
      </c>
      <c r="D5730" s="227">
        <v>1</v>
      </c>
      <c r="E5730" s="232">
        <v>5</v>
      </c>
      <c r="F5730" s="320"/>
    </row>
    <row r="5731" spans="1:6" s="224" customFormat="1" x14ac:dyDescent="0.25">
      <c r="A5731" s="317" t="s">
        <v>5503</v>
      </c>
      <c r="B5731" s="318" t="s">
        <v>12242</v>
      </c>
      <c r="C5731" s="319">
        <v>87.119964771840003</v>
      </c>
      <c r="D5731" s="227">
        <v>1</v>
      </c>
      <c r="E5731" s="232">
        <v>5</v>
      </c>
      <c r="F5731" s="320"/>
    </row>
    <row r="5732" spans="1:6" s="224" customFormat="1" x14ac:dyDescent="0.25">
      <c r="A5732" s="317" t="s">
        <v>5504</v>
      </c>
      <c r="B5732" s="318" t="s">
        <v>12243</v>
      </c>
      <c r="C5732" s="319">
        <v>87.119964771840003</v>
      </c>
      <c r="D5732" s="227">
        <v>1</v>
      </c>
      <c r="E5732" s="232">
        <v>5</v>
      </c>
      <c r="F5732" s="320"/>
    </row>
    <row r="5733" spans="1:6" s="224" customFormat="1" x14ac:dyDescent="0.25">
      <c r="A5733" s="317" t="s">
        <v>5505</v>
      </c>
      <c r="B5733" s="318" t="s">
        <v>12244</v>
      </c>
      <c r="C5733" s="319">
        <v>65.923402970880005</v>
      </c>
      <c r="D5733" s="227">
        <v>1</v>
      </c>
      <c r="E5733" s="232">
        <v>5</v>
      </c>
      <c r="F5733" s="320"/>
    </row>
    <row r="5734" spans="1:6" s="224" customFormat="1" x14ac:dyDescent="0.25">
      <c r="A5734" s="317" t="s">
        <v>5506</v>
      </c>
      <c r="B5734" s="318" t="s">
        <v>12245</v>
      </c>
      <c r="C5734" s="319">
        <v>65.923402970880005</v>
      </c>
      <c r="D5734" s="227">
        <v>1</v>
      </c>
      <c r="E5734" s="232">
        <v>5</v>
      </c>
      <c r="F5734" s="320"/>
    </row>
    <row r="5735" spans="1:6" s="224" customFormat="1" x14ac:dyDescent="0.25">
      <c r="A5735" s="317" t="s">
        <v>5507</v>
      </c>
      <c r="B5735" s="318" t="s">
        <v>12246</v>
      </c>
      <c r="C5735" s="319">
        <v>78.372871012800005</v>
      </c>
      <c r="D5735" s="227">
        <v>1</v>
      </c>
      <c r="E5735" s="232">
        <v>5</v>
      </c>
      <c r="F5735" s="320"/>
    </row>
    <row r="5736" spans="1:6" s="224" customFormat="1" x14ac:dyDescent="0.25">
      <c r="A5736" s="317" t="s">
        <v>5508</v>
      </c>
      <c r="B5736" s="318" t="s">
        <v>12247</v>
      </c>
      <c r="C5736" s="319">
        <v>78.372871012800005</v>
      </c>
      <c r="D5736" s="227">
        <v>1</v>
      </c>
      <c r="E5736" s="232">
        <v>5</v>
      </c>
      <c r="F5736" s="320"/>
    </row>
    <row r="5737" spans="1:6" s="224" customFormat="1" x14ac:dyDescent="0.25">
      <c r="A5737" s="317" t="s">
        <v>5509</v>
      </c>
      <c r="B5737" s="318" t="s">
        <v>12248</v>
      </c>
      <c r="C5737" s="319">
        <v>87.119964771840003</v>
      </c>
      <c r="D5737" s="227">
        <v>1</v>
      </c>
      <c r="E5737" s="232">
        <v>5</v>
      </c>
      <c r="F5737" s="320"/>
    </row>
    <row r="5738" spans="1:6" s="224" customFormat="1" x14ac:dyDescent="0.25">
      <c r="A5738" s="317" t="s">
        <v>5510</v>
      </c>
      <c r="B5738" s="318" t="s">
        <v>12249</v>
      </c>
      <c r="C5738" s="319">
        <v>87.119964771840003</v>
      </c>
      <c r="D5738" s="227">
        <v>1</v>
      </c>
      <c r="E5738" s="232">
        <v>5</v>
      </c>
      <c r="F5738" s="320"/>
    </row>
    <row r="5739" spans="1:6" s="224" customFormat="1" x14ac:dyDescent="0.25">
      <c r="A5739" s="317" t="s">
        <v>5511</v>
      </c>
      <c r="B5739" s="318" t="s">
        <v>12250</v>
      </c>
      <c r="C5739" s="319">
        <v>65.923402970880005</v>
      </c>
      <c r="D5739" s="227">
        <v>1</v>
      </c>
      <c r="E5739" s="232">
        <v>5</v>
      </c>
      <c r="F5739" s="320"/>
    </row>
    <row r="5740" spans="1:6" s="224" customFormat="1" x14ac:dyDescent="0.25">
      <c r="A5740" s="317" t="s">
        <v>5512</v>
      </c>
      <c r="B5740" s="318" t="s">
        <v>12251</v>
      </c>
      <c r="C5740" s="319">
        <v>65.923402970880005</v>
      </c>
      <c r="D5740" s="227">
        <v>1</v>
      </c>
      <c r="E5740" s="232">
        <v>5</v>
      </c>
      <c r="F5740" s="320"/>
    </row>
    <row r="5741" spans="1:6" s="224" customFormat="1" x14ac:dyDescent="0.25">
      <c r="A5741" s="317" t="s">
        <v>5513</v>
      </c>
      <c r="B5741" s="318" t="s">
        <v>12252</v>
      </c>
      <c r="C5741" s="319">
        <v>78.372871012800005</v>
      </c>
      <c r="D5741" s="227">
        <v>1</v>
      </c>
      <c r="E5741" s="232">
        <v>5</v>
      </c>
      <c r="F5741" s="320"/>
    </row>
    <row r="5742" spans="1:6" s="224" customFormat="1" x14ac:dyDescent="0.25">
      <c r="A5742" s="317" t="s">
        <v>5514</v>
      </c>
      <c r="B5742" s="318" t="s">
        <v>12253</v>
      </c>
      <c r="C5742" s="319">
        <v>78.372871012800005</v>
      </c>
      <c r="D5742" s="227">
        <v>1</v>
      </c>
      <c r="E5742" s="232">
        <v>5</v>
      </c>
      <c r="F5742" s="320"/>
    </row>
    <row r="5743" spans="1:6" s="224" customFormat="1" x14ac:dyDescent="0.25">
      <c r="A5743" s="317" t="s">
        <v>5515</v>
      </c>
      <c r="B5743" s="318" t="s">
        <v>12254</v>
      </c>
      <c r="C5743" s="319">
        <v>87.119964771840003</v>
      </c>
      <c r="D5743" s="227">
        <v>1</v>
      </c>
      <c r="E5743" s="232">
        <v>5</v>
      </c>
      <c r="F5743" s="320"/>
    </row>
    <row r="5744" spans="1:6" s="224" customFormat="1" x14ac:dyDescent="0.25">
      <c r="A5744" s="317" t="s">
        <v>5516</v>
      </c>
      <c r="B5744" s="318" t="s">
        <v>12255</v>
      </c>
      <c r="C5744" s="319">
        <v>87.119964771840003</v>
      </c>
      <c r="D5744" s="227">
        <v>1</v>
      </c>
      <c r="E5744" s="232">
        <v>5</v>
      </c>
      <c r="F5744" s="320"/>
    </row>
    <row r="5745" spans="1:6" s="224" customFormat="1" x14ac:dyDescent="0.25">
      <c r="A5745" s="317" t="s">
        <v>5517</v>
      </c>
      <c r="B5745" s="318" t="s">
        <v>12256</v>
      </c>
      <c r="C5745" s="319">
        <v>65.923402970880005</v>
      </c>
      <c r="D5745" s="227">
        <v>1</v>
      </c>
      <c r="E5745" s="232">
        <v>5</v>
      </c>
      <c r="F5745" s="320"/>
    </row>
    <row r="5746" spans="1:6" s="224" customFormat="1" x14ac:dyDescent="0.25">
      <c r="A5746" s="317" t="s">
        <v>5518</v>
      </c>
      <c r="B5746" s="318" t="s">
        <v>12257</v>
      </c>
      <c r="C5746" s="319">
        <v>65.923402970880005</v>
      </c>
      <c r="D5746" s="227">
        <v>1</v>
      </c>
      <c r="E5746" s="232">
        <v>5</v>
      </c>
      <c r="F5746" s="320"/>
    </row>
    <row r="5747" spans="1:6" s="224" customFormat="1" x14ac:dyDescent="0.25">
      <c r="A5747" s="317" t="s">
        <v>5519</v>
      </c>
      <c r="B5747" s="318" t="s">
        <v>12258</v>
      </c>
      <c r="C5747" s="319">
        <v>78.372871012800005</v>
      </c>
      <c r="D5747" s="227">
        <v>1</v>
      </c>
      <c r="E5747" s="232">
        <v>5</v>
      </c>
      <c r="F5747" s="320"/>
    </row>
    <row r="5748" spans="1:6" s="224" customFormat="1" x14ac:dyDescent="0.25">
      <c r="A5748" s="317" t="s">
        <v>5520</v>
      </c>
      <c r="B5748" s="318" t="s">
        <v>12259</v>
      </c>
      <c r="C5748" s="319">
        <v>78.372871012800005</v>
      </c>
      <c r="D5748" s="227">
        <v>1</v>
      </c>
      <c r="E5748" s="232">
        <v>5</v>
      </c>
      <c r="F5748" s="320"/>
    </row>
    <row r="5749" spans="1:6" s="224" customFormat="1" x14ac:dyDescent="0.25">
      <c r="A5749" s="317" t="s">
        <v>5521</v>
      </c>
      <c r="B5749" s="318" t="s">
        <v>12260</v>
      </c>
      <c r="C5749" s="319">
        <v>87.119964771840003</v>
      </c>
      <c r="D5749" s="227">
        <v>1</v>
      </c>
      <c r="E5749" s="232">
        <v>5</v>
      </c>
      <c r="F5749" s="320"/>
    </row>
    <row r="5750" spans="1:6" s="224" customFormat="1" x14ac:dyDescent="0.25">
      <c r="A5750" s="317" t="s">
        <v>5522</v>
      </c>
      <c r="B5750" s="318" t="s">
        <v>12261</v>
      </c>
      <c r="C5750" s="319">
        <v>87.119964771840003</v>
      </c>
      <c r="D5750" s="227">
        <v>1</v>
      </c>
      <c r="E5750" s="232">
        <v>5</v>
      </c>
      <c r="F5750" s="320"/>
    </row>
    <row r="5751" spans="1:6" s="224" customFormat="1" x14ac:dyDescent="0.25">
      <c r="A5751" s="317" t="s">
        <v>5523</v>
      </c>
      <c r="B5751" s="318" t="s">
        <v>12262</v>
      </c>
      <c r="C5751" s="319">
        <v>65.923402970880005</v>
      </c>
      <c r="D5751" s="227">
        <v>1</v>
      </c>
      <c r="E5751" s="232">
        <v>5</v>
      </c>
      <c r="F5751" s="320"/>
    </row>
    <row r="5752" spans="1:6" s="224" customFormat="1" x14ac:dyDescent="0.25">
      <c r="A5752" s="317" t="s">
        <v>5524</v>
      </c>
      <c r="B5752" s="318" t="s">
        <v>12263</v>
      </c>
      <c r="C5752" s="319">
        <v>65.923402970880005</v>
      </c>
      <c r="D5752" s="227">
        <v>1</v>
      </c>
      <c r="E5752" s="232">
        <v>5</v>
      </c>
      <c r="F5752" s="320"/>
    </row>
    <row r="5753" spans="1:6" s="224" customFormat="1" x14ac:dyDescent="0.25">
      <c r="A5753" s="317" t="s">
        <v>5525</v>
      </c>
      <c r="B5753" s="318" t="s">
        <v>12264</v>
      </c>
      <c r="C5753" s="319">
        <v>78.372871012800005</v>
      </c>
      <c r="D5753" s="227">
        <v>1</v>
      </c>
      <c r="E5753" s="232">
        <v>5</v>
      </c>
      <c r="F5753" s="320"/>
    </row>
    <row r="5754" spans="1:6" s="224" customFormat="1" x14ac:dyDescent="0.25">
      <c r="A5754" s="317" t="s">
        <v>5526</v>
      </c>
      <c r="B5754" s="318" t="s">
        <v>12265</v>
      </c>
      <c r="C5754" s="319">
        <v>78.372871012800005</v>
      </c>
      <c r="D5754" s="227">
        <v>1</v>
      </c>
      <c r="E5754" s="232">
        <v>5</v>
      </c>
      <c r="F5754" s="320"/>
    </row>
    <row r="5755" spans="1:6" s="224" customFormat="1" x14ac:dyDescent="0.25">
      <c r="A5755" s="317" t="s">
        <v>5527</v>
      </c>
      <c r="B5755" s="318" t="s">
        <v>12266</v>
      </c>
      <c r="C5755" s="319">
        <v>87.119964771840003</v>
      </c>
      <c r="D5755" s="227">
        <v>1</v>
      </c>
      <c r="E5755" s="232">
        <v>5</v>
      </c>
      <c r="F5755" s="320"/>
    </row>
    <row r="5756" spans="1:6" s="224" customFormat="1" x14ac:dyDescent="0.25">
      <c r="A5756" s="317" t="s">
        <v>5528</v>
      </c>
      <c r="B5756" s="318" t="s">
        <v>12267</v>
      </c>
      <c r="C5756" s="319">
        <v>87.119964771840003</v>
      </c>
      <c r="D5756" s="227">
        <v>1</v>
      </c>
      <c r="E5756" s="232">
        <v>5</v>
      </c>
      <c r="F5756" s="320"/>
    </row>
    <row r="5757" spans="1:6" s="224" customFormat="1" x14ac:dyDescent="0.25">
      <c r="A5757" s="317" t="s">
        <v>5529</v>
      </c>
      <c r="B5757" s="318" t="s">
        <v>12268</v>
      </c>
      <c r="C5757" s="319">
        <v>131.84680594176001</v>
      </c>
      <c r="D5757" s="227">
        <v>1</v>
      </c>
      <c r="E5757" s="232">
        <v>5</v>
      </c>
      <c r="F5757" s="320"/>
    </row>
    <row r="5758" spans="1:6" s="224" customFormat="1" x14ac:dyDescent="0.25">
      <c r="A5758" s="317" t="s">
        <v>5530</v>
      </c>
      <c r="B5758" s="318" t="s">
        <v>12269</v>
      </c>
      <c r="C5758" s="319">
        <v>131.84680594176001</v>
      </c>
      <c r="D5758" s="227">
        <v>1</v>
      </c>
      <c r="E5758" s="232">
        <v>5</v>
      </c>
      <c r="F5758" s="320"/>
    </row>
    <row r="5759" spans="1:6" s="224" customFormat="1" x14ac:dyDescent="0.25">
      <c r="A5759" s="317" t="s">
        <v>5531</v>
      </c>
      <c r="B5759" s="318" t="s">
        <v>12270</v>
      </c>
      <c r="C5759" s="319">
        <v>156.74597082143998</v>
      </c>
      <c r="D5759" s="227">
        <v>1</v>
      </c>
      <c r="E5759" s="232">
        <v>5</v>
      </c>
      <c r="F5759" s="320"/>
    </row>
    <row r="5760" spans="1:6" s="224" customFormat="1" x14ac:dyDescent="0.25">
      <c r="A5760" s="317" t="s">
        <v>5532</v>
      </c>
      <c r="B5760" s="318" t="s">
        <v>12271</v>
      </c>
      <c r="C5760" s="319">
        <v>156.74597082143998</v>
      </c>
      <c r="D5760" s="227">
        <v>1</v>
      </c>
      <c r="E5760" s="232">
        <v>5</v>
      </c>
      <c r="F5760" s="320"/>
    </row>
    <row r="5761" spans="1:6" s="224" customFormat="1" x14ac:dyDescent="0.25">
      <c r="A5761" s="317" t="s">
        <v>5533</v>
      </c>
      <c r="B5761" s="318" t="s">
        <v>12272</v>
      </c>
      <c r="C5761" s="319">
        <v>174.24038713536001</v>
      </c>
      <c r="D5761" s="227">
        <v>1</v>
      </c>
      <c r="E5761" s="232">
        <v>5</v>
      </c>
      <c r="F5761" s="320"/>
    </row>
    <row r="5762" spans="1:6" s="224" customFormat="1" x14ac:dyDescent="0.25">
      <c r="A5762" s="317" t="s">
        <v>5534</v>
      </c>
      <c r="B5762" s="318" t="s">
        <v>12273</v>
      </c>
      <c r="C5762" s="319">
        <v>174.24038713536001</v>
      </c>
      <c r="D5762" s="227">
        <v>1</v>
      </c>
      <c r="E5762" s="232">
        <v>5</v>
      </c>
      <c r="F5762" s="320"/>
    </row>
    <row r="5763" spans="1:6" s="224" customFormat="1" x14ac:dyDescent="0.25">
      <c r="A5763" s="317" t="s">
        <v>5535</v>
      </c>
      <c r="B5763" s="318" t="s">
        <v>12274</v>
      </c>
      <c r="C5763" s="319">
        <v>65.923402970880005</v>
      </c>
      <c r="D5763" s="227">
        <v>1</v>
      </c>
      <c r="E5763" s="232">
        <v>5</v>
      </c>
      <c r="F5763" s="320"/>
    </row>
    <row r="5764" spans="1:6" s="224" customFormat="1" x14ac:dyDescent="0.25">
      <c r="A5764" s="317" t="s">
        <v>5536</v>
      </c>
      <c r="B5764" s="318" t="s">
        <v>12275</v>
      </c>
      <c r="C5764" s="319">
        <v>65.923402970880005</v>
      </c>
      <c r="D5764" s="227">
        <v>1</v>
      </c>
      <c r="E5764" s="232">
        <v>5</v>
      </c>
      <c r="F5764" s="320"/>
    </row>
    <row r="5765" spans="1:6" s="224" customFormat="1" x14ac:dyDescent="0.25">
      <c r="A5765" s="317" t="s">
        <v>5537</v>
      </c>
      <c r="B5765" s="318" t="s">
        <v>12276</v>
      </c>
      <c r="C5765" s="319">
        <v>78.372871012800005</v>
      </c>
      <c r="D5765" s="227">
        <v>1</v>
      </c>
      <c r="E5765" s="232">
        <v>5</v>
      </c>
      <c r="F5765" s="320"/>
    </row>
    <row r="5766" spans="1:6" s="224" customFormat="1" x14ac:dyDescent="0.25">
      <c r="A5766" s="317" t="s">
        <v>5538</v>
      </c>
      <c r="B5766" s="318" t="s">
        <v>12277</v>
      </c>
      <c r="C5766" s="319">
        <v>78.372871012800005</v>
      </c>
      <c r="D5766" s="227">
        <v>1</v>
      </c>
      <c r="E5766" s="232">
        <v>5</v>
      </c>
      <c r="F5766" s="320"/>
    </row>
    <row r="5767" spans="1:6" s="224" customFormat="1" x14ac:dyDescent="0.25">
      <c r="A5767" s="317" t="s">
        <v>5539</v>
      </c>
      <c r="B5767" s="318" t="s">
        <v>12278</v>
      </c>
      <c r="C5767" s="319">
        <v>87.119964771840003</v>
      </c>
      <c r="D5767" s="227">
        <v>1</v>
      </c>
      <c r="E5767" s="232">
        <v>5</v>
      </c>
      <c r="F5767" s="320"/>
    </row>
    <row r="5768" spans="1:6" s="224" customFormat="1" x14ac:dyDescent="0.25">
      <c r="A5768" s="317" t="s">
        <v>5540</v>
      </c>
      <c r="B5768" s="318" t="s">
        <v>12279</v>
      </c>
      <c r="C5768" s="319">
        <v>87.119964771840003</v>
      </c>
      <c r="D5768" s="227">
        <v>1</v>
      </c>
      <c r="E5768" s="232">
        <v>5</v>
      </c>
      <c r="F5768" s="320"/>
    </row>
    <row r="5769" spans="1:6" s="224" customFormat="1" x14ac:dyDescent="0.25">
      <c r="A5769" s="317" t="s">
        <v>5541</v>
      </c>
      <c r="B5769" s="318" t="s">
        <v>12280</v>
      </c>
      <c r="C5769" s="319">
        <v>65.923402970880005</v>
      </c>
      <c r="D5769" s="227">
        <v>1</v>
      </c>
      <c r="E5769" s="232">
        <v>5</v>
      </c>
      <c r="F5769" s="320"/>
    </row>
    <row r="5770" spans="1:6" s="224" customFormat="1" x14ac:dyDescent="0.25">
      <c r="A5770" s="317" t="s">
        <v>5542</v>
      </c>
      <c r="B5770" s="318" t="s">
        <v>12281</v>
      </c>
      <c r="C5770" s="319">
        <v>65.923402970880005</v>
      </c>
      <c r="D5770" s="227">
        <v>1</v>
      </c>
      <c r="E5770" s="232">
        <v>5</v>
      </c>
      <c r="F5770" s="320"/>
    </row>
    <row r="5771" spans="1:6" s="224" customFormat="1" x14ac:dyDescent="0.25">
      <c r="A5771" s="317" t="s">
        <v>5543</v>
      </c>
      <c r="B5771" s="318" t="s">
        <v>12282</v>
      </c>
      <c r="C5771" s="319">
        <v>78.372871012800005</v>
      </c>
      <c r="D5771" s="227">
        <v>1</v>
      </c>
      <c r="E5771" s="232">
        <v>5</v>
      </c>
      <c r="F5771" s="320"/>
    </row>
    <row r="5772" spans="1:6" s="224" customFormat="1" x14ac:dyDescent="0.25">
      <c r="A5772" s="317" t="s">
        <v>5544</v>
      </c>
      <c r="B5772" s="318" t="s">
        <v>12283</v>
      </c>
      <c r="C5772" s="319">
        <v>78.372871012800005</v>
      </c>
      <c r="D5772" s="227">
        <v>1</v>
      </c>
      <c r="E5772" s="232">
        <v>5</v>
      </c>
      <c r="F5772" s="320"/>
    </row>
    <row r="5773" spans="1:6" s="224" customFormat="1" x14ac:dyDescent="0.25">
      <c r="A5773" s="317" t="s">
        <v>5545</v>
      </c>
      <c r="B5773" s="318" t="s">
        <v>12284</v>
      </c>
      <c r="C5773" s="319">
        <v>87.119964771840003</v>
      </c>
      <c r="D5773" s="227">
        <v>1</v>
      </c>
      <c r="E5773" s="232">
        <v>5</v>
      </c>
      <c r="F5773" s="320"/>
    </row>
    <row r="5774" spans="1:6" s="224" customFormat="1" x14ac:dyDescent="0.25">
      <c r="A5774" s="317" t="s">
        <v>5546</v>
      </c>
      <c r="B5774" s="318" t="s">
        <v>12285</v>
      </c>
      <c r="C5774" s="319">
        <v>87.119964771840003</v>
      </c>
      <c r="D5774" s="227">
        <v>1</v>
      </c>
      <c r="E5774" s="232">
        <v>5</v>
      </c>
      <c r="F5774" s="320"/>
    </row>
    <row r="5775" spans="1:6" s="224" customFormat="1" x14ac:dyDescent="0.25">
      <c r="A5775" s="317" t="s">
        <v>5547</v>
      </c>
      <c r="B5775" s="318" t="s">
        <v>12286</v>
      </c>
      <c r="C5775" s="319">
        <v>65.923402970880005</v>
      </c>
      <c r="D5775" s="227">
        <v>1</v>
      </c>
      <c r="E5775" s="232">
        <v>5</v>
      </c>
      <c r="F5775" s="320"/>
    </row>
    <row r="5776" spans="1:6" s="224" customFormat="1" x14ac:dyDescent="0.25">
      <c r="A5776" s="317" t="s">
        <v>5548</v>
      </c>
      <c r="B5776" s="318" t="s">
        <v>12287</v>
      </c>
      <c r="C5776" s="319">
        <v>65.923402970880005</v>
      </c>
      <c r="D5776" s="227">
        <v>1</v>
      </c>
      <c r="E5776" s="232">
        <v>5</v>
      </c>
      <c r="F5776" s="320"/>
    </row>
    <row r="5777" spans="1:6" s="224" customFormat="1" x14ac:dyDescent="0.25">
      <c r="A5777" s="317" t="s">
        <v>5549</v>
      </c>
      <c r="B5777" s="318" t="s">
        <v>12288</v>
      </c>
      <c r="C5777" s="319">
        <v>78.372871012800005</v>
      </c>
      <c r="D5777" s="227">
        <v>1</v>
      </c>
      <c r="E5777" s="232">
        <v>5</v>
      </c>
      <c r="F5777" s="320"/>
    </row>
    <row r="5778" spans="1:6" s="224" customFormat="1" x14ac:dyDescent="0.25">
      <c r="A5778" s="317" t="s">
        <v>5550</v>
      </c>
      <c r="B5778" s="318" t="s">
        <v>12289</v>
      </c>
      <c r="C5778" s="319">
        <v>78.372871012800005</v>
      </c>
      <c r="D5778" s="227">
        <v>1</v>
      </c>
      <c r="E5778" s="232">
        <v>5</v>
      </c>
      <c r="F5778" s="320"/>
    </row>
    <row r="5779" spans="1:6" s="224" customFormat="1" x14ac:dyDescent="0.25">
      <c r="A5779" s="317" t="s">
        <v>5551</v>
      </c>
      <c r="B5779" s="318" t="s">
        <v>12290</v>
      </c>
      <c r="C5779" s="319">
        <v>87.119964771840003</v>
      </c>
      <c r="D5779" s="227">
        <v>1</v>
      </c>
      <c r="E5779" s="232">
        <v>5</v>
      </c>
      <c r="F5779" s="320"/>
    </row>
    <row r="5780" spans="1:6" s="224" customFormat="1" x14ac:dyDescent="0.25">
      <c r="A5780" s="317" t="s">
        <v>5552</v>
      </c>
      <c r="B5780" s="318" t="s">
        <v>12291</v>
      </c>
      <c r="C5780" s="319">
        <v>87.119964771840003</v>
      </c>
      <c r="D5780" s="227">
        <v>1</v>
      </c>
      <c r="E5780" s="232">
        <v>5</v>
      </c>
      <c r="F5780" s="320"/>
    </row>
    <row r="5781" spans="1:6" s="224" customFormat="1" x14ac:dyDescent="0.25">
      <c r="A5781" s="317" t="s">
        <v>5553</v>
      </c>
      <c r="B5781" s="318" t="s">
        <v>12292</v>
      </c>
      <c r="C5781" s="319">
        <v>65.923402970880005</v>
      </c>
      <c r="D5781" s="227">
        <v>1</v>
      </c>
      <c r="E5781" s="232">
        <v>5</v>
      </c>
      <c r="F5781" s="320"/>
    </row>
    <row r="5782" spans="1:6" s="224" customFormat="1" x14ac:dyDescent="0.25">
      <c r="A5782" s="317" t="s">
        <v>5554</v>
      </c>
      <c r="B5782" s="318" t="s">
        <v>12293</v>
      </c>
      <c r="C5782" s="319">
        <v>65.923402970880005</v>
      </c>
      <c r="D5782" s="227">
        <v>1</v>
      </c>
      <c r="E5782" s="232">
        <v>5</v>
      </c>
      <c r="F5782" s="320"/>
    </row>
    <row r="5783" spans="1:6" s="224" customFormat="1" x14ac:dyDescent="0.25">
      <c r="A5783" s="317" t="s">
        <v>5555</v>
      </c>
      <c r="B5783" s="318" t="s">
        <v>12294</v>
      </c>
      <c r="C5783" s="319">
        <v>78.372871012800005</v>
      </c>
      <c r="D5783" s="227">
        <v>1</v>
      </c>
      <c r="E5783" s="232">
        <v>5</v>
      </c>
      <c r="F5783" s="320"/>
    </row>
    <row r="5784" spans="1:6" s="224" customFormat="1" x14ac:dyDescent="0.25">
      <c r="A5784" s="317" t="s">
        <v>5556</v>
      </c>
      <c r="B5784" s="318" t="s">
        <v>12295</v>
      </c>
      <c r="C5784" s="319">
        <v>78.372871012800005</v>
      </c>
      <c r="D5784" s="227">
        <v>1</v>
      </c>
      <c r="E5784" s="232">
        <v>5</v>
      </c>
      <c r="F5784" s="320"/>
    </row>
    <row r="5785" spans="1:6" s="224" customFormat="1" x14ac:dyDescent="0.25">
      <c r="A5785" s="317" t="s">
        <v>5557</v>
      </c>
      <c r="B5785" s="318" t="s">
        <v>12296</v>
      </c>
      <c r="C5785" s="319">
        <v>87.119964771840003</v>
      </c>
      <c r="D5785" s="227">
        <v>1</v>
      </c>
      <c r="E5785" s="232">
        <v>5</v>
      </c>
      <c r="F5785" s="320"/>
    </row>
    <row r="5786" spans="1:6" s="224" customFormat="1" x14ac:dyDescent="0.25">
      <c r="A5786" s="317" t="s">
        <v>5558</v>
      </c>
      <c r="B5786" s="318" t="s">
        <v>12297</v>
      </c>
      <c r="C5786" s="319">
        <v>87.119964771840003</v>
      </c>
      <c r="D5786" s="227">
        <v>1</v>
      </c>
      <c r="E5786" s="232">
        <v>5</v>
      </c>
      <c r="F5786" s="320"/>
    </row>
    <row r="5787" spans="1:6" s="224" customFormat="1" x14ac:dyDescent="0.25">
      <c r="A5787" s="317" t="s">
        <v>5559</v>
      </c>
      <c r="B5787" s="318" t="s">
        <v>12298</v>
      </c>
      <c r="C5787" s="319">
        <v>131.84680594176001</v>
      </c>
      <c r="D5787" s="227">
        <v>1</v>
      </c>
      <c r="E5787" s="232">
        <v>5</v>
      </c>
      <c r="F5787" s="320"/>
    </row>
    <row r="5788" spans="1:6" s="224" customFormat="1" x14ac:dyDescent="0.25">
      <c r="A5788" s="317" t="s">
        <v>5560</v>
      </c>
      <c r="B5788" s="318" t="s">
        <v>12299</v>
      </c>
      <c r="C5788" s="319">
        <v>131.84680594176001</v>
      </c>
      <c r="D5788" s="227">
        <v>1</v>
      </c>
      <c r="E5788" s="232">
        <v>5</v>
      </c>
      <c r="F5788" s="320"/>
    </row>
    <row r="5789" spans="1:6" s="224" customFormat="1" x14ac:dyDescent="0.25">
      <c r="A5789" s="317" t="s">
        <v>5561</v>
      </c>
      <c r="B5789" s="318" t="s">
        <v>12300</v>
      </c>
      <c r="C5789" s="319">
        <v>156.74597082143998</v>
      </c>
      <c r="D5789" s="227">
        <v>1</v>
      </c>
      <c r="E5789" s="232">
        <v>5</v>
      </c>
      <c r="F5789" s="320"/>
    </row>
    <row r="5790" spans="1:6" s="224" customFormat="1" x14ac:dyDescent="0.25">
      <c r="A5790" s="317" t="s">
        <v>5562</v>
      </c>
      <c r="B5790" s="318" t="s">
        <v>12301</v>
      </c>
      <c r="C5790" s="319">
        <v>156.74597082143998</v>
      </c>
      <c r="D5790" s="227">
        <v>1</v>
      </c>
      <c r="E5790" s="232">
        <v>5</v>
      </c>
      <c r="F5790" s="320"/>
    </row>
    <row r="5791" spans="1:6" s="224" customFormat="1" x14ac:dyDescent="0.25">
      <c r="A5791" s="317" t="s">
        <v>5563</v>
      </c>
      <c r="B5791" s="318" t="s">
        <v>12302</v>
      </c>
      <c r="C5791" s="319">
        <v>174.24038713536001</v>
      </c>
      <c r="D5791" s="227">
        <v>1</v>
      </c>
      <c r="E5791" s="232">
        <v>5</v>
      </c>
      <c r="F5791" s="320"/>
    </row>
    <row r="5792" spans="1:6" s="224" customFormat="1" x14ac:dyDescent="0.25">
      <c r="A5792" s="317" t="s">
        <v>5564</v>
      </c>
      <c r="B5792" s="318" t="s">
        <v>12303</v>
      </c>
      <c r="C5792" s="319">
        <v>174.24038713536001</v>
      </c>
      <c r="D5792" s="227">
        <v>1</v>
      </c>
      <c r="E5792" s="232">
        <v>5</v>
      </c>
      <c r="F5792" s="320"/>
    </row>
    <row r="5793" spans="1:6" s="224" customFormat="1" x14ac:dyDescent="0.25">
      <c r="A5793" s="317" t="s">
        <v>5565</v>
      </c>
      <c r="B5793" s="318" t="s">
        <v>12304</v>
      </c>
      <c r="C5793" s="319">
        <v>7.3743187190399997</v>
      </c>
      <c r="D5793" s="227">
        <v>1</v>
      </c>
      <c r="E5793" s="232">
        <v>20</v>
      </c>
      <c r="F5793" s="320"/>
    </row>
    <row r="5794" spans="1:6" s="224" customFormat="1" x14ac:dyDescent="0.25">
      <c r="A5794" s="317" t="s">
        <v>5566</v>
      </c>
      <c r="B5794" s="318" t="s">
        <v>12305</v>
      </c>
      <c r="C5794" s="319">
        <v>7.3743187190399997</v>
      </c>
      <c r="D5794" s="227">
        <v>1</v>
      </c>
      <c r="E5794" s="232">
        <v>20</v>
      </c>
      <c r="F5794" s="320"/>
    </row>
    <row r="5795" spans="1:6" s="224" customFormat="1" x14ac:dyDescent="0.25">
      <c r="A5795" s="317" t="s">
        <v>5567</v>
      </c>
      <c r="B5795" s="318" t="s">
        <v>12306</v>
      </c>
      <c r="C5795" s="319">
        <v>15.46248045888</v>
      </c>
      <c r="D5795" s="227">
        <v>1</v>
      </c>
      <c r="E5795" s="232">
        <v>20</v>
      </c>
      <c r="F5795" s="320"/>
    </row>
    <row r="5796" spans="1:6" s="224" customFormat="1" x14ac:dyDescent="0.25">
      <c r="A5796" s="317" t="s">
        <v>5568</v>
      </c>
      <c r="B5796" s="318" t="s">
        <v>12307</v>
      </c>
      <c r="C5796" s="319">
        <v>15.46248045888</v>
      </c>
      <c r="D5796" s="227">
        <v>1</v>
      </c>
      <c r="E5796" s="232">
        <v>20</v>
      </c>
      <c r="F5796" s="320"/>
    </row>
    <row r="5797" spans="1:6" s="224" customFormat="1" x14ac:dyDescent="0.25">
      <c r="A5797" s="317" t="s">
        <v>5569</v>
      </c>
      <c r="B5797" s="318" t="s">
        <v>12308</v>
      </c>
      <c r="C5797" s="319">
        <v>20.220289951679998</v>
      </c>
      <c r="D5797" s="227">
        <v>1</v>
      </c>
      <c r="E5797" s="232">
        <v>20</v>
      </c>
      <c r="F5797" s="320"/>
    </row>
    <row r="5798" spans="1:6" s="224" customFormat="1" x14ac:dyDescent="0.25">
      <c r="A5798" s="317" t="s">
        <v>5570</v>
      </c>
      <c r="B5798" s="318" t="s">
        <v>12309</v>
      </c>
      <c r="C5798" s="319">
        <v>20.220289951679998</v>
      </c>
      <c r="D5798" s="227">
        <v>1</v>
      </c>
      <c r="E5798" s="232">
        <v>20</v>
      </c>
      <c r="F5798" s="320"/>
    </row>
    <row r="5799" spans="1:6" s="224" customFormat="1" x14ac:dyDescent="0.25">
      <c r="A5799" s="317" t="s">
        <v>5571</v>
      </c>
      <c r="B5799" s="318" t="s">
        <v>12310</v>
      </c>
      <c r="C5799" s="319">
        <v>7.7316978211200009</v>
      </c>
      <c r="D5799" s="227">
        <v>1</v>
      </c>
      <c r="E5799" s="232">
        <v>20</v>
      </c>
      <c r="F5799" s="320"/>
    </row>
    <row r="5800" spans="1:6" s="224" customFormat="1" x14ac:dyDescent="0.25">
      <c r="A5800" s="317" t="s">
        <v>5572</v>
      </c>
      <c r="B5800" s="318" t="s">
        <v>12311</v>
      </c>
      <c r="C5800" s="319">
        <v>7.7316978211200009</v>
      </c>
      <c r="D5800" s="227">
        <v>1</v>
      </c>
      <c r="E5800" s="232">
        <v>20</v>
      </c>
      <c r="F5800" s="320"/>
    </row>
    <row r="5801" spans="1:6" s="224" customFormat="1" x14ac:dyDescent="0.25">
      <c r="A5801" s="317" t="s">
        <v>5573</v>
      </c>
      <c r="B5801" s="318" t="s">
        <v>12312</v>
      </c>
      <c r="C5801" s="319">
        <v>7.7316978211200009</v>
      </c>
      <c r="D5801" s="227">
        <v>1</v>
      </c>
      <c r="E5801" s="232">
        <v>20</v>
      </c>
      <c r="F5801" s="320"/>
    </row>
    <row r="5802" spans="1:6" s="224" customFormat="1" x14ac:dyDescent="0.25">
      <c r="A5802" s="317" t="s">
        <v>5574</v>
      </c>
      <c r="B5802" s="318" t="s">
        <v>12313</v>
      </c>
      <c r="C5802" s="319">
        <v>7.7316978211200009</v>
      </c>
      <c r="D5802" s="227">
        <v>1</v>
      </c>
      <c r="E5802" s="232">
        <v>20</v>
      </c>
      <c r="F5802" s="320"/>
    </row>
    <row r="5803" spans="1:6" s="224" customFormat="1" x14ac:dyDescent="0.25">
      <c r="A5803" s="317" t="s">
        <v>5575</v>
      </c>
      <c r="B5803" s="318" t="s">
        <v>12314</v>
      </c>
      <c r="C5803" s="319">
        <v>18.436139991359997</v>
      </c>
      <c r="D5803" s="227">
        <v>1</v>
      </c>
      <c r="E5803" s="232">
        <v>20</v>
      </c>
      <c r="F5803" s="320"/>
    </row>
    <row r="5804" spans="1:6" s="224" customFormat="1" x14ac:dyDescent="0.25">
      <c r="A5804" s="317" t="s">
        <v>5576</v>
      </c>
      <c r="B5804" s="318" t="s">
        <v>12315</v>
      </c>
      <c r="C5804" s="319">
        <v>18.436139991359997</v>
      </c>
      <c r="D5804" s="227">
        <v>1</v>
      </c>
      <c r="E5804" s="232">
        <v>20</v>
      </c>
      <c r="F5804" s="320"/>
    </row>
    <row r="5805" spans="1:6" s="224" customFormat="1" x14ac:dyDescent="0.25">
      <c r="A5805" s="317" t="s">
        <v>5577</v>
      </c>
      <c r="B5805" s="318" t="s">
        <v>12316</v>
      </c>
      <c r="C5805" s="319">
        <v>22.301645708160002</v>
      </c>
      <c r="D5805" s="227">
        <v>1</v>
      </c>
      <c r="E5805" s="232">
        <v>20</v>
      </c>
      <c r="F5805" s="320"/>
    </row>
    <row r="5806" spans="1:6" s="224" customFormat="1" x14ac:dyDescent="0.25">
      <c r="A5806" s="317" t="s">
        <v>5578</v>
      </c>
      <c r="B5806" s="318" t="s">
        <v>12317</v>
      </c>
      <c r="C5806" s="319">
        <v>22.301645708160002</v>
      </c>
      <c r="D5806" s="227">
        <v>1</v>
      </c>
      <c r="E5806" s="232">
        <v>20</v>
      </c>
      <c r="F5806" s="320"/>
    </row>
    <row r="5807" spans="1:6" s="224" customFormat="1" x14ac:dyDescent="0.25">
      <c r="A5807" s="317" t="s">
        <v>5579</v>
      </c>
      <c r="B5807" s="318" t="s">
        <v>12318</v>
      </c>
      <c r="C5807" s="319">
        <v>18.436139991359997</v>
      </c>
      <c r="D5807" s="227">
        <v>1</v>
      </c>
      <c r="E5807" s="232">
        <v>20</v>
      </c>
      <c r="F5807" s="320"/>
    </row>
    <row r="5808" spans="1:6" s="224" customFormat="1" x14ac:dyDescent="0.25">
      <c r="A5808" s="317" t="s">
        <v>5580</v>
      </c>
      <c r="B5808" s="318" t="s">
        <v>12319</v>
      </c>
      <c r="C5808" s="319">
        <v>18.436139991359997</v>
      </c>
      <c r="D5808" s="227">
        <v>1</v>
      </c>
      <c r="E5808" s="232">
        <v>20</v>
      </c>
      <c r="F5808" s="320"/>
    </row>
    <row r="5809" spans="1:6" s="224" customFormat="1" x14ac:dyDescent="0.25">
      <c r="A5809" s="317" t="s">
        <v>5581</v>
      </c>
      <c r="B5809" s="318" t="s">
        <v>12320</v>
      </c>
      <c r="C5809" s="319">
        <v>7.7316978211200009</v>
      </c>
      <c r="D5809" s="227">
        <v>1</v>
      </c>
      <c r="E5809" s="232">
        <v>20</v>
      </c>
      <c r="F5809" s="320"/>
    </row>
    <row r="5810" spans="1:6" s="224" customFormat="1" x14ac:dyDescent="0.25">
      <c r="A5810" s="317" t="s">
        <v>5582</v>
      </c>
      <c r="B5810" s="318" t="s">
        <v>12321</v>
      </c>
      <c r="C5810" s="319">
        <v>7.7316978211200009</v>
      </c>
      <c r="D5810" s="227">
        <v>1</v>
      </c>
      <c r="E5810" s="232">
        <v>20</v>
      </c>
      <c r="F5810" s="320"/>
    </row>
    <row r="5811" spans="1:6" s="224" customFormat="1" x14ac:dyDescent="0.25">
      <c r="A5811" s="317" t="s">
        <v>5583</v>
      </c>
      <c r="B5811" s="318" t="s">
        <v>12322</v>
      </c>
      <c r="C5811" s="319">
        <v>18.436139991359997</v>
      </c>
      <c r="D5811" s="227">
        <v>1</v>
      </c>
      <c r="E5811" s="232">
        <v>20</v>
      </c>
      <c r="F5811" s="320"/>
    </row>
    <row r="5812" spans="1:6" s="224" customFormat="1" x14ac:dyDescent="0.25">
      <c r="A5812" s="317" t="s">
        <v>5584</v>
      </c>
      <c r="B5812" s="318" t="s">
        <v>12323</v>
      </c>
      <c r="C5812" s="319">
        <v>18.436139991359997</v>
      </c>
      <c r="D5812" s="227">
        <v>1</v>
      </c>
      <c r="E5812" s="232">
        <v>20</v>
      </c>
      <c r="F5812" s="320"/>
    </row>
    <row r="5813" spans="1:6" s="224" customFormat="1" x14ac:dyDescent="0.25">
      <c r="A5813" s="317" t="s">
        <v>5585</v>
      </c>
      <c r="B5813" s="318" t="s">
        <v>12324</v>
      </c>
      <c r="C5813" s="319">
        <v>22.301645708160002</v>
      </c>
      <c r="D5813" s="227">
        <v>1</v>
      </c>
      <c r="E5813" s="232">
        <v>20</v>
      </c>
      <c r="F5813" s="320"/>
    </row>
    <row r="5814" spans="1:6" s="224" customFormat="1" x14ac:dyDescent="0.25">
      <c r="A5814" s="317" t="s">
        <v>5586</v>
      </c>
      <c r="B5814" s="318" t="s">
        <v>12325</v>
      </c>
      <c r="C5814" s="319">
        <v>22.301645708160002</v>
      </c>
      <c r="D5814" s="227">
        <v>1</v>
      </c>
      <c r="E5814" s="232">
        <v>20</v>
      </c>
      <c r="F5814" s="320"/>
    </row>
    <row r="5815" spans="1:6" s="224" customFormat="1" x14ac:dyDescent="0.25">
      <c r="A5815" s="317" t="s">
        <v>5587</v>
      </c>
      <c r="B5815" s="318" t="s">
        <v>12326</v>
      </c>
      <c r="C5815" s="319">
        <v>7.7316978211200009</v>
      </c>
      <c r="D5815" s="227">
        <v>1</v>
      </c>
      <c r="E5815" s="232">
        <v>20</v>
      </c>
      <c r="F5815" s="320"/>
    </row>
    <row r="5816" spans="1:6" s="224" customFormat="1" x14ac:dyDescent="0.25">
      <c r="A5816" s="317" t="s">
        <v>5588</v>
      </c>
      <c r="B5816" s="318" t="s">
        <v>12327</v>
      </c>
      <c r="C5816" s="319">
        <v>7.7316978211200009</v>
      </c>
      <c r="D5816" s="227">
        <v>1</v>
      </c>
      <c r="E5816" s="232">
        <v>20</v>
      </c>
      <c r="F5816" s="320"/>
    </row>
    <row r="5817" spans="1:6" s="224" customFormat="1" x14ac:dyDescent="0.25">
      <c r="A5817" s="317" t="s">
        <v>5589</v>
      </c>
      <c r="B5817" s="318" t="s">
        <v>12328</v>
      </c>
      <c r="C5817" s="319">
        <v>18.436139991359997</v>
      </c>
      <c r="D5817" s="227">
        <v>1</v>
      </c>
      <c r="E5817" s="232">
        <v>20</v>
      </c>
      <c r="F5817" s="320"/>
    </row>
    <row r="5818" spans="1:6" s="224" customFormat="1" x14ac:dyDescent="0.25">
      <c r="A5818" s="317" t="s">
        <v>5590</v>
      </c>
      <c r="B5818" s="318" t="s">
        <v>12329</v>
      </c>
      <c r="C5818" s="319">
        <v>18.436139991359997</v>
      </c>
      <c r="D5818" s="227">
        <v>1</v>
      </c>
      <c r="E5818" s="232">
        <v>20</v>
      </c>
      <c r="F5818" s="320"/>
    </row>
    <row r="5819" spans="1:6" s="224" customFormat="1" x14ac:dyDescent="0.25">
      <c r="A5819" s="317" t="s">
        <v>5591</v>
      </c>
      <c r="B5819" s="318" t="s">
        <v>12330</v>
      </c>
      <c r="C5819" s="319">
        <v>22.301645708160002</v>
      </c>
      <c r="D5819" s="227">
        <v>1</v>
      </c>
      <c r="E5819" s="232">
        <v>20</v>
      </c>
      <c r="F5819" s="320"/>
    </row>
    <row r="5820" spans="1:6" s="224" customFormat="1" x14ac:dyDescent="0.25">
      <c r="A5820" s="317" t="s">
        <v>5592</v>
      </c>
      <c r="B5820" s="318" t="s">
        <v>12331</v>
      </c>
      <c r="C5820" s="319">
        <v>22.301645708160002</v>
      </c>
      <c r="D5820" s="227">
        <v>1</v>
      </c>
      <c r="E5820" s="232">
        <v>20</v>
      </c>
      <c r="F5820" s="320"/>
    </row>
    <row r="5821" spans="1:6" s="224" customFormat="1" x14ac:dyDescent="0.25">
      <c r="A5821" s="317" t="s">
        <v>5593</v>
      </c>
      <c r="B5821" s="318" t="s">
        <v>12332</v>
      </c>
      <c r="C5821" s="319">
        <v>22.301645708160002</v>
      </c>
      <c r="D5821" s="227">
        <v>1</v>
      </c>
      <c r="E5821" s="232">
        <v>20</v>
      </c>
      <c r="F5821" s="320"/>
    </row>
    <row r="5822" spans="1:6" s="224" customFormat="1" x14ac:dyDescent="0.25">
      <c r="A5822" s="317" t="s">
        <v>5594</v>
      </c>
      <c r="B5822" s="318" t="s">
        <v>12333</v>
      </c>
      <c r="C5822" s="319">
        <v>22.301645708160002</v>
      </c>
      <c r="D5822" s="227">
        <v>1</v>
      </c>
      <c r="E5822" s="232">
        <v>20</v>
      </c>
      <c r="F5822" s="320"/>
    </row>
    <row r="5823" spans="1:6" s="224" customFormat="1" x14ac:dyDescent="0.25">
      <c r="A5823" s="317" t="s">
        <v>14203</v>
      </c>
      <c r="B5823" s="318" t="s">
        <v>14899</v>
      </c>
      <c r="C5823" s="319">
        <v>6.3694310471999991</v>
      </c>
      <c r="D5823" s="227">
        <v>50</v>
      </c>
      <c r="E5823" s="232">
        <v>300</v>
      </c>
      <c r="F5823" s="320" t="s">
        <v>15656</v>
      </c>
    </row>
    <row r="5824" spans="1:6" s="224" customFormat="1" x14ac:dyDescent="0.25">
      <c r="A5824" s="317" t="s">
        <v>14204</v>
      </c>
      <c r="B5824" s="318" t="s">
        <v>14900</v>
      </c>
      <c r="C5824" s="319">
        <v>7.1962828703999993</v>
      </c>
      <c r="D5824" s="227">
        <v>20</v>
      </c>
      <c r="E5824" s="232">
        <v>120</v>
      </c>
      <c r="F5824" s="320" t="s">
        <v>15656</v>
      </c>
    </row>
    <row r="5825" spans="1:6" s="224" customFormat="1" x14ac:dyDescent="0.25">
      <c r="A5825" s="317" t="s">
        <v>14205</v>
      </c>
      <c r="B5825" s="318" t="s">
        <v>14901</v>
      </c>
      <c r="C5825" s="319">
        <v>9.9300663072000006</v>
      </c>
      <c r="D5825" s="227">
        <v>20</v>
      </c>
      <c r="E5825" s="232">
        <v>120</v>
      </c>
      <c r="F5825" s="320" t="s">
        <v>15656</v>
      </c>
    </row>
    <row r="5826" spans="1:6" s="224" customFormat="1" x14ac:dyDescent="0.25">
      <c r="A5826" s="317" t="s">
        <v>14206</v>
      </c>
      <c r="B5826" s="318" t="s">
        <v>14902</v>
      </c>
      <c r="C5826" s="319">
        <v>9.9300663072000006</v>
      </c>
      <c r="D5826" s="227">
        <v>20</v>
      </c>
      <c r="E5826" s="232">
        <v>120</v>
      </c>
      <c r="F5826" s="320" t="s">
        <v>15656</v>
      </c>
    </row>
    <row r="5827" spans="1:6" s="224" customFormat="1" x14ac:dyDescent="0.25">
      <c r="A5827" s="317" t="s">
        <v>14207</v>
      </c>
      <c r="B5827" s="318" t="s">
        <v>14903</v>
      </c>
      <c r="C5827" s="319">
        <v>9.9300663072000006</v>
      </c>
      <c r="D5827" s="227">
        <v>20</v>
      </c>
      <c r="E5827" s="232">
        <v>120</v>
      </c>
      <c r="F5827" s="320" t="s">
        <v>15656</v>
      </c>
    </row>
    <row r="5828" spans="1:6" s="224" customFormat="1" x14ac:dyDescent="0.25">
      <c r="A5828" s="317" t="s">
        <v>14208</v>
      </c>
      <c r="B5828" s="318" t="s">
        <v>14904</v>
      </c>
      <c r="C5828" s="319">
        <v>8.3057792688000003</v>
      </c>
      <c r="D5828" s="227">
        <v>50</v>
      </c>
      <c r="E5828" s="232">
        <v>300</v>
      </c>
      <c r="F5828" s="320" t="s">
        <v>15656</v>
      </c>
    </row>
    <row r="5829" spans="1:6" s="224" customFormat="1" x14ac:dyDescent="0.25">
      <c r="A5829" s="317" t="s">
        <v>14209</v>
      </c>
      <c r="B5829" s="318" t="s">
        <v>14905</v>
      </c>
      <c r="C5829" s="319">
        <v>8.3057792688000003</v>
      </c>
      <c r="D5829" s="227">
        <v>50</v>
      </c>
      <c r="E5829" s="232">
        <v>300</v>
      </c>
      <c r="F5829" s="320" t="s">
        <v>15656</v>
      </c>
    </row>
    <row r="5830" spans="1:6" s="224" customFormat="1" x14ac:dyDescent="0.25">
      <c r="A5830" s="317" t="s">
        <v>14210</v>
      </c>
      <c r="B5830" s="318" t="s">
        <v>14906</v>
      </c>
      <c r="C5830" s="319">
        <v>8.3057792688000003</v>
      </c>
      <c r="D5830" s="227">
        <v>50</v>
      </c>
      <c r="E5830" s="232">
        <v>300</v>
      </c>
      <c r="F5830" s="320" t="s">
        <v>15656</v>
      </c>
    </row>
    <row r="5831" spans="1:6" s="224" customFormat="1" x14ac:dyDescent="0.25">
      <c r="A5831" s="317" t="s">
        <v>14211</v>
      </c>
      <c r="B5831" s="318" t="s">
        <v>14907</v>
      </c>
      <c r="C5831" s="319">
        <v>9.9300663072000006</v>
      </c>
      <c r="D5831" s="227">
        <v>20</v>
      </c>
      <c r="E5831" s="232">
        <v>120</v>
      </c>
      <c r="F5831" s="320" t="s">
        <v>15656</v>
      </c>
    </row>
    <row r="5832" spans="1:6" s="224" customFormat="1" x14ac:dyDescent="0.25">
      <c r="A5832" s="317" t="s">
        <v>14212</v>
      </c>
      <c r="B5832" s="318" t="s">
        <v>14908</v>
      </c>
      <c r="C5832" s="319">
        <v>9.9300663072000006</v>
      </c>
      <c r="D5832" s="227">
        <v>20</v>
      </c>
      <c r="E5832" s="232">
        <v>120</v>
      </c>
      <c r="F5832" s="320" t="s">
        <v>15656</v>
      </c>
    </row>
    <row r="5833" spans="1:6" s="224" customFormat="1" x14ac:dyDescent="0.25">
      <c r="A5833" s="317" t="s">
        <v>14213</v>
      </c>
      <c r="B5833" s="318" t="s">
        <v>14909</v>
      </c>
      <c r="C5833" s="319">
        <v>9.9300663072000006</v>
      </c>
      <c r="D5833" s="227">
        <v>20</v>
      </c>
      <c r="E5833" s="232">
        <v>120</v>
      </c>
      <c r="F5833" s="320" t="s">
        <v>15656</v>
      </c>
    </row>
    <row r="5834" spans="1:6" s="224" customFormat="1" x14ac:dyDescent="0.25">
      <c r="A5834" s="317" t="s">
        <v>14214</v>
      </c>
      <c r="B5834" s="318" t="s">
        <v>14910</v>
      </c>
      <c r="C5834" s="319">
        <v>8.3057792688000003</v>
      </c>
      <c r="D5834" s="227">
        <v>50</v>
      </c>
      <c r="E5834" s="232">
        <v>300</v>
      </c>
      <c r="F5834" s="320" t="s">
        <v>15656</v>
      </c>
    </row>
    <row r="5835" spans="1:6" s="224" customFormat="1" x14ac:dyDescent="0.25">
      <c r="A5835" s="317" t="s">
        <v>14215</v>
      </c>
      <c r="B5835" s="318" t="s">
        <v>14911</v>
      </c>
      <c r="C5835" s="319">
        <v>8.3057792688000003</v>
      </c>
      <c r="D5835" s="227">
        <v>50</v>
      </c>
      <c r="E5835" s="232">
        <v>300</v>
      </c>
      <c r="F5835" s="320" t="s">
        <v>15656</v>
      </c>
    </row>
    <row r="5836" spans="1:6" s="224" customFormat="1" x14ac:dyDescent="0.25">
      <c r="A5836" s="317" t="s">
        <v>14216</v>
      </c>
      <c r="B5836" s="318" t="s">
        <v>14912</v>
      </c>
      <c r="C5836" s="319">
        <v>8.3057792688000003</v>
      </c>
      <c r="D5836" s="227">
        <v>50</v>
      </c>
      <c r="E5836" s="232">
        <v>300</v>
      </c>
      <c r="F5836" s="320" t="s">
        <v>15656</v>
      </c>
    </row>
    <row r="5837" spans="1:6" s="224" customFormat="1" x14ac:dyDescent="0.25">
      <c r="A5837" s="317" t="s">
        <v>14217</v>
      </c>
      <c r="B5837" s="318" t="s">
        <v>14913</v>
      </c>
      <c r="C5837" s="319">
        <v>8.3896166016000002</v>
      </c>
      <c r="D5837" s="227">
        <v>50</v>
      </c>
      <c r="E5837" s="232">
        <v>300</v>
      </c>
      <c r="F5837" s="320" t="s">
        <v>15656</v>
      </c>
    </row>
    <row r="5838" spans="1:6" s="224" customFormat="1" x14ac:dyDescent="0.25">
      <c r="A5838" s="317" t="s">
        <v>14218</v>
      </c>
      <c r="B5838" s="318" t="s">
        <v>14914</v>
      </c>
      <c r="C5838" s="319">
        <v>8.7511957416000001</v>
      </c>
      <c r="D5838" s="227">
        <v>20</v>
      </c>
      <c r="E5838" s="232">
        <v>120</v>
      </c>
      <c r="F5838" s="320" t="s">
        <v>15656</v>
      </c>
    </row>
    <row r="5839" spans="1:6" s="224" customFormat="1" x14ac:dyDescent="0.25">
      <c r="A5839" s="317" t="s">
        <v>14219</v>
      </c>
      <c r="B5839" s="318" t="s">
        <v>14915</v>
      </c>
      <c r="C5839" s="319">
        <v>11.4849791784</v>
      </c>
      <c r="D5839" s="227">
        <v>20</v>
      </c>
      <c r="E5839" s="232">
        <v>120</v>
      </c>
      <c r="F5839" s="320" t="s">
        <v>15656</v>
      </c>
    </row>
    <row r="5840" spans="1:6" s="224" customFormat="1" x14ac:dyDescent="0.25">
      <c r="A5840" s="317" t="s">
        <v>14220</v>
      </c>
      <c r="B5840" s="318" t="s">
        <v>14916</v>
      </c>
      <c r="C5840" s="319">
        <v>11.4849791784</v>
      </c>
      <c r="D5840" s="227">
        <v>20</v>
      </c>
      <c r="E5840" s="232">
        <v>120</v>
      </c>
      <c r="F5840" s="320" t="s">
        <v>15656</v>
      </c>
    </row>
    <row r="5841" spans="1:6" s="224" customFormat="1" x14ac:dyDescent="0.25">
      <c r="A5841" s="317" t="s">
        <v>14221</v>
      </c>
      <c r="B5841" s="318" t="s">
        <v>14917</v>
      </c>
      <c r="C5841" s="319">
        <v>11.4849791784</v>
      </c>
      <c r="D5841" s="227">
        <v>20</v>
      </c>
      <c r="E5841" s="232">
        <v>120</v>
      </c>
      <c r="F5841" s="320" t="s">
        <v>15656</v>
      </c>
    </row>
    <row r="5842" spans="1:6" s="224" customFormat="1" x14ac:dyDescent="0.25">
      <c r="A5842" s="317" t="s">
        <v>14222</v>
      </c>
      <c r="B5842" s="318" t="s">
        <v>14918</v>
      </c>
      <c r="C5842" s="319">
        <v>10.325964823200003</v>
      </c>
      <c r="D5842" s="227">
        <v>50</v>
      </c>
      <c r="E5842" s="232">
        <v>300</v>
      </c>
      <c r="F5842" s="320" t="s">
        <v>15656</v>
      </c>
    </row>
    <row r="5843" spans="1:6" s="224" customFormat="1" x14ac:dyDescent="0.25">
      <c r="A5843" s="317" t="s">
        <v>14223</v>
      </c>
      <c r="B5843" s="318" t="s">
        <v>14919</v>
      </c>
      <c r="C5843" s="319">
        <v>10.325964823200003</v>
      </c>
      <c r="D5843" s="227">
        <v>50</v>
      </c>
      <c r="E5843" s="232">
        <v>300</v>
      </c>
      <c r="F5843" s="320" t="s">
        <v>15656</v>
      </c>
    </row>
    <row r="5844" spans="1:6" s="224" customFormat="1" x14ac:dyDescent="0.25">
      <c r="A5844" s="317" t="s">
        <v>14224</v>
      </c>
      <c r="B5844" s="318" t="s">
        <v>14920</v>
      </c>
      <c r="C5844" s="319">
        <v>10.325964823200003</v>
      </c>
      <c r="D5844" s="227">
        <v>50</v>
      </c>
      <c r="E5844" s="232">
        <v>300</v>
      </c>
      <c r="F5844" s="320" t="s">
        <v>15656</v>
      </c>
    </row>
    <row r="5845" spans="1:6" s="224" customFormat="1" x14ac:dyDescent="0.25">
      <c r="A5845" s="317" t="s">
        <v>14225</v>
      </c>
      <c r="B5845" s="318" t="s">
        <v>14921</v>
      </c>
      <c r="C5845" s="319">
        <v>11.4849791784</v>
      </c>
      <c r="D5845" s="227">
        <v>20</v>
      </c>
      <c r="E5845" s="232">
        <v>120</v>
      </c>
      <c r="F5845" s="320" t="s">
        <v>15656</v>
      </c>
    </row>
    <row r="5846" spans="1:6" s="224" customFormat="1" x14ac:dyDescent="0.25">
      <c r="A5846" s="317" t="s">
        <v>14226</v>
      </c>
      <c r="B5846" s="318" t="s">
        <v>14922</v>
      </c>
      <c r="C5846" s="319">
        <v>11.4849791784</v>
      </c>
      <c r="D5846" s="227">
        <v>20</v>
      </c>
      <c r="E5846" s="232">
        <v>120</v>
      </c>
      <c r="F5846" s="320" t="s">
        <v>15656</v>
      </c>
    </row>
    <row r="5847" spans="1:6" s="224" customFormat="1" x14ac:dyDescent="0.25">
      <c r="A5847" s="317" t="s">
        <v>14227</v>
      </c>
      <c r="B5847" s="318" t="s">
        <v>14923</v>
      </c>
      <c r="C5847" s="319">
        <v>11.4849791784</v>
      </c>
      <c r="D5847" s="227">
        <v>20</v>
      </c>
      <c r="E5847" s="232">
        <v>20</v>
      </c>
      <c r="F5847" s="320" t="s">
        <v>15656</v>
      </c>
    </row>
    <row r="5848" spans="1:6" s="224" customFormat="1" x14ac:dyDescent="0.25">
      <c r="A5848" s="317" t="s">
        <v>14228</v>
      </c>
      <c r="B5848" s="318" t="s">
        <v>14924</v>
      </c>
      <c r="C5848" s="319">
        <v>10.325964823200003</v>
      </c>
      <c r="D5848" s="227">
        <v>50</v>
      </c>
      <c r="E5848" s="232">
        <v>300</v>
      </c>
      <c r="F5848" s="320" t="s">
        <v>15656</v>
      </c>
    </row>
    <row r="5849" spans="1:6" s="224" customFormat="1" x14ac:dyDescent="0.25">
      <c r="A5849" s="317" t="s">
        <v>14229</v>
      </c>
      <c r="B5849" s="318" t="s">
        <v>14925</v>
      </c>
      <c r="C5849" s="319">
        <v>10.325964823200003</v>
      </c>
      <c r="D5849" s="227">
        <v>50</v>
      </c>
      <c r="E5849" s="232">
        <v>300</v>
      </c>
      <c r="F5849" s="320" t="s">
        <v>15656</v>
      </c>
    </row>
    <row r="5850" spans="1:6" s="224" customFormat="1" x14ac:dyDescent="0.25">
      <c r="A5850" s="317" t="s">
        <v>14230</v>
      </c>
      <c r="B5850" s="318" t="s">
        <v>14926</v>
      </c>
      <c r="C5850" s="319">
        <v>10.325964823200003</v>
      </c>
      <c r="D5850" s="227">
        <v>50</v>
      </c>
      <c r="E5850" s="232">
        <v>300</v>
      </c>
      <c r="F5850" s="320" t="s">
        <v>15656</v>
      </c>
    </row>
    <row r="5851" spans="1:6" s="224" customFormat="1" x14ac:dyDescent="0.25">
      <c r="A5851" s="317" t="s">
        <v>14231</v>
      </c>
      <c r="B5851" s="318" t="s">
        <v>14927</v>
      </c>
      <c r="C5851" s="319">
        <v>6.9133931568000007</v>
      </c>
      <c r="D5851" s="227">
        <v>50</v>
      </c>
      <c r="E5851" s="232">
        <v>300</v>
      </c>
      <c r="F5851" s="320" t="s">
        <v>15656</v>
      </c>
    </row>
    <row r="5852" spans="1:6" s="224" customFormat="1" x14ac:dyDescent="0.25">
      <c r="A5852" s="317" t="s">
        <v>14232</v>
      </c>
      <c r="B5852" s="318" t="s">
        <v>14928</v>
      </c>
      <c r="C5852" s="319">
        <v>8.3996672759999989</v>
      </c>
      <c r="D5852" s="227">
        <v>20</v>
      </c>
      <c r="E5852" s="232">
        <v>120</v>
      </c>
      <c r="F5852" s="320" t="s">
        <v>15656</v>
      </c>
    </row>
    <row r="5853" spans="1:6" s="224" customFormat="1" x14ac:dyDescent="0.25">
      <c r="A5853" s="317" t="s">
        <v>14233</v>
      </c>
      <c r="B5853" s="318" t="s">
        <v>14930</v>
      </c>
      <c r="C5853" s="319">
        <v>11.133450712800002</v>
      </c>
      <c r="D5853" s="227">
        <v>20</v>
      </c>
      <c r="E5853" s="232">
        <v>120</v>
      </c>
      <c r="F5853" s="320" t="s">
        <v>15656</v>
      </c>
    </row>
    <row r="5854" spans="1:6" s="224" customFormat="1" x14ac:dyDescent="0.25">
      <c r="A5854" s="317" t="s">
        <v>14234</v>
      </c>
      <c r="B5854" s="318" t="s">
        <v>14931</v>
      </c>
      <c r="C5854" s="319">
        <v>11.133450712800002</v>
      </c>
      <c r="D5854" s="227">
        <v>20</v>
      </c>
      <c r="E5854" s="232">
        <v>20</v>
      </c>
      <c r="F5854" s="320" t="s">
        <v>15656</v>
      </c>
    </row>
    <row r="5855" spans="1:6" s="224" customFormat="1" x14ac:dyDescent="0.25">
      <c r="A5855" s="317" t="s">
        <v>14235</v>
      </c>
      <c r="B5855" s="318" t="s">
        <v>14932</v>
      </c>
      <c r="C5855" s="319">
        <v>11.133450712800002</v>
      </c>
      <c r="D5855" s="227">
        <v>20</v>
      </c>
      <c r="E5855" s="232">
        <v>120</v>
      </c>
      <c r="F5855" s="320" t="s">
        <v>15656</v>
      </c>
    </row>
    <row r="5856" spans="1:6" s="224" customFormat="1" x14ac:dyDescent="0.25">
      <c r="A5856" s="317" t="s">
        <v>14236</v>
      </c>
      <c r="B5856" s="318" t="s">
        <v>14929</v>
      </c>
      <c r="C5856" s="319">
        <v>8.8497413784000027</v>
      </c>
      <c r="D5856" s="227">
        <v>50</v>
      </c>
      <c r="E5856" s="232">
        <v>300</v>
      </c>
      <c r="F5856" s="320" t="s">
        <v>15656</v>
      </c>
    </row>
    <row r="5857" spans="1:6" s="224" customFormat="1" x14ac:dyDescent="0.25">
      <c r="A5857" s="317" t="s">
        <v>14237</v>
      </c>
      <c r="B5857" s="318" t="s">
        <v>14933</v>
      </c>
      <c r="C5857" s="319">
        <v>8.8497413784000027</v>
      </c>
      <c r="D5857" s="227">
        <v>50</v>
      </c>
      <c r="E5857" s="232">
        <v>300</v>
      </c>
      <c r="F5857" s="320" t="s">
        <v>15656</v>
      </c>
    </row>
    <row r="5858" spans="1:6" s="224" customFormat="1" x14ac:dyDescent="0.25">
      <c r="A5858" s="317" t="s">
        <v>14238</v>
      </c>
      <c r="B5858" s="318" t="s">
        <v>14934</v>
      </c>
      <c r="C5858" s="319">
        <v>8.8497413784000027</v>
      </c>
      <c r="D5858" s="227">
        <v>50</v>
      </c>
      <c r="E5858" s="232">
        <v>300</v>
      </c>
      <c r="F5858" s="320" t="s">
        <v>15656</v>
      </c>
    </row>
    <row r="5859" spans="1:6" s="224" customFormat="1" x14ac:dyDescent="0.25">
      <c r="A5859" s="317" t="s">
        <v>14239</v>
      </c>
      <c r="B5859" s="318" t="s">
        <v>14935</v>
      </c>
      <c r="C5859" s="319">
        <v>11.133450712800002</v>
      </c>
      <c r="D5859" s="227">
        <v>20</v>
      </c>
      <c r="E5859" s="232">
        <v>120</v>
      </c>
      <c r="F5859" s="320" t="s">
        <v>15656</v>
      </c>
    </row>
    <row r="5860" spans="1:6" s="224" customFormat="1" x14ac:dyDescent="0.25">
      <c r="A5860" s="317" t="s">
        <v>14240</v>
      </c>
      <c r="B5860" s="318" t="s">
        <v>14936</v>
      </c>
      <c r="C5860" s="319">
        <v>11.133450712800002</v>
      </c>
      <c r="D5860" s="227">
        <v>20</v>
      </c>
      <c r="E5860" s="232">
        <v>20</v>
      </c>
      <c r="F5860" s="320" t="s">
        <v>15656</v>
      </c>
    </row>
    <row r="5861" spans="1:6" s="224" customFormat="1" x14ac:dyDescent="0.25">
      <c r="A5861" s="317" t="s">
        <v>14241</v>
      </c>
      <c r="B5861" s="318" t="s">
        <v>14937</v>
      </c>
      <c r="C5861" s="319">
        <v>11.133450712800002</v>
      </c>
      <c r="D5861" s="227">
        <v>20</v>
      </c>
      <c r="E5861" s="232">
        <v>120</v>
      </c>
      <c r="F5861" s="320" t="s">
        <v>15656</v>
      </c>
    </row>
    <row r="5862" spans="1:6" s="224" customFormat="1" x14ac:dyDescent="0.25">
      <c r="A5862" s="317" t="s">
        <v>14242</v>
      </c>
      <c r="B5862" s="318" t="s">
        <v>14938</v>
      </c>
      <c r="C5862" s="319">
        <v>8.8497413784000027</v>
      </c>
      <c r="D5862" s="227">
        <v>50</v>
      </c>
      <c r="E5862" s="232">
        <v>300</v>
      </c>
      <c r="F5862" s="320" t="s">
        <v>15656</v>
      </c>
    </row>
    <row r="5863" spans="1:6" s="224" customFormat="1" x14ac:dyDescent="0.25">
      <c r="A5863" s="317" t="s">
        <v>14243</v>
      </c>
      <c r="B5863" s="318" t="s">
        <v>14939</v>
      </c>
      <c r="C5863" s="319">
        <v>8.8497413784000027</v>
      </c>
      <c r="D5863" s="227">
        <v>50</v>
      </c>
      <c r="E5863" s="232">
        <v>300</v>
      </c>
      <c r="F5863" s="320" t="s">
        <v>15656</v>
      </c>
    </row>
    <row r="5864" spans="1:6" s="224" customFormat="1" x14ac:dyDescent="0.25">
      <c r="A5864" s="317" t="s">
        <v>14244</v>
      </c>
      <c r="B5864" s="318" t="s">
        <v>14940</v>
      </c>
      <c r="C5864" s="319">
        <v>8.8497413784000027</v>
      </c>
      <c r="D5864" s="227">
        <v>50</v>
      </c>
      <c r="E5864" s="232">
        <v>300</v>
      </c>
      <c r="F5864" s="320" t="s">
        <v>15656</v>
      </c>
    </row>
    <row r="5865" spans="1:6" s="224" customFormat="1" x14ac:dyDescent="0.25">
      <c r="A5865" s="317" t="s">
        <v>14245</v>
      </c>
      <c r="B5865" s="318" t="s">
        <v>14941</v>
      </c>
      <c r="C5865" s="319">
        <v>11.922796360800001</v>
      </c>
      <c r="D5865" s="227">
        <v>20</v>
      </c>
      <c r="E5865" s="232">
        <v>50</v>
      </c>
      <c r="F5865" s="320" t="s">
        <v>15656</v>
      </c>
    </row>
    <row r="5866" spans="1:6" s="224" customFormat="1" x14ac:dyDescent="0.25">
      <c r="A5866" s="317" t="s">
        <v>14246</v>
      </c>
      <c r="B5866" s="318" t="s">
        <v>14942</v>
      </c>
      <c r="C5866" s="319">
        <v>11.922796360800001</v>
      </c>
      <c r="D5866" s="227">
        <v>20</v>
      </c>
      <c r="E5866" s="232">
        <v>50</v>
      </c>
      <c r="F5866" s="320" t="s">
        <v>15656</v>
      </c>
    </row>
    <row r="5867" spans="1:6" s="224" customFormat="1" x14ac:dyDescent="0.25">
      <c r="A5867" s="317" t="s">
        <v>14247</v>
      </c>
      <c r="B5867" s="318" t="s">
        <v>14943</v>
      </c>
      <c r="C5867" s="319">
        <v>11.922796360800001</v>
      </c>
      <c r="D5867" s="227">
        <v>20</v>
      </c>
      <c r="E5867" s="232">
        <v>50</v>
      </c>
      <c r="F5867" s="320" t="s">
        <v>15656</v>
      </c>
    </row>
    <row r="5868" spans="1:6" s="224" customFormat="1" x14ac:dyDescent="0.25">
      <c r="A5868" s="317" t="s">
        <v>14248</v>
      </c>
      <c r="B5868" s="318" t="s">
        <v>14944</v>
      </c>
      <c r="C5868" s="319">
        <v>15.808485139200002</v>
      </c>
      <c r="D5868" s="227">
        <v>50</v>
      </c>
      <c r="E5868" s="232">
        <v>300</v>
      </c>
      <c r="F5868" s="320" t="s">
        <v>15656</v>
      </c>
    </row>
    <row r="5869" spans="1:6" s="224" customFormat="1" x14ac:dyDescent="0.25">
      <c r="A5869" s="317" t="s">
        <v>14249</v>
      </c>
      <c r="B5869" s="318" t="s">
        <v>14945</v>
      </c>
      <c r="C5869" s="319">
        <v>18.463579149600005</v>
      </c>
      <c r="D5869" s="227">
        <v>20</v>
      </c>
      <c r="E5869" s="232">
        <v>120</v>
      </c>
      <c r="F5869" s="320" t="s">
        <v>15656</v>
      </c>
    </row>
    <row r="5870" spans="1:6" s="224" customFormat="1" x14ac:dyDescent="0.25">
      <c r="A5870" s="317" t="s">
        <v>14250</v>
      </c>
      <c r="B5870" s="318" t="s">
        <v>14946</v>
      </c>
      <c r="C5870" s="319">
        <v>21.197362586400001</v>
      </c>
      <c r="D5870" s="227">
        <v>20</v>
      </c>
      <c r="E5870" s="232">
        <v>20</v>
      </c>
      <c r="F5870" s="320" t="s">
        <v>15656</v>
      </c>
    </row>
    <row r="5871" spans="1:6" s="224" customFormat="1" x14ac:dyDescent="0.25">
      <c r="A5871" s="317" t="s">
        <v>14251</v>
      </c>
      <c r="B5871" s="318" t="s">
        <v>14947</v>
      </c>
      <c r="C5871" s="319">
        <v>21.197362586400001</v>
      </c>
      <c r="D5871" s="227">
        <v>20</v>
      </c>
      <c r="E5871" s="232">
        <v>20</v>
      </c>
      <c r="F5871" s="320" t="s">
        <v>15656</v>
      </c>
    </row>
    <row r="5872" spans="1:6" s="224" customFormat="1" x14ac:dyDescent="0.25">
      <c r="A5872" s="317" t="s">
        <v>14252</v>
      </c>
      <c r="B5872" s="318" t="s">
        <v>14948</v>
      </c>
      <c r="C5872" s="319">
        <v>21.197362586400001</v>
      </c>
      <c r="D5872" s="227">
        <v>20</v>
      </c>
      <c r="E5872" s="232">
        <v>20</v>
      </c>
      <c r="F5872" s="320" t="s">
        <v>15656</v>
      </c>
    </row>
    <row r="5873" spans="1:6" s="224" customFormat="1" x14ac:dyDescent="0.25">
      <c r="A5873" s="317" t="s">
        <v>14253</v>
      </c>
      <c r="B5873" s="318" t="s">
        <v>14949</v>
      </c>
      <c r="C5873" s="319">
        <v>17.744833360799998</v>
      </c>
      <c r="D5873" s="227">
        <v>50</v>
      </c>
      <c r="E5873" s="232">
        <v>300</v>
      </c>
      <c r="F5873" s="320" t="s">
        <v>15656</v>
      </c>
    </row>
    <row r="5874" spans="1:6" s="224" customFormat="1" x14ac:dyDescent="0.25">
      <c r="A5874" s="317" t="s">
        <v>14254</v>
      </c>
      <c r="B5874" s="318" t="s">
        <v>14950</v>
      </c>
      <c r="C5874" s="319">
        <v>17.744833360799998</v>
      </c>
      <c r="D5874" s="227">
        <v>50</v>
      </c>
      <c r="E5874" s="232">
        <v>300</v>
      </c>
      <c r="F5874" s="320" t="s">
        <v>15656</v>
      </c>
    </row>
    <row r="5875" spans="1:6" s="224" customFormat="1" x14ac:dyDescent="0.25">
      <c r="A5875" s="317" t="s">
        <v>14255</v>
      </c>
      <c r="B5875" s="318" t="s">
        <v>14951</v>
      </c>
      <c r="C5875" s="319">
        <v>17.744833360799998</v>
      </c>
      <c r="D5875" s="227">
        <v>50</v>
      </c>
      <c r="E5875" s="232">
        <v>300</v>
      </c>
      <c r="F5875" s="320" t="s">
        <v>15656</v>
      </c>
    </row>
    <row r="5876" spans="1:6" s="224" customFormat="1" x14ac:dyDescent="0.25">
      <c r="A5876" s="317" t="s">
        <v>14256</v>
      </c>
      <c r="B5876" s="318" t="s">
        <v>14952</v>
      </c>
      <c r="C5876" s="319">
        <v>21.197362586400001</v>
      </c>
      <c r="D5876" s="227">
        <v>20</v>
      </c>
      <c r="E5876" s="232">
        <v>20</v>
      </c>
      <c r="F5876" s="320" t="s">
        <v>15656</v>
      </c>
    </row>
    <row r="5877" spans="1:6" s="224" customFormat="1" x14ac:dyDescent="0.25">
      <c r="A5877" s="317" t="s">
        <v>14257</v>
      </c>
      <c r="B5877" s="318" t="s">
        <v>14953</v>
      </c>
      <c r="C5877" s="319">
        <v>21.197362586400001</v>
      </c>
      <c r="D5877" s="227">
        <v>20</v>
      </c>
      <c r="E5877" s="232">
        <v>20</v>
      </c>
      <c r="F5877" s="320" t="s">
        <v>15656</v>
      </c>
    </row>
    <row r="5878" spans="1:6" s="224" customFormat="1" x14ac:dyDescent="0.25">
      <c r="A5878" s="317" t="s">
        <v>14258</v>
      </c>
      <c r="B5878" s="318" t="s">
        <v>14954</v>
      </c>
      <c r="C5878" s="319">
        <v>21.197362586400001</v>
      </c>
      <c r="D5878" s="227">
        <v>20</v>
      </c>
      <c r="E5878" s="232">
        <v>20</v>
      </c>
      <c r="F5878" s="320" t="s">
        <v>15656</v>
      </c>
    </row>
    <row r="5879" spans="1:6" s="224" customFormat="1" x14ac:dyDescent="0.25">
      <c r="A5879" s="317" t="s">
        <v>14259</v>
      </c>
      <c r="B5879" s="318" t="s">
        <v>14955</v>
      </c>
      <c r="C5879" s="319">
        <v>17.744833360799998</v>
      </c>
      <c r="D5879" s="227">
        <v>50</v>
      </c>
      <c r="E5879" s="232">
        <v>300</v>
      </c>
      <c r="F5879" s="320" t="s">
        <v>15656</v>
      </c>
    </row>
    <row r="5880" spans="1:6" s="224" customFormat="1" x14ac:dyDescent="0.25">
      <c r="A5880" s="317" t="s">
        <v>14260</v>
      </c>
      <c r="B5880" s="318" t="s">
        <v>14956</v>
      </c>
      <c r="C5880" s="319">
        <v>17.744833360799998</v>
      </c>
      <c r="D5880" s="227">
        <v>50</v>
      </c>
      <c r="E5880" s="232">
        <v>300</v>
      </c>
      <c r="F5880" s="320" t="s">
        <v>15656</v>
      </c>
    </row>
    <row r="5881" spans="1:6" s="224" customFormat="1" x14ac:dyDescent="0.25">
      <c r="A5881" s="317" t="s">
        <v>14261</v>
      </c>
      <c r="B5881" s="318" t="s">
        <v>14957</v>
      </c>
      <c r="C5881" s="319">
        <v>17.744833360799998</v>
      </c>
      <c r="D5881" s="227">
        <v>50</v>
      </c>
      <c r="E5881" s="232">
        <v>300</v>
      </c>
      <c r="F5881" s="320" t="s">
        <v>15656</v>
      </c>
    </row>
    <row r="5882" spans="1:6" s="224" customFormat="1" x14ac:dyDescent="0.25">
      <c r="A5882" s="317" t="s">
        <v>14262</v>
      </c>
      <c r="B5882" s="318" t="s">
        <v>14958</v>
      </c>
      <c r="C5882" s="319">
        <v>15.0090888168</v>
      </c>
      <c r="D5882" s="227">
        <v>50</v>
      </c>
      <c r="E5882" s="232">
        <v>300</v>
      </c>
      <c r="F5882" s="320" t="s">
        <v>15656</v>
      </c>
    </row>
    <row r="5883" spans="1:6" s="224" customFormat="1" x14ac:dyDescent="0.25">
      <c r="A5883" s="317" t="s">
        <v>14263</v>
      </c>
      <c r="B5883" s="318" t="s">
        <v>14959</v>
      </c>
      <c r="C5883" s="319">
        <v>15.0090888168</v>
      </c>
      <c r="D5883" s="227">
        <v>50</v>
      </c>
      <c r="E5883" s="232">
        <v>300</v>
      </c>
      <c r="F5883" s="320" t="s">
        <v>15656</v>
      </c>
    </row>
    <row r="5884" spans="1:6" s="224" customFormat="1" x14ac:dyDescent="0.25">
      <c r="A5884" s="317" t="s">
        <v>14264</v>
      </c>
      <c r="B5884" s="318" t="s">
        <v>14960</v>
      </c>
      <c r="C5884" s="319">
        <v>15.0090888168</v>
      </c>
      <c r="D5884" s="227">
        <v>50</v>
      </c>
      <c r="E5884" s="232">
        <v>300</v>
      </c>
      <c r="F5884" s="320" t="s">
        <v>15656</v>
      </c>
    </row>
    <row r="5885" spans="1:6" s="224" customFormat="1" x14ac:dyDescent="0.25">
      <c r="A5885" s="317" t="s">
        <v>14265</v>
      </c>
      <c r="B5885" s="318" t="s">
        <v>14961</v>
      </c>
      <c r="C5885" s="319">
        <v>8.3057792688000003</v>
      </c>
      <c r="D5885" s="227">
        <v>50</v>
      </c>
      <c r="E5885" s="232">
        <v>300</v>
      </c>
      <c r="F5885" s="320" t="s">
        <v>15656</v>
      </c>
    </row>
    <row r="5886" spans="1:6" s="224" customFormat="1" x14ac:dyDescent="0.25">
      <c r="A5886" s="317" t="s">
        <v>14266</v>
      </c>
      <c r="B5886" s="318" t="s">
        <v>14962</v>
      </c>
      <c r="C5886" s="319">
        <v>8.3057792688000003</v>
      </c>
      <c r="D5886" s="227">
        <v>50</v>
      </c>
      <c r="E5886" s="232">
        <v>300</v>
      </c>
      <c r="F5886" s="320" t="s">
        <v>15656</v>
      </c>
    </row>
    <row r="5887" spans="1:6" s="224" customFormat="1" x14ac:dyDescent="0.25">
      <c r="A5887" s="317" t="s">
        <v>14267</v>
      </c>
      <c r="B5887" s="318" t="s">
        <v>14963</v>
      </c>
      <c r="C5887" s="319">
        <v>8.3057792688000003</v>
      </c>
      <c r="D5887" s="227">
        <v>50</v>
      </c>
      <c r="E5887" s="232">
        <v>300</v>
      </c>
      <c r="F5887" s="320" t="s">
        <v>15656</v>
      </c>
    </row>
    <row r="5888" spans="1:6" s="224" customFormat="1" x14ac:dyDescent="0.25">
      <c r="A5888" s="317" t="s">
        <v>14268</v>
      </c>
      <c r="B5888" s="318" t="s">
        <v>14964</v>
      </c>
      <c r="C5888" s="319">
        <v>10.325964823200003</v>
      </c>
      <c r="D5888" s="227">
        <v>50</v>
      </c>
      <c r="E5888" s="232">
        <v>300</v>
      </c>
      <c r="F5888" s="320" t="s">
        <v>15656</v>
      </c>
    </row>
    <row r="5889" spans="1:6" s="224" customFormat="1" x14ac:dyDescent="0.25">
      <c r="A5889" s="317" t="s">
        <v>14269</v>
      </c>
      <c r="B5889" s="318" t="s">
        <v>14965</v>
      </c>
      <c r="C5889" s="319">
        <v>10.325964823200003</v>
      </c>
      <c r="D5889" s="227">
        <v>50</v>
      </c>
      <c r="E5889" s="232">
        <v>300</v>
      </c>
      <c r="F5889" s="320" t="s">
        <v>15656</v>
      </c>
    </row>
    <row r="5890" spans="1:6" s="224" customFormat="1" x14ac:dyDescent="0.25">
      <c r="A5890" s="317" t="s">
        <v>14270</v>
      </c>
      <c r="B5890" s="318" t="s">
        <v>14966</v>
      </c>
      <c r="C5890" s="319">
        <v>10.325964823200003</v>
      </c>
      <c r="D5890" s="227">
        <v>50</v>
      </c>
      <c r="E5890" s="232">
        <v>300</v>
      </c>
      <c r="F5890" s="320" t="s">
        <v>15656</v>
      </c>
    </row>
    <row r="5891" spans="1:6" s="224" customFormat="1" x14ac:dyDescent="0.25">
      <c r="A5891" s="317" t="s">
        <v>14271</v>
      </c>
      <c r="B5891" s="318" t="s">
        <v>14967</v>
      </c>
      <c r="C5891" s="319">
        <v>19.616955321600003</v>
      </c>
      <c r="D5891" s="227">
        <v>50</v>
      </c>
      <c r="E5891" s="232">
        <v>300</v>
      </c>
      <c r="F5891" s="320" t="s">
        <v>15656</v>
      </c>
    </row>
    <row r="5892" spans="1:6" s="224" customFormat="1" x14ac:dyDescent="0.25">
      <c r="A5892" s="317" t="s">
        <v>14272</v>
      </c>
      <c r="B5892" s="318" t="s">
        <v>14967</v>
      </c>
      <c r="C5892" s="319">
        <v>19.616955321600003</v>
      </c>
      <c r="D5892" s="227">
        <v>50</v>
      </c>
      <c r="E5892" s="232">
        <v>300</v>
      </c>
      <c r="F5892" s="320" t="s">
        <v>15656</v>
      </c>
    </row>
    <row r="5893" spans="1:6" s="224" customFormat="1" x14ac:dyDescent="0.25">
      <c r="A5893" s="317" t="s">
        <v>14273</v>
      </c>
      <c r="B5893" s="318" t="s">
        <v>14967</v>
      </c>
      <c r="C5893" s="319">
        <v>19.616955321600003</v>
      </c>
      <c r="D5893" s="227">
        <v>50</v>
      </c>
      <c r="E5893" s="232">
        <v>300</v>
      </c>
      <c r="F5893" s="320" t="s">
        <v>15656</v>
      </c>
    </row>
    <row r="5894" spans="1:6" s="224" customFormat="1" x14ac:dyDescent="0.25">
      <c r="A5894" s="317" t="s">
        <v>14274</v>
      </c>
      <c r="B5894" s="318" t="s">
        <v>15066</v>
      </c>
      <c r="C5894" s="319">
        <v>1.952527356</v>
      </c>
      <c r="D5894" s="227">
        <v>20</v>
      </c>
      <c r="E5894" s="232">
        <v>160</v>
      </c>
      <c r="F5894" s="320" t="s">
        <v>15656</v>
      </c>
    </row>
    <row r="5895" spans="1:6" s="224" customFormat="1" x14ac:dyDescent="0.25">
      <c r="A5895" s="317" t="s">
        <v>14275</v>
      </c>
      <c r="B5895" s="318" t="s">
        <v>15067</v>
      </c>
      <c r="C5895" s="319">
        <v>1.952527356</v>
      </c>
      <c r="D5895" s="227">
        <v>20</v>
      </c>
      <c r="E5895" s="232">
        <v>160</v>
      </c>
      <c r="F5895" s="320" t="s">
        <v>15656</v>
      </c>
    </row>
    <row r="5896" spans="1:6" s="224" customFormat="1" x14ac:dyDescent="0.25">
      <c r="A5896" s="317" t="s">
        <v>14276</v>
      </c>
      <c r="B5896" s="318" t="s">
        <v>15068</v>
      </c>
      <c r="C5896" s="319">
        <v>1.952527356</v>
      </c>
      <c r="D5896" s="227">
        <v>20</v>
      </c>
      <c r="E5896" s="232">
        <v>160</v>
      </c>
      <c r="F5896" s="320" t="s">
        <v>15656</v>
      </c>
    </row>
    <row r="5897" spans="1:6" s="224" customFormat="1" x14ac:dyDescent="0.25">
      <c r="A5897" s="317" t="s">
        <v>14277</v>
      </c>
      <c r="B5897" s="318" t="s">
        <v>15069</v>
      </c>
      <c r="C5897" s="319">
        <v>2.0920111056000001</v>
      </c>
      <c r="D5897" s="227">
        <v>100</v>
      </c>
      <c r="E5897" s="232">
        <v>1000</v>
      </c>
      <c r="F5897" s="320" t="s">
        <v>15656</v>
      </c>
    </row>
    <row r="5898" spans="1:6" s="224" customFormat="1" x14ac:dyDescent="0.25">
      <c r="A5898" s="317" t="s">
        <v>14278</v>
      </c>
      <c r="B5898" s="318" t="s">
        <v>15070</v>
      </c>
      <c r="C5898" s="319">
        <v>2.0920111056000001</v>
      </c>
      <c r="D5898" s="227">
        <v>100</v>
      </c>
      <c r="E5898" s="232">
        <v>1000</v>
      </c>
      <c r="F5898" s="320" t="s">
        <v>15656</v>
      </c>
    </row>
    <row r="5899" spans="1:6" s="224" customFormat="1" x14ac:dyDescent="0.25">
      <c r="A5899" s="317" t="s">
        <v>14279</v>
      </c>
      <c r="B5899" s="318" t="s">
        <v>15071</v>
      </c>
      <c r="C5899" s="319">
        <v>2.0920111056000001</v>
      </c>
      <c r="D5899" s="227">
        <v>100</v>
      </c>
      <c r="E5899" s="232">
        <v>1000</v>
      </c>
      <c r="F5899" s="320" t="s">
        <v>15656</v>
      </c>
    </row>
    <row r="5900" spans="1:6" s="224" customFormat="1" x14ac:dyDescent="0.25">
      <c r="A5900" s="317" t="s">
        <v>14280</v>
      </c>
      <c r="B5900" s="318" t="s">
        <v>15072</v>
      </c>
      <c r="C5900" s="319">
        <v>3.2669594568</v>
      </c>
      <c r="D5900" s="227">
        <v>50</v>
      </c>
      <c r="E5900" s="232">
        <v>300</v>
      </c>
      <c r="F5900" s="320" t="s">
        <v>15656</v>
      </c>
    </row>
    <row r="5901" spans="1:6" s="224" customFormat="1" x14ac:dyDescent="0.25">
      <c r="A5901" s="317" t="s">
        <v>14281</v>
      </c>
      <c r="B5901" s="318" t="s">
        <v>15073</v>
      </c>
      <c r="C5901" s="319">
        <v>3.2669594568</v>
      </c>
      <c r="D5901" s="227">
        <v>50</v>
      </c>
      <c r="E5901" s="232">
        <v>300</v>
      </c>
      <c r="F5901" s="320" t="s">
        <v>15656</v>
      </c>
    </row>
    <row r="5902" spans="1:6" s="224" customFormat="1" x14ac:dyDescent="0.25">
      <c r="A5902" s="317" t="s">
        <v>14282</v>
      </c>
      <c r="B5902" s="318" t="s">
        <v>15074</v>
      </c>
      <c r="C5902" s="319">
        <v>3.2669594568</v>
      </c>
      <c r="D5902" s="227">
        <v>50</v>
      </c>
      <c r="E5902" s="232">
        <v>300</v>
      </c>
      <c r="F5902" s="320" t="s">
        <v>15656</v>
      </c>
    </row>
    <row r="5903" spans="1:6" s="224" customFormat="1" x14ac:dyDescent="0.25">
      <c r="A5903" s="317" t="s">
        <v>14283</v>
      </c>
      <c r="B5903" s="318" t="s">
        <v>15075</v>
      </c>
      <c r="C5903" s="319">
        <v>23.444546299200002</v>
      </c>
      <c r="D5903" s="227">
        <v>20</v>
      </c>
      <c r="E5903" s="232">
        <v>120</v>
      </c>
      <c r="F5903" s="320" t="s">
        <v>15656</v>
      </c>
    </row>
    <row r="5904" spans="1:6" s="224" customFormat="1" x14ac:dyDescent="0.25">
      <c r="A5904" s="317" t="s">
        <v>14284</v>
      </c>
      <c r="B5904" s="318" t="s">
        <v>15076</v>
      </c>
      <c r="C5904" s="319">
        <v>18.202997030400002</v>
      </c>
      <c r="D5904" s="227">
        <v>20</v>
      </c>
      <c r="E5904" s="232">
        <v>120</v>
      </c>
      <c r="F5904" s="320" t="s">
        <v>15656</v>
      </c>
    </row>
    <row r="5905" spans="1:6" s="224" customFormat="1" x14ac:dyDescent="0.25">
      <c r="A5905" s="317" t="s">
        <v>14285</v>
      </c>
      <c r="B5905" s="318" t="s">
        <v>15077</v>
      </c>
      <c r="C5905" s="319">
        <v>18.202997030400002</v>
      </c>
      <c r="D5905" s="227">
        <v>20</v>
      </c>
      <c r="E5905" s="232">
        <v>120</v>
      </c>
      <c r="F5905" s="320" t="s">
        <v>15656</v>
      </c>
    </row>
    <row r="5906" spans="1:6" s="224" customFormat="1" x14ac:dyDescent="0.25">
      <c r="A5906" s="317" t="s">
        <v>14286</v>
      </c>
      <c r="B5906" s="318" t="s">
        <v>15078</v>
      </c>
      <c r="C5906" s="319">
        <v>18.202997030400002</v>
      </c>
      <c r="D5906" s="227">
        <v>20</v>
      </c>
      <c r="E5906" s="232">
        <v>120</v>
      </c>
      <c r="F5906" s="320" t="s">
        <v>15656</v>
      </c>
    </row>
    <row r="5907" spans="1:6" s="224" customFormat="1" x14ac:dyDescent="0.25">
      <c r="A5907" s="317" t="s">
        <v>14287</v>
      </c>
      <c r="B5907" s="318" t="s">
        <v>15079</v>
      </c>
      <c r="C5907" s="319">
        <v>22.587052176000004</v>
      </c>
      <c r="D5907" s="227">
        <v>10</v>
      </c>
      <c r="E5907" s="232">
        <v>120</v>
      </c>
      <c r="F5907" s="320" t="s">
        <v>15656</v>
      </c>
    </row>
    <row r="5908" spans="1:6" s="224" customFormat="1" x14ac:dyDescent="0.25">
      <c r="A5908" s="317" t="s">
        <v>14288</v>
      </c>
      <c r="B5908" s="318" t="s">
        <v>15080</v>
      </c>
      <c r="C5908" s="319">
        <v>22.587052176000004</v>
      </c>
      <c r="D5908" s="227">
        <v>10</v>
      </c>
      <c r="E5908" s="232">
        <v>120</v>
      </c>
      <c r="F5908" s="320" t="s">
        <v>15656</v>
      </c>
    </row>
    <row r="5909" spans="1:6" s="224" customFormat="1" x14ac:dyDescent="0.25">
      <c r="A5909" s="317" t="s">
        <v>14289</v>
      </c>
      <c r="B5909" s="318" t="s">
        <v>15081</v>
      </c>
      <c r="C5909" s="319">
        <v>22.587052176000004</v>
      </c>
      <c r="D5909" s="227">
        <v>10</v>
      </c>
      <c r="E5909" s="232">
        <v>120</v>
      </c>
      <c r="F5909" s="320" t="s">
        <v>15656</v>
      </c>
    </row>
    <row r="5910" spans="1:6" s="224" customFormat="1" x14ac:dyDescent="0.25">
      <c r="A5910" s="317" t="s">
        <v>14290</v>
      </c>
      <c r="B5910" s="318" t="s">
        <v>15082</v>
      </c>
      <c r="C5910" s="319">
        <v>30.115987855200004</v>
      </c>
      <c r="D5910" s="227">
        <v>10</v>
      </c>
      <c r="E5910" s="232">
        <v>10</v>
      </c>
      <c r="F5910" s="320" t="s">
        <v>15656</v>
      </c>
    </row>
    <row r="5911" spans="1:6" s="224" customFormat="1" x14ac:dyDescent="0.25">
      <c r="A5911" s="317" t="s">
        <v>14291</v>
      </c>
      <c r="B5911" s="318" t="s">
        <v>15083</v>
      </c>
      <c r="C5911" s="319">
        <v>30.115987855200004</v>
      </c>
      <c r="D5911" s="227">
        <v>10</v>
      </c>
      <c r="E5911" s="232">
        <v>10</v>
      </c>
      <c r="F5911" s="320" t="s">
        <v>15656</v>
      </c>
    </row>
    <row r="5912" spans="1:6" s="224" customFormat="1" x14ac:dyDescent="0.25">
      <c r="A5912" s="317" t="s">
        <v>14292</v>
      </c>
      <c r="B5912" s="318" t="s">
        <v>15084</v>
      </c>
      <c r="C5912" s="319">
        <v>30.115987855200004</v>
      </c>
      <c r="D5912" s="227">
        <v>10</v>
      </c>
      <c r="E5912" s="232">
        <v>10</v>
      </c>
      <c r="F5912" s="320" t="s">
        <v>15656</v>
      </c>
    </row>
    <row r="5913" spans="1:6" s="224" customFormat="1" x14ac:dyDescent="0.25">
      <c r="A5913" s="317" t="s">
        <v>14293</v>
      </c>
      <c r="B5913" s="318" t="s">
        <v>15085</v>
      </c>
      <c r="C5913" s="319">
        <v>23.160676031999998</v>
      </c>
      <c r="D5913" s="227">
        <v>20</v>
      </c>
      <c r="E5913" s="232">
        <v>200</v>
      </c>
      <c r="F5913" s="320" t="s">
        <v>15656</v>
      </c>
    </row>
    <row r="5914" spans="1:6" s="224" customFormat="1" x14ac:dyDescent="0.25">
      <c r="A5914" s="317" t="s">
        <v>14294</v>
      </c>
      <c r="B5914" s="318" t="s">
        <v>15086</v>
      </c>
      <c r="C5914" s="319">
        <v>23.160676031999998</v>
      </c>
      <c r="D5914" s="227">
        <v>20</v>
      </c>
      <c r="E5914" s="232">
        <v>200</v>
      </c>
      <c r="F5914" s="320" t="s">
        <v>15656</v>
      </c>
    </row>
    <row r="5915" spans="1:6" s="224" customFormat="1" x14ac:dyDescent="0.25">
      <c r="A5915" s="317" t="s">
        <v>14295</v>
      </c>
      <c r="B5915" s="318" t="s">
        <v>15087</v>
      </c>
      <c r="C5915" s="319">
        <v>23.160676031999998</v>
      </c>
      <c r="D5915" s="227">
        <v>20</v>
      </c>
      <c r="E5915" s="232">
        <v>200</v>
      </c>
      <c r="F5915" s="320" t="s">
        <v>15656</v>
      </c>
    </row>
    <row r="5916" spans="1:6" s="224" customFormat="1" x14ac:dyDescent="0.25">
      <c r="A5916" s="317" t="s">
        <v>14296</v>
      </c>
      <c r="B5916" s="318" t="s">
        <v>15088</v>
      </c>
      <c r="C5916" s="319">
        <v>22.587052176000004</v>
      </c>
      <c r="D5916" s="227">
        <v>10</v>
      </c>
      <c r="E5916" s="232">
        <v>10</v>
      </c>
      <c r="F5916" s="320" t="s">
        <v>15656</v>
      </c>
    </row>
    <row r="5917" spans="1:6" s="224" customFormat="1" x14ac:dyDescent="0.25">
      <c r="A5917" s="317" t="s">
        <v>14297</v>
      </c>
      <c r="B5917" s="318" t="s">
        <v>15089</v>
      </c>
      <c r="C5917" s="319">
        <v>22.587052176000004</v>
      </c>
      <c r="D5917" s="227">
        <v>10</v>
      </c>
      <c r="E5917" s="232">
        <v>10</v>
      </c>
      <c r="F5917" s="320" t="s">
        <v>15656</v>
      </c>
    </row>
    <row r="5918" spans="1:6" s="224" customFormat="1" x14ac:dyDescent="0.25">
      <c r="A5918" s="317" t="s">
        <v>14298</v>
      </c>
      <c r="B5918" s="318" t="s">
        <v>15090</v>
      </c>
      <c r="C5918" s="319">
        <v>22.587052176000004</v>
      </c>
      <c r="D5918" s="227">
        <v>10</v>
      </c>
      <c r="E5918" s="232">
        <v>10</v>
      </c>
      <c r="F5918" s="320" t="s">
        <v>15656</v>
      </c>
    </row>
    <row r="5919" spans="1:6" s="224" customFormat="1" x14ac:dyDescent="0.25">
      <c r="A5919" s="317" t="s">
        <v>14299</v>
      </c>
      <c r="B5919" s="318" t="s">
        <v>15091</v>
      </c>
      <c r="C5919" s="319">
        <v>22.636570132799999</v>
      </c>
      <c r="D5919" s="227">
        <v>20</v>
      </c>
      <c r="E5919" s="232">
        <v>200</v>
      </c>
      <c r="F5919" s="320" t="s">
        <v>15656</v>
      </c>
    </row>
    <row r="5920" spans="1:6" s="224" customFormat="1" x14ac:dyDescent="0.25">
      <c r="A5920" s="317" t="s">
        <v>14300</v>
      </c>
      <c r="B5920" s="318" t="s">
        <v>15092</v>
      </c>
      <c r="C5920" s="319">
        <v>22.636570132799999</v>
      </c>
      <c r="D5920" s="227">
        <v>20</v>
      </c>
      <c r="E5920" s="232">
        <v>200</v>
      </c>
      <c r="F5920" s="320" t="s">
        <v>15656</v>
      </c>
    </row>
    <row r="5921" spans="1:6" s="224" customFormat="1" x14ac:dyDescent="0.25">
      <c r="A5921" s="317" t="s">
        <v>14301</v>
      </c>
      <c r="B5921" s="318" t="s">
        <v>15093</v>
      </c>
      <c r="C5921" s="319">
        <v>22.636570132799999</v>
      </c>
      <c r="D5921" s="227">
        <v>20</v>
      </c>
      <c r="E5921" s="232">
        <v>200</v>
      </c>
      <c r="F5921" s="320" t="s">
        <v>15656</v>
      </c>
    </row>
    <row r="5922" spans="1:6" s="224" customFormat="1" x14ac:dyDescent="0.25">
      <c r="A5922" s="317" t="s">
        <v>14302</v>
      </c>
      <c r="B5922" s="318" t="s">
        <v>15094</v>
      </c>
      <c r="C5922" s="319">
        <v>105.22467764640001</v>
      </c>
      <c r="D5922" s="227">
        <v>1</v>
      </c>
      <c r="E5922" s="232">
        <v>10</v>
      </c>
      <c r="F5922" s="320" t="s">
        <v>15656</v>
      </c>
    </row>
    <row r="5923" spans="1:6" s="224" customFormat="1" x14ac:dyDescent="0.25">
      <c r="A5923" s="317" t="s">
        <v>14303</v>
      </c>
      <c r="B5923" s="318" t="s">
        <v>15095</v>
      </c>
      <c r="C5923" s="319">
        <v>105.22467764640001</v>
      </c>
      <c r="D5923" s="227">
        <v>1</v>
      </c>
      <c r="E5923" s="232">
        <v>10</v>
      </c>
      <c r="F5923" s="320" t="s">
        <v>15656</v>
      </c>
    </row>
    <row r="5924" spans="1:6" s="224" customFormat="1" x14ac:dyDescent="0.25">
      <c r="A5924" s="317" t="s">
        <v>14304</v>
      </c>
      <c r="B5924" s="318" t="s">
        <v>15096</v>
      </c>
      <c r="C5924" s="319">
        <v>105.22467764640001</v>
      </c>
      <c r="D5924" s="227">
        <v>1</v>
      </c>
      <c r="E5924" s="232">
        <v>10</v>
      </c>
      <c r="F5924" s="320" t="s">
        <v>15656</v>
      </c>
    </row>
    <row r="5925" spans="1:6" s="224" customFormat="1" x14ac:dyDescent="0.25">
      <c r="A5925" s="317" t="s">
        <v>14305</v>
      </c>
      <c r="B5925" s="318" t="s">
        <v>15097</v>
      </c>
      <c r="C5925" s="319">
        <v>105.22467764640001</v>
      </c>
      <c r="D5925" s="227">
        <v>1</v>
      </c>
      <c r="E5925" s="232">
        <v>10</v>
      </c>
      <c r="F5925" s="320" t="s">
        <v>15656</v>
      </c>
    </row>
    <row r="5926" spans="1:6" s="224" customFormat="1" x14ac:dyDescent="0.25">
      <c r="A5926" s="317" t="s">
        <v>14306</v>
      </c>
      <c r="B5926" s="318" t="s">
        <v>15098</v>
      </c>
      <c r="C5926" s="319">
        <v>105.22467764640001</v>
      </c>
      <c r="D5926" s="227">
        <v>1</v>
      </c>
      <c r="E5926" s="232">
        <v>10</v>
      </c>
      <c r="F5926" s="320" t="s">
        <v>15656</v>
      </c>
    </row>
    <row r="5927" spans="1:6" s="224" customFormat="1" x14ac:dyDescent="0.25">
      <c r="A5927" s="317" t="s">
        <v>14307</v>
      </c>
      <c r="B5927" s="318" t="s">
        <v>15099</v>
      </c>
      <c r="C5927" s="319">
        <v>105.22467764640001</v>
      </c>
      <c r="D5927" s="227">
        <v>1</v>
      </c>
      <c r="E5927" s="232">
        <v>10</v>
      </c>
      <c r="F5927" s="320" t="s">
        <v>15656</v>
      </c>
    </row>
    <row r="5928" spans="1:6" s="224" customFormat="1" x14ac:dyDescent="0.25">
      <c r="A5928" s="317" t="s">
        <v>14308</v>
      </c>
      <c r="B5928" s="318" t="s">
        <v>15100</v>
      </c>
      <c r="C5928" s="319">
        <v>212.1511060656</v>
      </c>
      <c r="D5928" s="227">
        <v>1</v>
      </c>
      <c r="E5928" s="232">
        <v>10</v>
      </c>
      <c r="F5928" s="320" t="s">
        <v>15656</v>
      </c>
    </row>
    <row r="5929" spans="1:6" s="224" customFormat="1" x14ac:dyDescent="0.25">
      <c r="A5929" s="317" t="s">
        <v>14309</v>
      </c>
      <c r="B5929" s="318" t="s">
        <v>15101</v>
      </c>
      <c r="C5929" s="319">
        <v>212.1511060656</v>
      </c>
      <c r="D5929" s="227">
        <v>1</v>
      </c>
      <c r="E5929" s="232">
        <v>10</v>
      </c>
      <c r="F5929" s="320" t="s">
        <v>15656</v>
      </c>
    </row>
    <row r="5930" spans="1:6" s="224" customFormat="1" x14ac:dyDescent="0.25">
      <c r="A5930" s="317" t="s">
        <v>14310</v>
      </c>
      <c r="B5930" s="318" t="s">
        <v>15102</v>
      </c>
      <c r="C5930" s="319">
        <v>212.1511060656</v>
      </c>
      <c r="D5930" s="227">
        <v>1</v>
      </c>
      <c r="E5930" s="232">
        <v>10</v>
      </c>
      <c r="F5930" s="320" t="s">
        <v>15656</v>
      </c>
    </row>
    <row r="5931" spans="1:6" s="224" customFormat="1" x14ac:dyDescent="0.25">
      <c r="A5931" s="317" t="s">
        <v>14311</v>
      </c>
      <c r="B5931" s="318" t="s">
        <v>15103</v>
      </c>
      <c r="C5931" s="319">
        <v>83.05509616560002</v>
      </c>
      <c r="D5931" s="227">
        <v>1</v>
      </c>
      <c r="E5931" s="232">
        <v>10</v>
      </c>
      <c r="F5931" s="320" t="s">
        <v>15656</v>
      </c>
    </row>
    <row r="5932" spans="1:6" s="224" customFormat="1" x14ac:dyDescent="0.25">
      <c r="A5932" s="317" t="s">
        <v>14312</v>
      </c>
      <c r="B5932" s="318" t="s">
        <v>15104</v>
      </c>
      <c r="C5932" s="319">
        <v>83.05509616560002</v>
      </c>
      <c r="D5932" s="227">
        <v>1</v>
      </c>
      <c r="E5932" s="232">
        <v>10</v>
      </c>
      <c r="F5932" s="320" t="s">
        <v>15656</v>
      </c>
    </row>
    <row r="5933" spans="1:6" s="224" customFormat="1" x14ac:dyDescent="0.25">
      <c r="A5933" s="317" t="s">
        <v>14313</v>
      </c>
      <c r="B5933" s="318" t="s">
        <v>15105</v>
      </c>
      <c r="C5933" s="319">
        <v>83.05509616560002</v>
      </c>
      <c r="D5933" s="227">
        <v>1</v>
      </c>
      <c r="E5933" s="232">
        <v>10</v>
      </c>
      <c r="F5933" s="320" t="s">
        <v>15656</v>
      </c>
    </row>
    <row r="5934" spans="1:6" s="224" customFormat="1" x14ac:dyDescent="0.25">
      <c r="A5934" s="317" t="s">
        <v>14314</v>
      </c>
      <c r="B5934" s="318" t="s">
        <v>15106</v>
      </c>
      <c r="C5934" s="319">
        <v>303.37445885760002</v>
      </c>
      <c r="D5934" s="227">
        <v>1</v>
      </c>
      <c r="E5934" s="232">
        <v>5</v>
      </c>
      <c r="F5934" s="320" t="s">
        <v>15656</v>
      </c>
    </row>
    <row r="5935" spans="1:6" s="224" customFormat="1" x14ac:dyDescent="0.25">
      <c r="A5935" s="317" t="s">
        <v>14315</v>
      </c>
      <c r="B5935" s="318" t="s">
        <v>15107</v>
      </c>
      <c r="C5935" s="319">
        <v>303.37445885760002</v>
      </c>
      <c r="D5935" s="227">
        <v>1</v>
      </c>
      <c r="E5935" s="232">
        <v>5</v>
      </c>
      <c r="F5935" s="320" t="s">
        <v>15656</v>
      </c>
    </row>
    <row r="5936" spans="1:6" s="224" customFormat="1" x14ac:dyDescent="0.25">
      <c r="A5936" s="317" t="s">
        <v>14316</v>
      </c>
      <c r="B5936" s="318" t="s">
        <v>15108</v>
      </c>
      <c r="C5936" s="319">
        <v>303.37445885760002</v>
      </c>
      <c r="D5936" s="227">
        <v>1</v>
      </c>
      <c r="E5936" s="232">
        <v>5</v>
      </c>
      <c r="F5936" s="320" t="s">
        <v>15656</v>
      </c>
    </row>
    <row r="5937" spans="1:6" s="224" customFormat="1" x14ac:dyDescent="0.25">
      <c r="A5937" s="317" t="s">
        <v>14317</v>
      </c>
      <c r="B5937" s="318" t="s">
        <v>15109</v>
      </c>
      <c r="C5937" s="319">
        <v>58.317444806400012</v>
      </c>
      <c r="D5937" s="227">
        <v>10</v>
      </c>
      <c r="E5937" s="232">
        <v>10</v>
      </c>
      <c r="F5937" s="320" t="s">
        <v>15656</v>
      </c>
    </row>
    <row r="5938" spans="1:6" s="224" customFormat="1" x14ac:dyDescent="0.25">
      <c r="A5938" s="317" t="s">
        <v>14318</v>
      </c>
      <c r="B5938" s="318" t="s">
        <v>15110</v>
      </c>
      <c r="C5938" s="319">
        <v>58.317444806400012</v>
      </c>
      <c r="D5938" s="227">
        <v>10</v>
      </c>
      <c r="E5938" s="232">
        <v>10</v>
      </c>
      <c r="F5938" s="320" t="s">
        <v>15656</v>
      </c>
    </row>
    <row r="5939" spans="1:6" s="224" customFormat="1" x14ac:dyDescent="0.25">
      <c r="A5939" s="317" t="s">
        <v>14319</v>
      </c>
      <c r="B5939" s="318" t="s">
        <v>15111</v>
      </c>
      <c r="C5939" s="319">
        <v>58.317444806400012</v>
      </c>
      <c r="D5939" s="227">
        <v>10</v>
      </c>
      <c r="E5939" s="232">
        <v>10</v>
      </c>
      <c r="F5939" s="320" t="s">
        <v>15656</v>
      </c>
    </row>
    <row r="5940" spans="1:6" s="224" customFormat="1" x14ac:dyDescent="0.25">
      <c r="A5940" s="317" t="s">
        <v>14320</v>
      </c>
      <c r="B5940" s="318" t="s">
        <v>15112</v>
      </c>
      <c r="C5940" s="319">
        <v>11.479831272</v>
      </c>
      <c r="D5940" s="227">
        <v>50</v>
      </c>
      <c r="E5940" s="232">
        <v>300</v>
      </c>
      <c r="F5940" s="320" t="s">
        <v>15656</v>
      </c>
    </row>
    <row r="5941" spans="1:6" s="224" customFormat="1" x14ac:dyDescent="0.25">
      <c r="A5941" s="317" t="s">
        <v>14321</v>
      </c>
      <c r="B5941" s="318" t="s">
        <v>15113</v>
      </c>
      <c r="C5941" s="319">
        <v>11.479831272</v>
      </c>
      <c r="D5941" s="227">
        <v>50</v>
      </c>
      <c r="E5941" s="232">
        <v>300</v>
      </c>
      <c r="F5941" s="320" t="s">
        <v>15656</v>
      </c>
    </row>
    <row r="5942" spans="1:6" s="224" customFormat="1" x14ac:dyDescent="0.25">
      <c r="A5942" s="317" t="s">
        <v>14322</v>
      </c>
      <c r="B5942" s="318" t="s">
        <v>15114</v>
      </c>
      <c r="C5942" s="319">
        <v>11.479831272</v>
      </c>
      <c r="D5942" s="227">
        <v>50</v>
      </c>
      <c r="E5942" s="232">
        <v>300</v>
      </c>
      <c r="F5942" s="320" t="s">
        <v>15656</v>
      </c>
    </row>
    <row r="5943" spans="1:6" s="224" customFormat="1" x14ac:dyDescent="0.25">
      <c r="A5943" s="317" t="s">
        <v>14323</v>
      </c>
      <c r="B5943" s="318" t="s">
        <v>15115</v>
      </c>
      <c r="C5943" s="319">
        <v>15.623895923999999</v>
      </c>
      <c r="D5943" s="227">
        <v>50</v>
      </c>
      <c r="E5943" s="232">
        <v>300</v>
      </c>
      <c r="F5943" s="320" t="s">
        <v>15656</v>
      </c>
    </row>
    <row r="5944" spans="1:6" s="224" customFormat="1" x14ac:dyDescent="0.25">
      <c r="A5944" s="317" t="s">
        <v>14324</v>
      </c>
      <c r="B5944" s="318" t="s">
        <v>15116</v>
      </c>
      <c r="C5944" s="319">
        <v>15.623895923999999</v>
      </c>
      <c r="D5944" s="227">
        <v>50</v>
      </c>
      <c r="E5944" s="232">
        <v>300</v>
      </c>
      <c r="F5944" s="320" t="s">
        <v>15656</v>
      </c>
    </row>
    <row r="5945" spans="1:6" s="224" customFormat="1" x14ac:dyDescent="0.25">
      <c r="A5945" s="317" t="s">
        <v>14325</v>
      </c>
      <c r="B5945" s="318" t="s">
        <v>15117</v>
      </c>
      <c r="C5945" s="319">
        <v>15.623895923999999</v>
      </c>
      <c r="D5945" s="227">
        <v>50</v>
      </c>
      <c r="E5945" s="232">
        <v>300</v>
      </c>
      <c r="F5945" s="320" t="s">
        <v>15656</v>
      </c>
    </row>
    <row r="5946" spans="1:6" s="224" customFormat="1" x14ac:dyDescent="0.25">
      <c r="A5946" s="317" t="s">
        <v>14326</v>
      </c>
      <c r="B5946" s="318" t="s">
        <v>15118</v>
      </c>
      <c r="C5946" s="319">
        <v>17.967419028000002</v>
      </c>
      <c r="D5946" s="227">
        <v>50</v>
      </c>
      <c r="E5946" s="232">
        <v>300</v>
      </c>
      <c r="F5946" s="320" t="s">
        <v>15656</v>
      </c>
    </row>
    <row r="5947" spans="1:6" s="224" customFormat="1" x14ac:dyDescent="0.25">
      <c r="A5947" s="317" t="s">
        <v>14327</v>
      </c>
      <c r="B5947" s="318" t="s">
        <v>15119</v>
      </c>
      <c r="C5947" s="319">
        <v>12.8327501016</v>
      </c>
      <c r="D5947" s="227">
        <v>20</v>
      </c>
      <c r="E5947" s="232">
        <v>120</v>
      </c>
      <c r="F5947" s="320" t="s">
        <v>15656</v>
      </c>
    </row>
    <row r="5948" spans="1:6" s="224" customFormat="1" x14ac:dyDescent="0.25">
      <c r="A5948" s="317" t="s">
        <v>14328</v>
      </c>
      <c r="B5948" s="318" t="s">
        <v>15120</v>
      </c>
      <c r="C5948" s="319">
        <v>12.8327501016</v>
      </c>
      <c r="D5948" s="227">
        <v>20</v>
      </c>
      <c r="E5948" s="232">
        <v>120</v>
      </c>
      <c r="F5948" s="320" t="s">
        <v>15656</v>
      </c>
    </row>
    <row r="5949" spans="1:6" s="224" customFormat="1" x14ac:dyDescent="0.25">
      <c r="A5949" s="317" t="s">
        <v>14329</v>
      </c>
      <c r="B5949" s="318" t="s">
        <v>15121</v>
      </c>
      <c r="C5949" s="319">
        <v>12.8327501016</v>
      </c>
      <c r="D5949" s="227">
        <v>20</v>
      </c>
      <c r="E5949" s="232">
        <v>120</v>
      </c>
      <c r="F5949" s="320" t="s">
        <v>15656</v>
      </c>
    </row>
    <row r="5950" spans="1:6" s="224" customFormat="1" x14ac:dyDescent="0.25">
      <c r="A5950" s="317" t="s">
        <v>14330</v>
      </c>
      <c r="B5950" s="318" t="s">
        <v>15122</v>
      </c>
      <c r="C5950" s="319">
        <v>32.148675468</v>
      </c>
      <c r="D5950" s="227">
        <v>20</v>
      </c>
      <c r="E5950" s="232">
        <v>120</v>
      </c>
      <c r="F5950" s="320" t="s">
        <v>15656</v>
      </c>
    </row>
    <row r="5951" spans="1:6" s="224" customFormat="1" x14ac:dyDescent="0.25">
      <c r="A5951" s="317" t="s">
        <v>14331</v>
      </c>
      <c r="B5951" s="318" t="s">
        <v>15123</v>
      </c>
      <c r="C5951" s="319">
        <v>32.148675468</v>
      </c>
      <c r="D5951" s="227">
        <v>20</v>
      </c>
      <c r="E5951" s="232">
        <v>120</v>
      </c>
      <c r="F5951" s="320" t="s">
        <v>15656</v>
      </c>
    </row>
    <row r="5952" spans="1:6" s="224" customFormat="1" x14ac:dyDescent="0.25">
      <c r="A5952" s="317" t="s">
        <v>14332</v>
      </c>
      <c r="B5952" s="318" t="s">
        <v>15124</v>
      </c>
      <c r="C5952" s="319">
        <v>32.148675468</v>
      </c>
      <c r="D5952" s="227">
        <v>20</v>
      </c>
      <c r="E5952" s="232">
        <v>120</v>
      </c>
      <c r="F5952" s="320" t="s">
        <v>15656</v>
      </c>
    </row>
    <row r="5953" spans="1:6" s="224" customFormat="1" x14ac:dyDescent="0.25">
      <c r="A5953" s="317" t="s">
        <v>14333</v>
      </c>
      <c r="B5953" s="318" t="s">
        <v>15125</v>
      </c>
      <c r="C5953" s="319">
        <v>36.971038072800013</v>
      </c>
      <c r="D5953" s="227">
        <v>20</v>
      </c>
      <c r="E5953" s="232">
        <v>120</v>
      </c>
      <c r="F5953" s="320" t="s">
        <v>15656</v>
      </c>
    </row>
    <row r="5954" spans="1:6" s="224" customFormat="1" x14ac:dyDescent="0.25">
      <c r="A5954" s="317" t="s">
        <v>14334</v>
      </c>
      <c r="B5954" s="318" t="s">
        <v>15126</v>
      </c>
      <c r="C5954" s="319">
        <v>57.308455152000008</v>
      </c>
      <c r="D5954" s="227">
        <v>1</v>
      </c>
      <c r="E5954" s="232">
        <v>100</v>
      </c>
      <c r="F5954" s="320" t="s">
        <v>15656</v>
      </c>
    </row>
    <row r="5955" spans="1:6" s="224" customFormat="1" x14ac:dyDescent="0.25">
      <c r="A5955" s="317" t="s">
        <v>14335</v>
      </c>
      <c r="B5955" s="318" t="s">
        <v>15127</v>
      </c>
      <c r="C5955" s="319">
        <v>57.308455152000008</v>
      </c>
      <c r="D5955" s="227">
        <v>1</v>
      </c>
      <c r="E5955" s="232">
        <v>100</v>
      </c>
      <c r="F5955" s="320" t="s">
        <v>15656</v>
      </c>
    </row>
    <row r="5956" spans="1:6" s="224" customFormat="1" x14ac:dyDescent="0.25">
      <c r="A5956" s="317" t="s">
        <v>14336</v>
      </c>
      <c r="B5956" s="318" t="s">
        <v>15128</v>
      </c>
      <c r="C5956" s="319">
        <v>57.308455152000008</v>
      </c>
      <c r="D5956" s="227">
        <v>1</v>
      </c>
      <c r="E5956" s="232">
        <v>100</v>
      </c>
      <c r="F5956" s="320" t="s">
        <v>15656</v>
      </c>
    </row>
    <row r="5957" spans="1:6" s="224" customFormat="1" x14ac:dyDescent="0.25">
      <c r="A5957" s="317" t="s">
        <v>14337</v>
      </c>
      <c r="B5957" s="318" t="s">
        <v>15129</v>
      </c>
      <c r="C5957" s="319">
        <v>32.148675468</v>
      </c>
      <c r="D5957" s="227">
        <v>20</v>
      </c>
      <c r="E5957" s="232">
        <v>120</v>
      </c>
      <c r="F5957" s="320" t="s">
        <v>15656</v>
      </c>
    </row>
    <row r="5958" spans="1:6" s="224" customFormat="1" x14ac:dyDescent="0.25">
      <c r="A5958" s="317" t="s">
        <v>14338</v>
      </c>
      <c r="B5958" s="318" t="s">
        <v>15130</v>
      </c>
      <c r="C5958" s="319">
        <v>32.148675468</v>
      </c>
      <c r="D5958" s="227">
        <v>20</v>
      </c>
      <c r="E5958" s="232">
        <v>120</v>
      </c>
      <c r="F5958" s="320" t="s">
        <v>15656</v>
      </c>
    </row>
    <row r="5959" spans="1:6" s="224" customFormat="1" x14ac:dyDescent="0.25">
      <c r="A5959" s="317" t="s">
        <v>14339</v>
      </c>
      <c r="B5959" s="318" t="s">
        <v>15131</v>
      </c>
      <c r="C5959" s="319">
        <v>32.148675468</v>
      </c>
      <c r="D5959" s="227">
        <v>20</v>
      </c>
      <c r="E5959" s="232">
        <v>120</v>
      </c>
      <c r="F5959" s="320" t="s">
        <v>15656</v>
      </c>
    </row>
    <row r="5960" spans="1:6" s="224" customFormat="1" x14ac:dyDescent="0.25">
      <c r="A5960" s="317" t="s">
        <v>14340</v>
      </c>
      <c r="B5960" s="318" t="s">
        <v>15132</v>
      </c>
      <c r="C5960" s="319">
        <v>13.303660968000001</v>
      </c>
      <c r="D5960" s="227">
        <v>20</v>
      </c>
      <c r="E5960" s="232">
        <v>120</v>
      </c>
      <c r="F5960" s="320" t="s">
        <v>15656</v>
      </c>
    </row>
    <row r="5961" spans="1:6" s="224" customFormat="1" x14ac:dyDescent="0.25">
      <c r="A5961" s="317" t="s">
        <v>14341</v>
      </c>
      <c r="B5961" s="318" t="s">
        <v>15133</v>
      </c>
      <c r="C5961" s="319">
        <v>13.303660968000001</v>
      </c>
      <c r="D5961" s="227">
        <v>20</v>
      </c>
      <c r="E5961" s="232">
        <v>120</v>
      </c>
      <c r="F5961" s="320" t="s">
        <v>15656</v>
      </c>
    </row>
    <row r="5962" spans="1:6" s="224" customFormat="1" x14ac:dyDescent="0.25">
      <c r="A5962" s="317" t="s">
        <v>14342</v>
      </c>
      <c r="B5962" s="318" t="s">
        <v>15134</v>
      </c>
      <c r="C5962" s="319">
        <v>13.303660968000001</v>
      </c>
      <c r="D5962" s="227">
        <v>20</v>
      </c>
      <c r="E5962" s="232">
        <v>120</v>
      </c>
      <c r="F5962" s="320" t="s">
        <v>15656</v>
      </c>
    </row>
    <row r="5963" spans="1:6" s="224" customFormat="1" x14ac:dyDescent="0.25">
      <c r="A5963" s="317" t="s">
        <v>14343</v>
      </c>
      <c r="B5963" s="318" t="s">
        <v>15150</v>
      </c>
      <c r="C5963" s="319">
        <v>9.2826557928</v>
      </c>
      <c r="D5963" s="227">
        <v>20</v>
      </c>
      <c r="E5963" s="232">
        <v>200</v>
      </c>
      <c r="F5963" s="320" t="s">
        <v>15656</v>
      </c>
    </row>
    <row r="5964" spans="1:6" s="224" customFormat="1" x14ac:dyDescent="0.25">
      <c r="A5964" s="317" t="s">
        <v>14344</v>
      </c>
      <c r="B5964" s="318" t="s">
        <v>15151</v>
      </c>
      <c r="C5964" s="319">
        <v>9.2826557928</v>
      </c>
      <c r="D5964" s="227">
        <v>20</v>
      </c>
      <c r="E5964" s="232">
        <v>200</v>
      </c>
      <c r="F5964" s="320" t="s">
        <v>15656</v>
      </c>
    </row>
    <row r="5965" spans="1:6" s="224" customFormat="1" x14ac:dyDescent="0.25">
      <c r="A5965" s="317" t="s">
        <v>14345</v>
      </c>
      <c r="B5965" s="318" t="s">
        <v>15152</v>
      </c>
      <c r="C5965" s="319">
        <v>9.2826557928</v>
      </c>
      <c r="D5965" s="227">
        <v>20</v>
      </c>
      <c r="E5965" s="232">
        <v>200</v>
      </c>
      <c r="F5965" s="320" t="s">
        <v>15656</v>
      </c>
    </row>
    <row r="5966" spans="1:6" s="224" customFormat="1" x14ac:dyDescent="0.25">
      <c r="A5966" s="317" t="s">
        <v>14346</v>
      </c>
      <c r="B5966" s="318" t="s">
        <v>15135</v>
      </c>
      <c r="C5966" s="319">
        <v>13.595130525599998</v>
      </c>
      <c r="D5966" s="227">
        <v>20</v>
      </c>
      <c r="E5966" s="232">
        <v>120</v>
      </c>
      <c r="F5966" s="320" t="s">
        <v>15656</v>
      </c>
    </row>
    <row r="5967" spans="1:6" s="224" customFormat="1" x14ac:dyDescent="0.25">
      <c r="A5967" s="317" t="s">
        <v>14347</v>
      </c>
      <c r="B5967" s="318" t="s">
        <v>15136</v>
      </c>
      <c r="C5967" s="319">
        <v>13.595130525599998</v>
      </c>
      <c r="D5967" s="227">
        <v>20</v>
      </c>
      <c r="E5967" s="232">
        <v>120</v>
      </c>
      <c r="F5967" s="320" t="s">
        <v>15656</v>
      </c>
    </row>
    <row r="5968" spans="1:6" s="224" customFormat="1" x14ac:dyDescent="0.25">
      <c r="A5968" s="317" t="s">
        <v>14348</v>
      </c>
      <c r="B5968" s="318" t="s">
        <v>15137</v>
      </c>
      <c r="C5968" s="319">
        <v>13.595130525599998</v>
      </c>
      <c r="D5968" s="227">
        <v>20</v>
      </c>
      <c r="E5968" s="232">
        <v>120</v>
      </c>
      <c r="F5968" s="320" t="s">
        <v>15656</v>
      </c>
    </row>
    <row r="5969" spans="1:6" s="224" customFormat="1" x14ac:dyDescent="0.25">
      <c r="A5969" s="317" t="s">
        <v>14349</v>
      </c>
      <c r="B5969" s="318" t="s">
        <v>15138</v>
      </c>
      <c r="C5969" s="319">
        <v>9.8766261359999987</v>
      </c>
      <c r="D5969" s="227">
        <v>20</v>
      </c>
      <c r="E5969" s="232">
        <v>240</v>
      </c>
      <c r="F5969" s="320" t="s">
        <v>15656</v>
      </c>
    </row>
    <row r="5970" spans="1:6" s="224" customFormat="1" x14ac:dyDescent="0.25">
      <c r="A5970" s="317" t="s">
        <v>14350</v>
      </c>
      <c r="B5970" s="318" t="s">
        <v>15139</v>
      </c>
      <c r="C5970" s="319">
        <v>9.8766261359999987</v>
      </c>
      <c r="D5970" s="227">
        <v>20</v>
      </c>
      <c r="E5970" s="232">
        <v>240</v>
      </c>
      <c r="F5970" s="320" t="s">
        <v>15656</v>
      </c>
    </row>
    <row r="5971" spans="1:6" s="224" customFormat="1" x14ac:dyDescent="0.25">
      <c r="A5971" s="317" t="s">
        <v>14351</v>
      </c>
      <c r="B5971" s="318" t="s">
        <v>15140</v>
      </c>
      <c r="C5971" s="319">
        <v>9.8766261359999987</v>
      </c>
      <c r="D5971" s="227">
        <v>20</v>
      </c>
      <c r="E5971" s="232">
        <v>240</v>
      </c>
      <c r="F5971" s="320" t="s">
        <v>15656</v>
      </c>
    </row>
    <row r="5972" spans="1:6" s="224" customFormat="1" x14ac:dyDescent="0.25">
      <c r="A5972" s="317" t="s">
        <v>14352</v>
      </c>
      <c r="B5972" s="318" t="s">
        <v>15153</v>
      </c>
      <c r="C5972" s="319">
        <v>19.172764540799999</v>
      </c>
      <c r="D5972" s="227">
        <v>20</v>
      </c>
      <c r="E5972" s="232">
        <v>120</v>
      </c>
      <c r="F5972" s="320" t="s">
        <v>15656</v>
      </c>
    </row>
    <row r="5973" spans="1:6" s="224" customFormat="1" x14ac:dyDescent="0.25">
      <c r="A5973" s="317" t="s">
        <v>14353</v>
      </c>
      <c r="B5973" s="318" t="s">
        <v>15154</v>
      </c>
      <c r="C5973" s="319">
        <v>19.172764540799999</v>
      </c>
      <c r="D5973" s="227">
        <v>20</v>
      </c>
      <c r="E5973" s="232">
        <v>120</v>
      </c>
      <c r="F5973" s="320" t="s">
        <v>15656</v>
      </c>
    </row>
    <row r="5974" spans="1:6" s="224" customFormat="1" x14ac:dyDescent="0.25">
      <c r="A5974" s="317" t="s">
        <v>14354</v>
      </c>
      <c r="B5974" s="318" t="s">
        <v>15155</v>
      </c>
      <c r="C5974" s="319">
        <v>19.172764540799999</v>
      </c>
      <c r="D5974" s="227">
        <v>20</v>
      </c>
      <c r="E5974" s="232">
        <v>120</v>
      </c>
      <c r="F5974" s="320" t="s">
        <v>15656</v>
      </c>
    </row>
    <row r="5975" spans="1:6" s="224" customFormat="1" x14ac:dyDescent="0.25">
      <c r="A5975" s="317" t="s">
        <v>14355</v>
      </c>
      <c r="B5975" s="318" t="s">
        <v>15141</v>
      </c>
      <c r="C5975" s="319">
        <v>9.8805483504000016</v>
      </c>
      <c r="D5975" s="227">
        <v>20</v>
      </c>
      <c r="E5975" s="232">
        <v>20</v>
      </c>
      <c r="F5975" s="320" t="s">
        <v>15656</v>
      </c>
    </row>
    <row r="5976" spans="1:6" s="224" customFormat="1" x14ac:dyDescent="0.25">
      <c r="A5976" s="317" t="s">
        <v>14356</v>
      </c>
      <c r="B5976" s="318" t="s">
        <v>15142</v>
      </c>
      <c r="C5976" s="319">
        <v>9.8805483504000016</v>
      </c>
      <c r="D5976" s="227">
        <v>20</v>
      </c>
      <c r="E5976" s="232">
        <v>20</v>
      </c>
      <c r="F5976" s="320" t="s">
        <v>15656</v>
      </c>
    </row>
    <row r="5977" spans="1:6" s="224" customFormat="1" x14ac:dyDescent="0.25">
      <c r="A5977" s="317" t="s">
        <v>14357</v>
      </c>
      <c r="B5977" s="318" t="s">
        <v>15143</v>
      </c>
      <c r="C5977" s="319">
        <v>9.8805483504000016</v>
      </c>
      <c r="D5977" s="227">
        <v>20</v>
      </c>
      <c r="E5977" s="232">
        <v>20</v>
      </c>
      <c r="F5977" s="320" t="s">
        <v>15656</v>
      </c>
    </row>
    <row r="5978" spans="1:6" s="224" customFormat="1" x14ac:dyDescent="0.25">
      <c r="A5978" s="317" t="s">
        <v>14358</v>
      </c>
      <c r="B5978" s="318" t="s">
        <v>15144</v>
      </c>
      <c r="C5978" s="319">
        <v>9.8805483504000016</v>
      </c>
      <c r="D5978" s="227">
        <v>20</v>
      </c>
      <c r="E5978" s="232">
        <v>20</v>
      </c>
      <c r="F5978" s="320" t="s">
        <v>15656</v>
      </c>
    </row>
    <row r="5979" spans="1:6" s="224" customFormat="1" x14ac:dyDescent="0.25">
      <c r="A5979" s="317" t="s">
        <v>14359</v>
      </c>
      <c r="B5979" s="318" t="s">
        <v>15145</v>
      </c>
      <c r="C5979" s="319">
        <v>9.8805483504000016</v>
      </c>
      <c r="D5979" s="227">
        <v>20</v>
      </c>
      <c r="E5979" s="232">
        <v>20</v>
      </c>
      <c r="F5979" s="320" t="s">
        <v>15656</v>
      </c>
    </row>
    <row r="5980" spans="1:6" s="224" customFormat="1" x14ac:dyDescent="0.25">
      <c r="A5980" s="317" t="s">
        <v>14360</v>
      </c>
      <c r="B5980" s="318" t="s">
        <v>15146</v>
      </c>
      <c r="C5980" s="319">
        <v>9.8805483504000016</v>
      </c>
      <c r="D5980" s="227">
        <v>20</v>
      </c>
      <c r="E5980" s="232">
        <v>20</v>
      </c>
      <c r="F5980" s="320" t="s">
        <v>15656</v>
      </c>
    </row>
    <row r="5981" spans="1:6" s="224" customFormat="1" x14ac:dyDescent="0.25">
      <c r="A5981" s="317" t="s">
        <v>14361</v>
      </c>
      <c r="B5981" s="318" t="s">
        <v>15156</v>
      </c>
      <c r="C5981" s="319">
        <v>18.820745798400004</v>
      </c>
      <c r="D5981" s="227">
        <v>20</v>
      </c>
      <c r="E5981" s="232">
        <v>120</v>
      </c>
      <c r="F5981" s="320" t="s">
        <v>15656</v>
      </c>
    </row>
    <row r="5982" spans="1:6" s="224" customFormat="1" x14ac:dyDescent="0.25">
      <c r="A5982" s="317" t="s">
        <v>14362</v>
      </c>
      <c r="B5982" s="318" t="s">
        <v>15157</v>
      </c>
      <c r="C5982" s="319">
        <v>18.820745798400004</v>
      </c>
      <c r="D5982" s="227">
        <v>20</v>
      </c>
      <c r="E5982" s="232">
        <v>120</v>
      </c>
      <c r="F5982" s="320" t="s">
        <v>15656</v>
      </c>
    </row>
    <row r="5983" spans="1:6" s="224" customFormat="1" x14ac:dyDescent="0.25">
      <c r="A5983" s="317" t="s">
        <v>14363</v>
      </c>
      <c r="B5983" s="318" t="s">
        <v>15158</v>
      </c>
      <c r="C5983" s="319">
        <v>18.820745798400004</v>
      </c>
      <c r="D5983" s="227">
        <v>20</v>
      </c>
      <c r="E5983" s="232">
        <v>20</v>
      </c>
      <c r="F5983" s="320" t="s">
        <v>15656</v>
      </c>
    </row>
    <row r="5984" spans="1:6" s="224" customFormat="1" x14ac:dyDescent="0.25">
      <c r="A5984" s="317" t="s">
        <v>14364</v>
      </c>
      <c r="B5984" s="318" t="s">
        <v>15159</v>
      </c>
      <c r="C5984" s="319">
        <v>18.820745798400004</v>
      </c>
      <c r="D5984" s="227">
        <v>20</v>
      </c>
      <c r="E5984" s="232">
        <v>20</v>
      </c>
      <c r="F5984" s="320" t="s">
        <v>15656</v>
      </c>
    </row>
    <row r="5985" spans="1:6" s="224" customFormat="1" x14ac:dyDescent="0.25">
      <c r="A5985" s="317" t="s">
        <v>14365</v>
      </c>
      <c r="B5985" s="318" t="s">
        <v>15160</v>
      </c>
      <c r="C5985" s="319">
        <v>18.820745798400004</v>
      </c>
      <c r="D5985" s="227">
        <v>20</v>
      </c>
      <c r="E5985" s="232">
        <v>20</v>
      </c>
      <c r="F5985" s="320" t="s">
        <v>15656</v>
      </c>
    </row>
    <row r="5986" spans="1:6" s="224" customFormat="1" x14ac:dyDescent="0.25">
      <c r="A5986" s="317" t="s">
        <v>14366</v>
      </c>
      <c r="B5986" s="318" t="s">
        <v>15161</v>
      </c>
      <c r="C5986" s="319">
        <v>18.820745798400004</v>
      </c>
      <c r="D5986" s="227">
        <v>20</v>
      </c>
      <c r="E5986" s="232">
        <v>20</v>
      </c>
      <c r="F5986" s="320" t="s">
        <v>15656</v>
      </c>
    </row>
    <row r="5987" spans="1:6" s="224" customFormat="1" x14ac:dyDescent="0.25">
      <c r="A5987" s="317" t="s">
        <v>14367</v>
      </c>
      <c r="B5987" s="318" t="s">
        <v>15147</v>
      </c>
      <c r="C5987" s="319">
        <v>14.550189732</v>
      </c>
      <c r="D5987" s="227">
        <v>20</v>
      </c>
      <c r="E5987" s="232">
        <v>20</v>
      </c>
      <c r="F5987" s="320" t="s">
        <v>15894</v>
      </c>
    </row>
    <row r="5988" spans="1:6" s="224" customFormat="1" x14ac:dyDescent="0.25">
      <c r="A5988" s="317" t="s">
        <v>14368</v>
      </c>
      <c r="B5988" s="318" t="s">
        <v>15148</v>
      </c>
      <c r="C5988" s="319">
        <v>14.550189732</v>
      </c>
      <c r="D5988" s="227">
        <v>20</v>
      </c>
      <c r="E5988" s="232">
        <v>20</v>
      </c>
      <c r="F5988" s="320" t="s">
        <v>15894</v>
      </c>
    </row>
    <row r="5989" spans="1:6" s="224" customFormat="1" x14ac:dyDescent="0.25">
      <c r="A5989" s="317" t="s">
        <v>14369</v>
      </c>
      <c r="B5989" s="318" t="s">
        <v>15149</v>
      </c>
      <c r="C5989" s="319">
        <v>14.550189732</v>
      </c>
      <c r="D5989" s="227">
        <v>20</v>
      </c>
      <c r="E5989" s="232">
        <v>20</v>
      </c>
      <c r="F5989" s="320" t="s">
        <v>15894</v>
      </c>
    </row>
    <row r="5990" spans="1:6" s="224" customFormat="1" x14ac:dyDescent="0.25">
      <c r="A5990" s="317" t="s">
        <v>14370</v>
      </c>
      <c r="B5990" s="318" t="s">
        <v>15162</v>
      </c>
      <c r="C5990" s="319">
        <v>122.03136635039999</v>
      </c>
      <c r="D5990" s="227">
        <v>1</v>
      </c>
      <c r="E5990" s="232">
        <v>1</v>
      </c>
      <c r="F5990" s="320" t="s">
        <v>15656</v>
      </c>
    </row>
    <row r="5991" spans="1:6" s="224" customFormat="1" x14ac:dyDescent="0.25">
      <c r="A5991" s="317" t="s">
        <v>14371</v>
      </c>
      <c r="B5991" s="318" t="s">
        <v>15163</v>
      </c>
      <c r="C5991" s="319">
        <v>122.03136635039999</v>
      </c>
      <c r="D5991" s="227">
        <v>1</v>
      </c>
      <c r="E5991" s="232">
        <v>1</v>
      </c>
      <c r="F5991" s="320" t="s">
        <v>15656</v>
      </c>
    </row>
    <row r="5992" spans="1:6" s="224" customFormat="1" x14ac:dyDescent="0.25">
      <c r="A5992" s="317" t="s">
        <v>14372</v>
      </c>
      <c r="B5992" s="318" t="s">
        <v>15164</v>
      </c>
      <c r="C5992" s="319">
        <v>122.03136635039999</v>
      </c>
      <c r="D5992" s="227">
        <v>1</v>
      </c>
      <c r="E5992" s="232">
        <v>1</v>
      </c>
      <c r="F5992" s="320" t="s">
        <v>15656</v>
      </c>
    </row>
    <row r="5993" spans="1:6" s="224" customFormat="1" x14ac:dyDescent="0.25">
      <c r="A5993" s="317" t="s">
        <v>14373</v>
      </c>
      <c r="B5993" s="318" t="s">
        <v>15165</v>
      </c>
      <c r="C5993" s="319">
        <v>45.990905500800011</v>
      </c>
      <c r="D5993" s="227">
        <v>1</v>
      </c>
      <c r="E5993" s="232">
        <v>10</v>
      </c>
      <c r="F5993" s="320" t="s">
        <v>15656</v>
      </c>
    </row>
    <row r="5994" spans="1:6" s="224" customFormat="1" x14ac:dyDescent="0.25">
      <c r="A5994" s="317" t="s">
        <v>14374</v>
      </c>
      <c r="B5994" s="318" t="s">
        <v>15166</v>
      </c>
      <c r="C5994" s="319">
        <v>45.990905500800011</v>
      </c>
      <c r="D5994" s="227">
        <v>1</v>
      </c>
      <c r="E5994" s="232">
        <v>10</v>
      </c>
      <c r="F5994" s="320" t="s">
        <v>15656</v>
      </c>
    </row>
    <row r="5995" spans="1:6" s="224" customFormat="1" x14ac:dyDescent="0.25">
      <c r="A5995" s="317" t="s">
        <v>14375</v>
      </c>
      <c r="B5995" s="318" t="s">
        <v>15167</v>
      </c>
      <c r="C5995" s="319">
        <v>45.990905500800011</v>
      </c>
      <c r="D5995" s="227">
        <v>1</v>
      </c>
      <c r="E5995" s="232">
        <v>10</v>
      </c>
      <c r="F5995" s="320" t="s">
        <v>15656</v>
      </c>
    </row>
    <row r="5996" spans="1:6" s="224" customFormat="1" x14ac:dyDescent="0.25">
      <c r="A5996" s="317" t="s">
        <v>14376</v>
      </c>
      <c r="B5996" s="318" t="s">
        <v>15168</v>
      </c>
      <c r="C5996" s="319">
        <v>49.383130680000001</v>
      </c>
      <c r="D5996" s="227">
        <v>1</v>
      </c>
      <c r="E5996" s="232">
        <v>10</v>
      </c>
      <c r="F5996" s="320" t="s">
        <v>15656</v>
      </c>
    </row>
    <row r="5997" spans="1:6" s="224" customFormat="1" x14ac:dyDescent="0.25">
      <c r="A5997" s="317" t="s">
        <v>14377</v>
      </c>
      <c r="B5997" s="318" t="s">
        <v>15169</v>
      </c>
      <c r="C5997" s="319">
        <v>49.383130680000001</v>
      </c>
      <c r="D5997" s="227">
        <v>1</v>
      </c>
      <c r="E5997" s="232">
        <v>10</v>
      </c>
      <c r="F5997" s="320" t="s">
        <v>15656</v>
      </c>
    </row>
    <row r="5998" spans="1:6" s="224" customFormat="1" x14ac:dyDescent="0.25">
      <c r="A5998" s="317" t="s">
        <v>14378</v>
      </c>
      <c r="B5998" s="318" t="s">
        <v>15170</v>
      </c>
      <c r="C5998" s="319">
        <v>49.383130680000001</v>
      </c>
      <c r="D5998" s="227">
        <v>1</v>
      </c>
      <c r="E5998" s="232">
        <v>10</v>
      </c>
      <c r="F5998" s="320" t="s">
        <v>15656</v>
      </c>
    </row>
    <row r="5999" spans="1:6" s="224" customFormat="1" x14ac:dyDescent="0.25">
      <c r="A5999" s="317" t="s">
        <v>14379</v>
      </c>
      <c r="B5999" s="318" t="s">
        <v>15171</v>
      </c>
      <c r="C5999" s="319">
        <v>66.481534080000003</v>
      </c>
      <c r="D5999" s="227">
        <v>1</v>
      </c>
      <c r="E5999" s="232">
        <v>10</v>
      </c>
      <c r="F5999" s="320" t="s">
        <v>15656</v>
      </c>
    </row>
    <row r="6000" spans="1:6" s="224" customFormat="1" x14ac:dyDescent="0.25">
      <c r="A6000" s="317" t="s">
        <v>14380</v>
      </c>
      <c r="B6000" s="318" t="s">
        <v>15172</v>
      </c>
      <c r="C6000" s="319">
        <v>66.481534080000003</v>
      </c>
      <c r="D6000" s="227">
        <v>1</v>
      </c>
      <c r="E6000" s="232">
        <v>10</v>
      </c>
      <c r="F6000" s="320" t="s">
        <v>15656</v>
      </c>
    </row>
    <row r="6001" spans="1:6" s="224" customFormat="1" x14ac:dyDescent="0.25">
      <c r="A6001" s="317" t="s">
        <v>14381</v>
      </c>
      <c r="B6001" s="318" t="s">
        <v>15173</v>
      </c>
      <c r="C6001" s="319">
        <v>66.481534080000003</v>
      </c>
      <c r="D6001" s="227">
        <v>1</v>
      </c>
      <c r="E6001" s="232">
        <v>10</v>
      </c>
      <c r="F6001" s="320" t="s">
        <v>15656</v>
      </c>
    </row>
    <row r="6002" spans="1:6" s="224" customFormat="1" x14ac:dyDescent="0.25">
      <c r="A6002" s="317" t="s">
        <v>14382</v>
      </c>
      <c r="B6002" s="318" t="s">
        <v>15174</v>
      </c>
      <c r="C6002" s="319">
        <v>17.122672101600003</v>
      </c>
      <c r="D6002" s="227">
        <v>20</v>
      </c>
      <c r="E6002" s="232">
        <v>200</v>
      </c>
      <c r="F6002" s="320" t="s">
        <v>15656</v>
      </c>
    </row>
    <row r="6003" spans="1:6" s="224" customFormat="1" x14ac:dyDescent="0.25">
      <c r="A6003" s="317" t="s">
        <v>14383</v>
      </c>
      <c r="B6003" s="318" t="s">
        <v>15175</v>
      </c>
      <c r="C6003" s="319">
        <v>17.122672101600003</v>
      </c>
      <c r="D6003" s="227">
        <v>20</v>
      </c>
      <c r="E6003" s="232">
        <v>200</v>
      </c>
      <c r="F6003" s="320" t="s">
        <v>15656</v>
      </c>
    </row>
    <row r="6004" spans="1:6" s="224" customFormat="1" x14ac:dyDescent="0.25">
      <c r="A6004" s="317" t="s">
        <v>14384</v>
      </c>
      <c r="B6004" s="318" t="s">
        <v>15176</v>
      </c>
      <c r="C6004" s="319">
        <v>17.122672101600003</v>
      </c>
      <c r="D6004" s="227">
        <v>20</v>
      </c>
      <c r="E6004" s="232">
        <v>200</v>
      </c>
      <c r="F6004" s="320" t="s">
        <v>15656</v>
      </c>
    </row>
    <row r="6005" spans="1:6" s="224" customFormat="1" x14ac:dyDescent="0.25">
      <c r="A6005" s="317" t="s">
        <v>14385</v>
      </c>
      <c r="B6005" s="318" t="s">
        <v>15177</v>
      </c>
      <c r="C6005" s="319">
        <v>23.065562332799999</v>
      </c>
      <c r="D6005" s="227">
        <v>20</v>
      </c>
      <c r="E6005" s="232">
        <v>20</v>
      </c>
      <c r="F6005" s="320" t="s">
        <v>15656</v>
      </c>
    </row>
    <row r="6006" spans="1:6" s="224" customFormat="1" x14ac:dyDescent="0.25">
      <c r="A6006" s="317" t="s">
        <v>14386</v>
      </c>
      <c r="B6006" s="318" t="s">
        <v>15179</v>
      </c>
      <c r="C6006" s="319">
        <v>23.065562332799999</v>
      </c>
      <c r="D6006" s="227">
        <v>20</v>
      </c>
      <c r="E6006" s="232">
        <v>20</v>
      </c>
      <c r="F6006" s="320" t="s">
        <v>15656</v>
      </c>
    </row>
    <row r="6007" spans="1:6" s="224" customFormat="1" x14ac:dyDescent="0.25">
      <c r="A6007" s="317" t="s">
        <v>14387</v>
      </c>
      <c r="B6007" s="318" t="s">
        <v>15178</v>
      </c>
      <c r="C6007" s="319">
        <v>23.065562332799999</v>
      </c>
      <c r="D6007" s="227">
        <v>20</v>
      </c>
      <c r="E6007" s="232">
        <v>20</v>
      </c>
      <c r="F6007" s="320" t="s">
        <v>15656</v>
      </c>
    </row>
    <row r="6008" spans="1:6" s="224" customFormat="1" x14ac:dyDescent="0.25">
      <c r="A6008" s="317" t="s">
        <v>14388</v>
      </c>
      <c r="B6008" s="318" t="s">
        <v>15180</v>
      </c>
      <c r="C6008" s="319">
        <v>72.495759585600013</v>
      </c>
      <c r="D6008" s="227">
        <v>10</v>
      </c>
      <c r="E6008" s="232">
        <v>120</v>
      </c>
      <c r="F6008" s="320" t="s">
        <v>15656</v>
      </c>
    </row>
    <row r="6009" spans="1:6" s="224" customFormat="1" x14ac:dyDescent="0.25">
      <c r="A6009" s="317" t="s">
        <v>14389</v>
      </c>
      <c r="B6009" s="318" t="s">
        <v>15181</v>
      </c>
      <c r="C6009" s="319">
        <v>72.495759585600013</v>
      </c>
      <c r="D6009" s="227">
        <v>10</v>
      </c>
      <c r="E6009" s="232">
        <v>120</v>
      </c>
      <c r="F6009" s="320" t="s">
        <v>15656</v>
      </c>
    </row>
    <row r="6010" spans="1:6" s="224" customFormat="1" x14ac:dyDescent="0.25">
      <c r="A6010" s="317" t="s">
        <v>14390</v>
      </c>
      <c r="B6010" s="318" t="s">
        <v>15182</v>
      </c>
      <c r="C6010" s="319">
        <v>72.495759585600013</v>
      </c>
      <c r="D6010" s="227">
        <v>10</v>
      </c>
      <c r="E6010" s="232">
        <v>120</v>
      </c>
      <c r="F6010" s="320" t="s">
        <v>15656</v>
      </c>
    </row>
    <row r="6011" spans="1:6" s="224" customFormat="1" x14ac:dyDescent="0.25">
      <c r="A6011" s="317" t="s">
        <v>14391</v>
      </c>
      <c r="B6011" s="318" t="s">
        <v>15183</v>
      </c>
      <c r="C6011" s="319">
        <v>12.579031857600002</v>
      </c>
      <c r="D6011" s="227">
        <v>10</v>
      </c>
      <c r="E6011" s="232">
        <v>160</v>
      </c>
      <c r="F6011" s="320" t="s">
        <v>15656</v>
      </c>
    </row>
    <row r="6012" spans="1:6" s="224" customFormat="1" x14ac:dyDescent="0.25">
      <c r="A6012" s="317" t="s">
        <v>14392</v>
      </c>
      <c r="B6012" s="318" t="s">
        <v>15184</v>
      </c>
      <c r="C6012" s="319">
        <v>12.579031857600002</v>
      </c>
      <c r="D6012" s="227">
        <v>10</v>
      </c>
      <c r="E6012" s="232">
        <v>160</v>
      </c>
      <c r="F6012" s="320" t="s">
        <v>15656</v>
      </c>
    </row>
    <row r="6013" spans="1:6" s="224" customFormat="1" x14ac:dyDescent="0.25">
      <c r="A6013" s="317" t="s">
        <v>14393</v>
      </c>
      <c r="B6013" s="318" t="s">
        <v>15185</v>
      </c>
      <c r="C6013" s="319">
        <v>12.579031857600002</v>
      </c>
      <c r="D6013" s="227">
        <v>10</v>
      </c>
      <c r="E6013" s="232">
        <v>160</v>
      </c>
      <c r="F6013" s="320" t="s">
        <v>15656</v>
      </c>
    </row>
    <row r="6014" spans="1:6" s="224" customFormat="1" x14ac:dyDescent="0.25">
      <c r="A6014" s="317" t="s">
        <v>14394</v>
      </c>
      <c r="B6014" s="318" t="s">
        <v>15186</v>
      </c>
      <c r="C6014" s="319">
        <v>20.117037657600005</v>
      </c>
      <c r="D6014" s="227">
        <v>20</v>
      </c>
      <c r="E6014" s="232">
        <v>120</v>
      </c>
      <c r="F6014" s="320" t="s">
        <v>15656</v>
      </c>
    </row>
    <row r="6015" spans="1:6" s="224" customFormat="1" x14ac:dyDescent="0.25">
      <c r="A6015" s="317" t="s">
        <v>14395</v>
      </c>
      <c r="B6015" s="318" t="s">
        <v>15187</v>
      </c>
      <c r="C6015" s="319">
        <v>20.117037657600005</v>
      </c>
      <c r="D6015" s="227">
        <v>20</v>
      </c>
      <c r="E6015" s="232">
        <v>120</v>
      </c>
      <c r="F6015" s="320" t="s">
        <v>15656</v>
      </c>
    </row>
    <row r="6016" spans="1:6" s="224" customFormat="1" x14ac:dyDescent="0.25">
      <c r="A6016" s="317" t="s">
        <v>14396</v>
      </c>
      <c r="B6016" s="318" t="s">
        <v>15188</v>
      </c>
      <c r="C6016" s="319">
        <v>20.117037657600005</v>
      </c>
      <c r="D6016" s="227">
        <v>20</v>
      </c>
      <c r="E6016" s="232">
        <v>120</v>
      </c>
      <c r="F6016" s="320" t="s">
        <v>15656</v>
      </c>
    </row>
    <row r="6017" spans="1:6" s="224" customFormat="1" x14ac:dyDescent="0.25">
      <c r="A6017" s="317" t="s">
        <v>14397</v>
      </c>
      <c r="B6017" s="318" t="s">
        <v>15189</v>
      </c>
      <c r="C6017" s="319">
        <v>8.9424036936000011</v>
      </c>
      <c r="D6017" s="227">
        <v>20</v>
      </c>
      <c r="E6017" s="232">
        <v>240</v>
      </c>
      <c r="F6017" s="320" t="s">
        <v>15656</v>
      </c>
    </row>
    <row r="6018" spans="1:6" s="224" customFormat="1" x14ac:dyDescent="0.25">
      <c r="A6018" s="317" t="s">
        <v>14398</v>
      </c>
      <c r="B6018" s="318" t="s">
        <v>15190</v>
      </c>
      <c r="C6018" s="319">
        <v>8.9424036936000011</v>
      </c>
      <c r="D6018" s="227">
        <v>20</v>
      </c>
      <c r="E6018" s="232">
        <v>240</v>
      </c>
      <c r="F6018" s="320" t="s">
        <v>15656</v>
      </c>
    </row>
    <row r="6019" spans="1:6" s="224" customFormat="1" x14ac:dyDescent="0.25">
      <c r="A6019" s="317" t="s">
        <v>14399</v>
      </c>
      <c r="B6019" s="318" t="s">
        <v>15191</v>
      </c>
      <c r="C6019" s="319">
        <v>8.9424036936000011</v>
      </c>
      <c r="D6019" s="227">
        <v>20</v>
      </c>
      <c r="E6019" s="232">
        <v>240</v>
      </c>
      <c r="F6019" s="320" t="s">
        <v>15656</v>
      </c>
    </row>
    <row r="6020" spans="1:6" s="224" customFormat="1" x14ac:dyDescent="0.25">
      <c r="A6020" s="317" t="s">
        <v>14400</v>
      </c>
      <c r="B6020" s="318" t="s">
        <v>15192</v>
      </c>
      <c r="C6020" s="319">
        <v>17.5112164656</v>
      </c>
      <c r="D6020" s="227">
        <v>10</v>
      </c>
      <c r="E6020" s="232">
        <v>120</v>
      </c>
      <c r="F6020" s="320" t="s">
        <v>15656</v>
      </c>
    </row>
    <row r="6021" spans="1:6" s="224" customFormat="1" x14ac:dyDescent="0.25">
      <c r="A6021" s="317" t="s">
        <v>14401</v>
      </c>
      <c r="B6021" s="318" t="s">
        <v>15193</v>
      </c>
      <c r="C6021" s="319">
        <v>17.5112164656</v>
      </c>
      <c r="D6021" s="227">
        <v>10</v>
      </c>
      <c r="E6021" s="232">
        <v>120</v>
      </c>
      <c r="F6021" s="320" t="s">
        <v>15656</v>
      </c>
    </row>
    <row r="6022" spans="1:6" s="224" customFormat="1" x14ac:dyDescent="0.25">
      <c r="A6022" s="317" t="s">
        <v>14402</v>
      </c>
      <c r="B6022" s="318" t="s">
        <v>15194</v>
      </c>
      <c r="C6022" s="319">
        <v>17.5112164656</v>
      </c>
      <c r="D6022" s="227">
        <v>10</v>
      </c>
      <c r="E6022" s="232">
        <v>120</v>
      </c>
      <c r="F6022" s="320" t="s">
        <v>15656</v>
      </c>
    </row>
    <row r="6023" spans="1:6" s="224" customFormat="1" x14ac:dyDescent="0.25">
      <c r="A6023" s="317" t="s">
        <v>14403</v>
      </c>
      <c r="B6023" s="318" t="s">
        <v>15195</v>
      </c>
      <c r="C6023" s="319">
        <v>34.968992759999999</v>
      </c>
      <c r="D6023" s="227">
        <v>10</v>
      </c>
      <c r="E6023" s="232">
        <v>10</v>
      </c>
      <c r="F6023" s="320" t="s">
        <v>15656</v>
      </c>
    </row>
    <row r="6024" spans="1:6" s="224" customFormat="1" x14ac:dyDescent="0.25">
      <c r="A6024" s="317" t="s">
        <v>14404</v>
      </c>
      <c r="B6024" s="318" t="s">
        <v>15196</v>
      </c>
      <c r="C6024" s="319">
        <v>34.968992759999999</v>
      </c>
      <c r="D6024" s="227">
        <v>10</v>
      </c>
      <c r="E6024" s="232">
        <v>10</v>
      </c>
      <c r="F6024" s="320" t="s">
        <v>15656</v>
      </c>
    </row>
    <row r="6025" spans="1:6" s="224" customFormat="1" x14ac:dyDescent="0.25">
      <c r="A6025" s="317" t="s">
        <v>14405</v>
      </c>
      <c r="B6025" s="318" t="s">
        <v>15197</v>
      </c>
      <c r="C6025" s="319">
        <v>34.968992759999999</v>
      </c>
      <c r="D6025" s="227">
        <v>10</v>
      </c>
      <c r="E6025" s="232">
        <v>10</v>
      </c>
      <c r="F6025" s="320" t="s">
        <v>15656</v>
      </c>
    </row>
    <row r="6026" spans="1:6" s="224" customFormat="1" x14ac:dyDescent="0.25">
      <c r="A6026" s="317" t="s">
        <v>14406</v>
      </c>
      <c r="B6026" s="318" t="s">
        <v>15198</v>
      </c>
      <c r="C6026" s="319">
        <v>8.9424036936000011</v>
      </c>
      <c r="D6026" s="227">
        <v>20</v>
      </c>
      <c r="E6026" s="232">
        <v>20</v>
      </c>
      <c r="F6026" s="320" t="s">
        <v>15656</v>
      </c>
    </row>
    <row r="6027" spans="1:6" s="224" customFormat="1" x14ac:dyDescent="0.25">
      <c r="A6027" s="317" t="s">
        <v>14407</v>
      </c>
      <c r="B6027" s="318" t="s">
        <v>15199</v>
      </c>
      <c r="C6027" s="319">
        <v>8.9424036936000011</v>
      </c>
      <c r="D6027" s="227">
        <v>20</v>
      </c>
      <c r="E6027" s="232">
        <v>20</v>
      </c>
      <c r="F6027" s="320" t="s">
        <v>15656</v>
      </c>
    </row>
    <row r="6028" spans="1:6" s="224" customFormat="1" x14ac:dyDescent="0.25">
      <c r="A6028" s="317" t="s">
        <v>14408</v>
      </c>
      <c r="B6028" s="318" t="s">
        <v>15200</v>
      </c>
      <c r="C6028" s="319">
        <v>8.9424036936000011</v>
      </c>
      <c r="D6028" s="227">
        <v>20</v>
      </c>
      <c r="E6028" s="232">
        <v>20</v>
      </c>
      <c r="F6028" s="320" t="s">
        <v>15656</v>
      </c>
    </row>
    <row r="6029" spans="1:6" s="224" customFormat="1" x14ac:dyDescent="0.25">
      <c r="A6029" s="317" t="s">
        <v>14409</v>
      </c>
      <c r="B6029" s="318" t="s">
        <v>15201</v>
      </c>
      <c r="C6029" s="319">
        <v>8.9424036936000011</v>
      </c>
      <c r="D6029" s="227">
        <v>20</v>
      </c>
      <c r="E6029" s="232">
        <v>240</v>
      </c>
      <c r="F6029" s="320" t="s">
        <v>15656</v>
      </c>
    </row>
    <row r="6030" spans="1:6" s="224" customFormat="1" x14ac:dyDescent="0.25">
      <c r="A6030" s="317" t="s">
        <v>14410</v>
      </c>
      <c r="B6030" s="318" t="s">
        <v>15202</v>
      </c>
      <c r="C6030" s="319">
        <v>8.9424036936000011</v>
      </c>
      <c r="D6030" s="227">
        <v>20</v>
      </c>
      <c r="E6030" s="232">
        <v>20</v>
      </c>
      <c r="F6030" s="320" t="s">
        <v>15656</v>
      </c>
    </row>
    <row r="6031" spans="1:6" s="224" customFormat="1" x14ac:dyDescent="0.25">
      <c r="A6031" s="317" t="s">
        <v>14411</v>
      </c>
      <c r="B6031" s="318" t="s">
        <v>15203</v>
      </c>
      <c r="C6031" s="319">
        <v>8.9424036936000011</v>
      </c>
      <c r="D6031" s="227">
        <v>20</v>
      </c>
      <c r="E6031" s="232">
        <v>20</v>
      </c>
      <c r="F6031" s="320" t="s">
        <v>15656</v>
      </c>
    </row>
    <row r="6032" spans="1:6" s="224" customFormat="1" x14ac:dyDescent="0.25">
      <c r="A6032" s="317" t="s">
        <v>14412</v>
      </c>
      <c r="B6032" s="318" t="s">
        <v>15204</v>
      </c>
      <c r="C6032" s="319">
        <v>8.9424036936000011</v>
      </c>
      <c r="D6032" s="227">
        <v>20</v>
      </c>
      <c r="E6032" s="232">
        <v>240</v>
      </c>
      <c r="F6032" s="320" t="s">
        <v>15656</v>
      </c>
    </row>
    <row r="6033" spans="1:6" s="224" customFormat="1" x14ac:dyDescent="0.25">
      <c r="A6033" s="317" t="s">
        <v>14413</v>
      </c>
      <c r="B6033" s="318" t="s">
        <v>15205</v>
      </c>
      <c r="C6033" s="319">
        <v>8.9424036936000011</v>
      </c>
      <c r="D6033" s="227">
        <v>20</v>
      </c>
      <c r="E6033" s="232">
        <v>240</v>
      </c>
      <c r="F6033" s="320" t="s">
        <v>15656</v>
      </c>
    </row>
    <row r="6034" spans="1:6" s="224" customFormat="1" x14ac:dyDescent="0.25">
      <c r="A6034" s="317" t="s">
        <v>14414</v>
      </c>
      <c r="B6034" s="318" t="s">
        <v>15206</v>
      </c>
      <c r="C6034" s="319">
        <v>8.9424036936000011</v>
      </c>
      <c r="D6034" s="227">
        <v>20</v>
      </c>
      <c r="E6034" s="232">
        <v>240</v>
      </c>
      <c r="F6034" s="320" t="s">
        <v>15656</v>
      </c>
    </row>
    <row r="6035" spans="1:6" s="224" customFormat="1" x14ac:dyDescent="0.25">
      <c r="A6035" s="317" t="s">
        <v>14415</v>
      </c>
      <c r="B6035" s="318" t="s">
        <v>15207</v>
      </c>
      <c r="C6035" s="319">
        <v>46.917038376000015</v>
      </c>
      <c r="D6035" s="227">
        <v>1</v>
      </c>
      <c r="E6035" s="232">
        <v>1</v>
      </c>
      <c r="F6035" s="320" t="s">
        <v>15656</v>
      </c>
    </row>
    <row r="6036" spans="1:6" s="224" customFormat="1" x14ac:dyDescent="0.25">
      <c r="A6036" s="317" t="s">
        <v>14416</v>
      </c>
      <c r="B6036" s="318" t="s">
        <v>15208</v>
      </c>
      <c r="C6036" s="319">
        <v>46.917038376000015</v>
      </c>
      <c r="D6036" s="227">
        <v>1</v>
      </c>
      <c r="E6036" s="232">
        <v>1</v>
      </c>
      <c r="F6036" s="320" t="s">
        <v>15656</v>
      </c>
    </row>
    <row r="6037" spans="1:6" s="224" customFormat="1" x14ac:dyDescent="0.25">
      <c r="A6037" s="317" t="s">
        <v>14417</v>
      </c>
      <c r="B6037" s="318" t="s">
        <v>15209</v>
      </c>
      <c r="C6037" s="319">
        <v>46.917038376000015</v>
      </c>
      <c r="D6037" s="227">
        <v>1</v>
      </c>
      <c r="E6037" s="232">
        <v>1</v>
      </c>
      <c r="F6037" s="320" t="s">
        <v>15656</v>
      </c>
    </row>
    <row r="6038" spans="1:6" s="224" customFormat="1" x14ac:dyDescent="0.25">
      <c r="A6038" s="317" t="s">
        <v>14418</v>
      </c>
      <c r="B6038" s="318" t="s">
        <v>15210</v>
      </c>
      <c r="C6038" s="319">
        <v>35.907872832000002</v>
      </c>
      <c r="D6038" s="227">
        <v>10</v>
      </c>
      <c r="E6038" s="232">
        <v>120</v>
      </c>
      <c r="F6038" s="320" t="s">
        <v>15656</v>
      </c>
    </row>
    <row r="6039" spans="1:6" s="224" customFormat="1" x14ac:dyDescent="0.25">
      <c r="A6039" s="317" t="s">
        <v>14419</v>
      </c>
      <c r="B6039" s="318" t="s">
        <v>15211</v>
      </c>
      <c r="C6039" s="319">
        <v>35.907872832000002</v>
      </c>
      <c r="D6039" s="227">
        <v>10</v>
      </c>
      <c r="E6039" s="232">
        <v>120</v>
      </c>
      <c r="F6039" s="320" t="s">
        <v>15656</v>
      </c>
    </row>
    <row r="6040" spans="1:6" s="224" customFormat="1" x14ac:dyDescent="0.25">
      <c r="A6040" s="317" t="s">
        <v>14420</v>
      </c>
      <c r="B6040" s="318" t="s">
        <v>15212</v>
      </c>
      <c r="C6040" s="319">
        <v>35.907872832000002</v>
      </c>
      <c r="D6040" s="227">
        <v>10</v>
      </c>
      <c r="E6040" s="232">
        <v>120</v>
      </c>
      <c r="F6040" s="320" t="s">
        <v>15656</v>
      </c>
    </row>
    <row r="6041" spans="1:6" s="224" customFormat="1" x14ac:dyDescent="0.25">
      <c r="A6041" s="317" t="s">
        <v>14421</v>
      </c>
      <c r="B6041" s="318" t="s">
        <v>15213</v>
      </c>
      <c r="C6041" s="319">
        <v>35.907872832000002</v>
      </c>
      <c r="D6041" s="227">
        <v>10</v>
      </c>
      <c r="E6041" s="232">
        <v>120</v>
      </c>
      <c r="F6041" s="320" t="s">
        <v>15656</v>
      </c>
    </row>
    <row r="6042" spans="1:6" s="224" customFormat="1" x14ac:dyDescent="0.25">
      <c r="A6042" s="317" t="s">
        <v>14422</v>
      </c>
      <c r="B6042" s="318" t="s">
        <v>15214</v>
      </c>
      <c r="C6042" s="319">
        <v>35.907872832000002</v>
      </c>
      <c r="D6042" s="227">
        <v>10</v>
      </c>
      <c r="E6042" s="232">
        <v>120</v>
      </c>
      <c r="F6042" s="320" t="s">
        <v>15656</v>
      </c>
    </row>
    <row r="6043" spans="1:6" s="224" customFormat="1" x14ac:dyDescent="0.25">
      <c r="A6043" s="317" t="s">
        <v>14423</v>
      </c>
      <c r="B6043" s="318" t="s">
        <v>15215</v>
      </c>
      <c r="C6043" s="319">
        <v>35.907872832000002</v>
      </c>
      <c r="D6043" s="227">
        <v>10</v>
      </c>
      <c r="E6043" s="232">
        <v>120</v>
      </c>
      <c r="F6043" s="320" t="s">
        <v>15656</v>
      </c>
    </row>
    <row r="6044" spans="1:6" s="224" customFormat="1" x14ac:dyDescent="0.25">
      <c r="A6044" s="317" t="s">
        <v>14424</v>
      </c>
      <c r="B6044" s="318" t="s">
        <v>15216</v>
      </c>
      <c r="C6044" s="319">
        <v>12.4613654256</v>
      </c>
      <c r="D6044" s="227">
        <v>10</v>
      </c>
      <c r="E6044" s="232">
        <v>10</v>
      </c>
      <c r="F6044" s="320" t="s">
        <v>15656</v>
      </c>
    </row>
    <row r="6045" spans="1:6" s="224" customFormat="1" x14ac:dyDescent="0.25">
      <c r="A6045" s="317" t="s">
        <v>14425</v>
      </c>
      <c r="B6045" s="318" t="s">
        <v>15217</v>
      </c>
      <c r="C6045" s="319">
        <v>12.4613654256</v>
      </c>
      <c r="D6045" s="227">
        <v>10</v>
      </c>
      <c r="E6045" s="232">
        <v>10</v>
      </c>
      <c r="F6045" s="320" t="s">
        <v>15656</v>
      </c>
    </row>
    <row r="6046" spans="1:6" s="224" customFormat="1" x14ac:dyDescent="0.25">
      <c r="A6046" s="317" t="s">
        <v>14426</v>
      </c>
      <c r="B6046" s="318" t="s">
        <v>15218</v>
      </c>
      <c r="C6046" s="319">
        <v>12.4613654256</v>
      </c>
      <c r="D6046" s="227">
        <v>10</v>
      </c>
      <c r="E6046" s="232">
        <v>10</v>
      </c>
      <c r="F6046" s="320" t="s">
        <v>15656</v>
      </c>
    </row>
    <row r="6047" spans="1:6" s="224" customFormat="1" x14ac:dyDescent="0.25">
      <c r="A6047" s="317" t="s">
        <v>14427</v>
      </c>
      <c r="B6047" s="318" t="s">
        <v>15219</v>
      </c>
      <c r="C6047" s="319">
        <v>16.643671668000003</v>
      </c>
      <c r="D6047" s="227">
        <v>10</v>
      </c>
      <c r="E6047" s="232">
        <v>10</v>
      </c>
      <c r="F6047" s="320" t="s">
        <v>15656</v>
      </c>
    </row>
    <row r="6048" spans="1:6" s="224" customFormat="1" x14ac:dyDescent="0.25">
      <c r="A6048" s="317" t="s">
        <v>14428</v>
      </c>
      <c r="B6048" s="318" t="s">
        <v>15220</v>
      </c>
      <c r="C6048" s="319">
        <v>16.643671668000003</v>
      </c>
      <c r="D6048" s="227">
        <v>10</v>
      </c>
      <c r="E6048" s="232">
        <v>10</v>
      </c>
      <c r="F6048" s="320" t="s">
        <v>15656</v>
      </c>
    </row>
    <row r="6049" spans="1:6" s="224" customFormat="1" x14ac:dyDescent="0.25">
      <c r="A6049" s="317" t="s">
        <v>14429</v>
      </c>
      <c r="B6049" s="318" t="s">
        <v>15221</v>
      </c>
      <c r="C6049" s="319">
        <v>16.643671668000003</v>
      </c>
      <c r="D6049" s="227">
        <v>10</v>
      </c>
      <c r="E6049" s="232">
        <v>10</v>
      </c>
      <c r="F6049" s="320" t="s">
        <v>15656</v>
      </c>
    </row>
    <row r="6050" spans="1:6" s="224" customFormat="1" x14ac:dyDescent="0.25">
      <c r="A6050" s="317" t="s">
        <v>14430</v>
      </c>
      <c r="B6050" s="318" t="s">
        <v>15222</v>
      </c>
      <c r="C6050" s="319">
        <v>104.390961948</v>
      </c>
      <c r="D6050" s="227">
        <v>1</v>
      </c>
      <c r="E6050" s="232">
        <v>120</v>
      </c>
      <c r="F6050" s="320" t="s">
        <v>15656</v>
      </c>
    </row>
    <row r="6051" spans="1:6" s="224" customFormat="1" x14ac:dyDescent="0.25">
      <c r="A6051" s="317" t="s">
        <v>14431</v>
      </c>
      <c r="B6051" s="318" t="s">
        <v>15223</v>
      </c>
      <c r="C6051" s="319">
        <v>84.88775084400001</v>
      </c>
      <c r="D6051" s="227">
        <v>1</v>
      </c>
      <c r="E6051" s="232">
        <v>90</v>
      </c>
      <c r="F6051" s="320" t="s">
        <v>15656</v>
      </c>
    </row>
    <row r="6052" spans="1:6" s="224" customFormat="1" x14ac:dyDescent="0.25">
      <c r="A6052" s="317" t="s">
        <v>14432</v>
      </c>
      <c r="B6052" s="318" t="s">
        <v>15224</v>
      </c>
      <c r="C6052" s="319">
        <v>128.20517695440003</v>
      </c>
      <c r="D6052" s="227">
        <v>1</v>
      </c>
      <c r="E6052" s="232">
        <v>10</v>
      </c>
      <c r="F6052" s="320" t="s">
        <v>15656</v>
      </c>
    </row>
    <row r="6053" spans="1:6" s="224" customFormat="1" x14ac:dyDescent="0.25">
      <c r="A6053" s="317" t="s">
        <v>14433</v>
      </c>
      <c r="B6053" s="318" t="s">
        <v>15225</v>
      </c>
      <c r="C6053" s="319">
        <v>128.20517695440003</v>
      </c>
      <c r="D6053" s="227">
        <v>1</v>
      </c>
      <c r="E6053" s="232">
        <v>10</v>
      </c>
      <c r="F6053" s="320" t="s">
        <v>15656</v>
      </c>
    </row>
    <row r="6054" spans="1:6" s="224" customFormat="1" x14ac:dyDescent="0.25">
      <c r="A6054" s="317" t="s">
        <v>14434</v>
      </c>
      <c r="B6054" s="318" t="s">
        <v>15226</v>
      </c>
      <c r="C6054" s="319">
        <v>128.20517695440003</v>
      </c>
      <c r="D6054" s="227">
        <v>1</v>
      </c>
      <c r="E6054" s="232">
        <v>10</v>
      </c>
      <c r="F6054" s="320" t="s">
        <v>15656</v>
      </c>
    </row>
    <row r="6055" spans="1:6" s="224" customFormat="1" x14ac:dyDescent="0.25">
      <c r="A6055" s="317" t="s">
        <v>14435</v>
      </c>
      <c r="B6055" s="318" t="s">
        <v>15227</v>
      </c>
      <c r="C6055" s="319">
        <v>30.111575363999997</v>
      </c>
      <c r="D6055" s="227">
        <v>10</v>
      </c>
      <c r="E6055" s="232">
        <v>10</v>
      </c>
      <c r="F6055" s="320" t="s">
        <v>15656</v>
      </c>
    </row>
    <row r="6056" spans="1:6" s="224" customFormat="1" x14ac:dyDescent="0.25">
      <c r="A6056" s="317" t="s">
        <v>14436</v>
      </c>
      <c r="B6056" s="318" t="s">
        <v>15228</v>
      </c>
      <c r="C6056" s="319">
        <v>30.111575363999997</v>
      </c>
      <c r="D6056" s="227">
        <v>10</v>
      </c>
      <c r="E6056" s="232">
        <v>10</v>
      </c>
      <c r="F6056" s="320" t="s">
        <v>15656</v>
      </c>
    </row>
    <row r="6057" spans="1:6" s="224" customFormat="1" x14ac:dyDescent="0.25">
      <c r="A6057" s="317" t="s">
        <v>14437</v>
      </c>
      <c r="B6057" s="318" t="s">
        <v>15229</v>
      </c>
      <c r="C6057" s="319">
        <v>30.111575363999997</v>
      </c>
      <c r="D6057" s="227">
        <v>10</v>
      </c>
      <c r="E6057" s="232">
        <v>10</v>
      </c>
      <c r="F6057" s="320" t="s">
        <v>15656</v>
      </c>
    </row>
    <row r="6058" spans="1:6" s="224" customFormat="1" x14ac:dyDescent="0.25">
      <c r="A6058" s="317" t="s">
        <v>14438</v>
      </c>
      <c r="B6058" s="318" t="s">
        <v>15230</v>
      </c>
      <c r="C6058" s="319">
        <v>49.213494907200001</v>
      </c>
      <c r="D6058" s="227">
        <v>10</v>
      </c>
      <c r="E6058" s="232">
        <v>10</v>
      </c>
      <c r="F6058" s="320" t="s">
        <v>15656</v>
      </c>
    </row>
    <row r="6059" spans="1:6" s="224" customFormat="1" x14ac:dyDescent="0.25">
      <c r="A6059" s="317" t="s">
        <v>14439</v>
      </c>
      <c r="B6059" s="318" t="s">
        <v>15231</v>
      </c>
      <c r="C6059" s="319">
        <v>73.820242360799995</v>
      </c>
      <c r="D6059" s="227">
        <v>10</v>
      </c>
      <c r="E6059" s="232">
        <v>10</v>
      </c>
      <c r="F6059" s="320" t="s">
        <v>15656</v>
      </c>
    </row>
    <row r="6060" spans="1:6" s="224" customFormat="1" x14ac:dyDescent="0.25">
      <c r="A6060" s="317" t="s">
        <v>14440</v>
      </c>
      <c r="B6060" s="318" t="s">
        <v>15232</v>
      </c>
      <c r="C6060" s="319">
        <v>43.668219160799993</v>
      </c>
      <c r="D6060" s="227">
        <v>10</v>
      </c>
      <c r="E6060" s="232">
        <v>10</v>
      </c>
      <c r="F6060" s="320" t="s">
        <v>15656</v>
      </c>
    </row>
    <row r="6061" spans="1:6" s="224" customFormat="1" x14ac:dyDescent="0.25">
      <c r="A6061" s="317" t="s">
        <v>14441</v>
      </c>
      <c r="B6061" s="318" t="s">
        <v>15233</v>
      </c>
      <c r="C6061" s="319">
        <v>43.668219160799993</v>
      </c>
      <c r="D6061" s="227">
        <v>10</v>
      </c>
      <c r="E6061" s="232">
        <v>10</v>
      </c>
      <c r="F6061" s="320" t="s">
        <v>15656</v>
      </c>
    </row>
    <row r="6062" spans="1:6" s="224" customFormat="1" x14ac:dyDescent="0.25">
      <c r="A6062" s="317" t="s">
        <v>14442</v>
      </c>
      <c r="B6062" s="318" t="s">
        <v>15234</v>
      </c>
      <c r="C6062" s="319">
        <v>43.668219160799993</v>
      </c>
      <c r="D6062" s="227">
        <v>10</v>
      </c>
      <c r="E6062" s="232">
        <v>10</v>
      </c>
      <c r="F6062" s="320" t="s">
        <v>15656</v>
      </c>
    </row>
    <row r="6063" spans="1:6" s="224" customFormat="1" x14ac:dyDescent="0.25">
      <c r="A6063" s="317" t="s">
        <v>14443</v>
      </c>
      <c r="B6063" s="318" t="s">
        <v>15235</v>
      </c>
      <c r="C6063" s="319">
        <v>186.95970352800003</v>
      </c>
      <c r="D6063" s="227">
        <v>1</v>
      </c>
      <c r="E6063" s="232">
        <v>10</v>
      </c>
      <c r="F6063" s="320" t="s">
        <v>15656</v>
      </c>
    </row>
    <row r="6064" spans="1:6" s="224" customFormat="1" x14ac:dyDescent="0.25">
      <c r="A6064" s="317" t="s">
        <v>14444</v>
      </c>
      <c r="B6064" s="318" t="s">
        <v>15236</v>
      </c>
      <c r="C6064" s="319">
        <v>186.95970352800003</v>
      </c>
      <c r="D6064" s="227">
        <v>1</v>
      </c>
      <c r="E6064" s="232">
        <v>10</v>
      </c>
      <c r="F6064" s="320" t="s">
        <v>15656</v>
      </c>
    </row>
    <row r="6065" spans="1:6" s="224" customFormat="1" x14ac:dyDescent="0.25">
      <c r="A6065" s="317" t="s">
        <v>14445</v>
      </c>
      <c r="B6065" s="318" t="s">
        <v>15237</v>
      </c>
      <c r="C6065" s="319">
        <v>186.95970352800003</v>
      </c>
      <c r="D6065" s="227">
        <v>1</v>
      </c>
      <c r="E6065" s="232">
        <v>10</v>
      </c>
      <c r="F6065" s="320" t="s">
        <v>15656</v>
      </c>
    </row>
    <row r="6066" spans="1:6" s="224" customFormat="1" x14ac:dyDescent="0.25">
      <c r="A6066" s="317" t="s">
        <v>14446</v>
      </c>
      <c r="B6066" s="318" t="s">
        <v>15238</v>
      </c>
      <c r="C6066" s="319">
        <v>73.837402048800001</v>
      </c>
      <c r="D6066" s="227">
        <v>10</v>
      </c>
      <c r="E6066" s="232">
        <v>10</v>
      </c>
      <c r="F6066" s="320" t="s">
        <v>15656</v>
      </c>
    </row>
    <row r="6067" spans="1:6" s="224" customFormat="1" x14ac:dyDescent="0.25">
      <c r="A6067" s="317" t="s">
        <v>14447</v>
      </c>
      <c r="B6067" s="318" t="s">
        <v>15239</v>
      </c>
      <c r="C6067" s="319">
        <v>73.837402048800001</v>
      </c>
      <c r="D6067" s="227">
        <v>10</v>
      </c>
      <c r="E6067" s="232">
        <v>10</v>
      </c>
      <c r="F6067" s="320" t="s">
        <v>15656</v>
      </c>
    </row>
    <row r="6068" spans="1:6" s="224" customFormat="1" x14ac:dyDescent="0.25">
      <c r="A6068" s="317" t="s">
        <v>14448</v>
      </c>
      <c r="B6068" s="318" t="s">
        <v>15240</v>
      </c>
      <c r="C6068" s="319">
        <v>73.837402048800001</v>
      </c>
      <c r="D6068" s="227">
        <v>10</v>
      </c>
      <c r="E6068" s="232">
        <v>10</v>
      </c>
      <c r="F6068" s="320" t="s">
        <v>15656</v>
      </c>
    </row>
    <row r="6069" spans="1:6" s="224" customFormat="1" x14ac:dyDescent="0.25">
      <c r="A6069" s="317" t="s">
        <v>14449</v>
      </c>
      <c r="B6069" s="318" t="s">
        <v>15241</v>
      </c>
      <c r="C6069" s="319">
        <v>134.80920545040001</v>
      </c>
      <c r="D6069" s="227">
        <v>1</v>
      </c>
      <c r="E6069" s="232">
        <v>10</v>
      </c>
      <c r="F6069" s="320" t="s">
        <v>15656</v>
      </c>
    </row>
    <row r="6070" spans="1:6" s="224" customFormat="1" x14ac:dyDescent="0.25">
      <c r="A6070" s="317" t="s">
        <v>14450</v>
      </c>
      <c r="B6070" s="318" t="s">
        <v>15242</v>
      </c>
      <c r="C6070" s="319">
        <v>134.80920545040001</v>
      </c>
      <c r="D6070" s="227">
        <v>1</v>
      </c>
      <c r="E6070" s="232">
        <v>10</v>
      </c>
      <c r="F6070" s="320" t="s">
        <v>15656</v>
      </c>
    </row>
    <row r="6071" spans="1:6" s="224" customFormat="1" x14ac:dyDescent="0.25">
      <c r="A6071" s="317" t="s">
        <v>14451</v>
      </c>
      <c r="B6071" s="318" t="s">
        <v>15243</v>
      </c>
      <c r="C6071" s="319">
        <v>134.80920545040001</v>
      </c>
      <c r="D6071" s="227">
        <v>1</v>
      </c>
      <c r="E6071" s="232">
        <v>10</v>
      </c>
      <c r="F6071" s="320" t="s">
        <v>15656</v>
      </c>
    </row>
    <row r="6072" spans="1:6" s="224" customFormat="1" x14ac:dyDescent="0.25">
      <c r="A6072" s="317" t="s">
        <v>14452</v>
      </c>
      <c r="B6072" s="318" t="s">
        <v>15244</v>
      </c>
      <c r="C6072" s="319">
        <v>157.61565649440001</v>
      </c>
      <c r="D6072" s="227">
        <v>1</v>
      </c>
      <c r="E6072" s="232">
        <v>10</v>
      </c>
      <c r="F6072" s="320" t="s">
        <v>15656</v>
      </c>
    </row>
    <row r="6073" spans="1:6" s="224" customFormat="1" x14ac:dyDescent="0.25">
      <c r="A6073" s="317" t="s">
        <v>14453</v>
      </c>
      <c r="B6073" s="318" t="s">
        <v>15245</v>
      </c>
      <c r="C6073" s="319">
        <v>157.61565649440001</v>
      </c>
      <c r="D6073" s="227">
        <v>1</v>
      </c>
      <c r="E6073" s="232">
        <v>10</v>
      </c>
      <c r="F6073" s="320" t="s">
        <v>15656</v>
      </c>
    </row>
    <row r="6074" spans="1:6" s="224" customFormat="1" x14ac:dyDescent="0.25">
      <c r="A6074" s="317" t="s">
        <v>14454</v>
      </c>
      <c r="B6074" s="318" t="s">
        <v>15246</v>
      </c>
      <c r="C6074" s="319">
        <v>157.61565649440001</v>
      </c>
      <c r="D6074" s="227">
        <v>1</v>
      </c>
      <c r="E6074" s="232">
        <v>10</v>
      </c>
      <c r="F6074" s="320" t="s">
        <v>15656</v>
      </c>
    </row>
    <row r="6075" spans="1:6" s="224" customFormat="1" x14ac:dyDescent="0.25">
      <c r="A6075" s="317" t="s">
        <v>14455</v>
      </c>
      <c r="B6075" s="318" t="s">
        <v>15247</v>
      </c>
      <c r="C6075" s="319">
        <v>104.26741219440001</v>
      </c>
      <c r="D6075" s="227">
        <v>1</v>
      </c>
      <c r="E6075" s="232">
        <v>10</v>
      </c>
      <c r="F6075" s="320" t="s">
        <v>15656</v>
      </c>
    </row>
    <row r="6076" spans="1:6" s="224" customFormat="1" x14ac:dyDescent="0.25">
      <c r="A6076" s="317" t="s">
        <v>14456</v>
      </c>
      <c r="B6076" s="318" t="s">
        <v>15248</v>
      </c>
      <c r="C6076" s="319">
        <v>104.26741219440001</v>
      </c>
      <c r="D6076" s="227">
        <v>1</v>
      </c>
      <c r="E6076" s="232">
        <v>10</v>
      </c>
      <c r="F6076" s="320" t="s">
        <v>15656</v>
      </c>
    </row>
    <row r="6077" spans="1:6" s="224" customFormat="1" x14ac:dyDescent="0.25">
      <c r="A6077" s="317" t="s">
        <v>14457</v>
      </c>
      <c r="B6077" s="318" t="s">
        <v>15249</v>
      </c>
      <c r="C6077" s="319">
        <v>104.26741219440001</v>
      </c>
      <c r="D6077" s="227">
        <v>1</v>
      </c>
      <c r="E6077" s="232">
        <v>10</v>
      </c>
      <c r="F6077" s="320" t="s">
        <v>15656</v>
      </c>
    </row>
    <row r="6078" spans="1:6" s="224" customFormat="1" x14ac:dyDescent="0.25">
      <c r="A6078" s="317" t="s">
        <v>14458</v>
      </c>
      <c r="B6078" s="318" t="s">
        <v>15250</v>
      </c>
      <c r="C6078" s="319">
        <v>113.02841347200001</v>
      </c>
      <c r="D6078" s="227">
        <v>1</v>
      </c>
      <c r="E6078" s="232">
        <v>10</v>
      </c>
      <c r="F6078" s="320" t="s">
        <v>15656</v>
      </c>
    </row>
    <row r="6079" spans="1:6" s="224" customFormat="1" x14ac:dyDescent="0.25">
      <c r="A6079" s="317" t="s">
        <v>14459</v>
      </c>
      <c r="B6079" s="318" t="s">
        <v>15251</v>
      </c>
      <c r="C6079" s="319">
        <v>113.02841347200001</v>
      </c>
      <c r="D6079" s="227">
        <v>1</v>
      </c>
      <c r="E6079" s="232">
        <v>10</v>
      </c>
      <c r="F6079" s="320" t="s">
        <v>15656</v>
      </c>
    </row>
    <row r="6080" spans="1:6" s="224" customFormat="1" x14ac:dyDescent="0.25">
      <c r="A6080" s="317" t="s">
        <v>14460</v>
      </c>
      <c r="B6080" s="318" t="s">
        <v>15252</v>
      </c>
      <c r="C6080" s="319">
        <v>113.02841347200001</v>
      </c>
      <c r="D6080" s="227">
        <v>1</v>
      </c>
      <c r="E6080" s="232">
        <v>10</v>
      </c>
      <c r="F6080" s="320" t="s">
        <v>15656</v>
      </c>
    </row>
    <row r="6081" spans="1:6" s="224" customFormat="1" x14ac:dyDescent="0.25">
      <c r="A6081" s="317" t="s">
        <v>14461</v>
      </c>
      <c r="B6081" s="318" t="s">
        <v>15253</v>
      </c>
      <c r="C6081" s="319">
        <v>122.1534452736</v>
      </c>
      <c r="D6081" s="227">
        <v>1</v>
      </c>
      <c r="E6081" s="232">
        <v>10</v>
      </c>
      <c r="F6081" s="320" t="s">
        <v>15656</v>
      </c>
    </row>
    <row r="6082" spans="1:6" s="224" customFormat="1" x14ac:dyDescent="0.25">
      <c r="A6082" s="317" t="s">
        <v>14462</v>
      </c>
      <c r="B6082" s="318" t="s">
        <v>15254</v>
      </c>
      <c r="C6082" s="319">
        <v>122.1534452736</v>
      </c>
      <c r="D6082" s="227">
        <v>1</v>
      </c>
      <c r="E6082" s="232">
        <v>10</v>
      </c>
      <c r="F6082" s="320" t="s">
        <v>15656</v>
      </c>
    </row>
    <row r="6083" spans="1:6" s="224" customFormat="1" x14ac:dyDescent="0.25">
      <c r="A6083" s="317" t="s">
        <v>14463</v>
      </c>
      <c r="B6083" s="318" t="s">
        <v>15255</v>
      </c>
      <c r="C6083" s="319">
        <v>122.1534452736</v>
      </c>
      <c r="D6083" s="227">
        <v>1</v>
      </c>
      <c r="E6083" s="232">
        <v>10</v>
      </c>
      <c r="F6083" s="320" t="s">
        <v>15656</v>
      </c>
    </row>
    <row r="6084" spans="1:6" s="224" customFormat="1" x14ac:dyDescent="0.25">
      <c r="A6084" s="317" t="s">
        <v>14464</v>
      </c>
      <c r="B6084" s="318" t="s">
        <v>15256</v>
      </c>
      <c r="C6084" s="319">
        <v>214.04136826800001</v>
      </c>
      <c r="D6084" s="227">
        <v>1</v>
      </c>
      <c r="E6084" s="232">
        <v>10</v>
      </c>
      <c r="F6084" s="320" t="s">
        <v>15656</v>
      </c>
    </row>
    <row r="6085" spans="1:6" s="224" customFormat="1" x14ac:dyDescent="0.25">
      <c r="A6085" s="317" t="s">
        <v>14465</v>
      </c>
      <c r="B6085" s="318" t="s">
        <v>15257</v>
      </c>
      <c r="C6085" s="319">
        <v>214.04136826800001</v>
      </c>
      <c r="D6085" s="227">
        <v>1</v>
      </c>
      <c r="E6085" s="232">
        <v>10</v>
      </c>
      <c r="F6085" s="320" t="s">
        <v>15656</v>
      </c>
    </row>
    <row r="6086" spans="1:6" s="224" customFormat="1" x14ac:dyDescent="0.25">
      <c r="A6086" s="317" t="s">
        <v>14466</v>
      </c>
      <c r="B6086" s="318" t="s">
        <v>15258</v>
      </c>
      <c r="C6086" s="319">
        <v>214.04136826800001</v>
      </c>
      <c r="D6086" s="227">
        <v>1</v>
      </c>
      <c r="E6086" s="232">
        <v>10</v>
      </c>
      <c r="F6086" s="320" t="s">
        <v>15656</v>
      </c>
    </row>
    <row r="6087" spans="1:6" s="224" customFormat="1" x14ac:dyDescent="0.25">
      <c r="A6087" s="317" t="s">
        <v>14467</v>
      </c>
      <c r="B6087" s="318" t="s">
        <v>15259</v>
      </c>
      <c r="C6087" s="319">
        <v>106.1917486344</v>
      </c>
      <c r="D6087" s="227">
        <v>1</v>
      </c>
      <c r="E6087" s="232">
        <v>10</v>
      </c>
      <c r="F6087" s="320" t="s">
        <v>15656</v>
      </c>
    </row>
    <row r="6088" spans="1:6" s="224" customFormat="1" x14ac:dyDescent="0.25">
      <c r="A6088" s="317" t="s">
        <v>14468</v>
      </c>
      <c r="B6088" s="318" t="s">
        <v>15260</v>
      </c>
      <c r="C6088" s="319">
        <v>106.1917486344</v>
      </c>
      <c r="D6088" s="227">
        <v>1</v>
      </c>
      <c r="E6088" s="232">
        <v>10</v>
      </c>
      <c r="F6088" s="320" t="s">
        <v>15656</v>
      </c>
    </row>
    <row r="6089" spans="1:6" s="224" customFormat="1" x14ac:dyDescent="0.25">
      <c r="A6089" s="317" t="s">
        <v>14469</v>
      </c>
      <c r="B6089" s="318" t="s">
        <v>15261</v>
      </c>
      <c r="C6089" s="319">
        <v>106.1917486344</v>
      </c>
      <c r="D6089" s="227">
        <v>1</v>
      </c>
      <c r="E6089" s="232">
        <v>10</v>
      </c>
      <c r="F6089" s="320" t="s">
        <v>15656</v>
      </c>
    </row>
    <row r="6090" spans="1:6" s="224" customFormat="1" x14ac:dyDescent="0.25">
      <c r="A6090" s="317" t="s">
        <v>14470</v>
      </c>
      <c r="B6090" s="318" t="s">
        <v>15262</v>
      </c>
      <c r="C6090" s="319">
        <v>107.21912366880002</v>
      </c>
      <c r="D6090" s="227">
        <v>1</v>
      </c>
      <c r="E6090" s="232">
        <v>72</v>
      </c>
      <c r="F6090" s="320" t="s">
        <v>15656</v>
      </c>
    </row>
    <row r="6091" spans="1:6" s="224" customFormat="1" x14ac:dyDescent="0.25">
      <c r="A6091" s="317" t="s">
        <v>14471</v>
      </c>
      <c r="B6091" s="318" t="s">
        <v>15263</v>
      </c>
      <c r="C6091" s="319">
        <v>122.35887125280001</v>
      </c>
      <c r="D6091" s="227">
        <v>1</v>
      </c>
      <c r="E6091" s="232">
        <v>60</v>
      </c>
      <c r="F6091" s="320" t="s">
        <v>15656</v>
      </c>
    </row>
    <row r="6092" spans="1:6" s="224" customFormat="1" x14ac:dyDescent="0.25">
      <c r="A6092" s="317" t="s">
        <v>14472</v>
      </c>
      <c r="B6092" s="318" t="s">
        <v>15264</v>
      </c>
      <c r="C6092" s="319">
        <v>126.31932724320002</v>
      </c>
      <c r="D6092" s="227">
        <v>1</v>
      </c>
      <c r="E6092" s="232">
        <v>60</v>
      </c>
      <c r="F6092" s="320" t="s">
        <v>15656</v>
      </c>
    </row>
    <row r="6093" spans="1:6" s="224" customFormat="1" x14ac:dyDescent="0.25">
      <c r="A6093" s="317" t="s">
        <v>14473</v>
      </c>
      <c r="B6093" s="318" t="s">
        <v>15265</v>
      </c>
      <c r="C6093" s="319">
        <v>320.58464536800011</v>
      </c>
      <c r="D6093" s="227">
        <v>1</v>
      </c>
      <c r="E6093" s="232">
        <v>10</v>
      </c>
      <c r="F6093" s="320" t="s">
        <v>15656</v>
      </c>
    </row>
    <row r="6094" spans="1:6" s="224" customFormat="1" x14ac:dyDescent="0.25">
      <c r="A6094" s="317" t="s">
        <v>14474</v>
      </c>
      <c r="B6094" s="318" t="s">
        <v>15266</v>
      </c>
      <c r="C6094" s="319">
        <v>136.17903882959996</v>
      </c>
      <c r="D6094" s="227">
        <v>1</v>
      </c>
      <c r="E6094" s="232">
        <v>70</v>
      </c>
      <c r="F6094" s="320" t="s">
        <v>15656</v>
      </c>
    </row>
    <row r="6095" spans="1:6" s="224" customFormat="1" x14ac:dyDescent="0.25">
      <c r="A6095" s="317" t="s">
        <v>14475</v>
      </c>
      <c r="B6095" s="318" t="s">
        <v>15267</v>
      </c>
      <c r="C6095" s="319">
        <v>154.9022195448</v>
      </c>
      <c r="D6095" s="227">
        <v>1</v>
      </c>
      <c r="E6095" s="232">
        <v>70</v>
      </c>
      <c r="F6095" s="320" t="s">
        <v>15656</v>
      </c>
    </row>
    <row r="6096" spans="1:6" s="224" customFormat="1" x14ac:dyDescent="0.25">
      <c r="A6096" s="317" t="s">
        <v>14476</v>
      </c>
      <c r="B6096" s="318" t="s">
        <v>15268</v>
      </c>
      <c r="C6096" s="319">
        <v>159.5625456672</v>
      </c>
      <c r="D6096" s="227">
        <v>1</v>
      </c>
      <c r="E6096" s="232">
        <v>70</v>
      </c>
      <c r="F6096" s="320" t="s">
        <v>15656</v>
      </c>
    </row>
    <row r="6097" spans="1:6" s="224" customFormat="1" x14ac:dyDescent="0.25">
      <c r="A6097" s="317" t="s">
        <v>14477</v>
      </c>
      <c r="B6097" s="318" t="s">
        <v>15269</v>
      </c>
      <c r="C6097" s="319">
        <v>230.26953034800005</v>
      </c>
      <c r="D6097" s="227">
        <v>1</v>
      </c>
      <c r="E6097" s="232">
        <v>10</v>
      </c>
      <c r="F6097" s="320" t="s">
        <v>15656</v>
      </c>
    </row>
    <row r="6098" spans="1:6" s="224" customFormat="1" x14ac:dyDescent="0.25">
      <c r="A6098" s="317" t="s">
        <v>14478</v>
      </c>
      <c r="B6098" s="318" t="s">
        <v>15270</v>
      </c>
      <c r="C6098" s="319">
        <v>230.26953034800005</v>
      </c>
      <c r="D6098" s="227">
        <v>1</v>
      </c>
      <c r="E6098" s="232">
        <v>10</v>
      </c>
      <c r="F6098" s="320" t="s">
        <v>15656</v>
      </c>
    </row>
    <row r="6099" spans="1:6" s="224" customFormat="1" x14ac:dyDescent="0.25">
      <c r="A6099" s="317" t="s">
        <v>14479</v>
      </c>
      <c r="B6099" s="318" t="s">
        <v>15277</v>
      </c>
      <c r="C6099" s="319">
        <v>151.98923993759999</v>
      </c>
      <c r="D6099" s="227">
        <v>1</v>
      </c>
      <c r="E6099" s="232">
        <v>10</v>
      </c>
      <c r="F6099" s="320" t="s">
        <v>15656</v>
      </c>
    </row>
    <row r="6100" spans="1:6" s="224" customFormat="1" x14ac:dyDescent="0.25">
      <c r="A6100" s="317" t="s">
        <v>14480</v>
      </c>
      <c r="B6100" s="318" t="s">
        <v>15278</v>
      </c>
      <c r="C6100" s="319">
        <v>151.98923993759999</v>
      </c>
      <c r="D6100" s="227">
        <v>1</v>
      </c>
      <c r="E6100" s="232">
        <v>10</v>
      </c>
      <c r="F6100" s="320" t="s">
        <v>15656</v>
      </c>
    </row>
    <row r="6101" spans="1:6" s="224" customFormat="1" x14ac:dyDescent="0.25">
      <c r="A6101" s="317" t="s">
        <v>14481</v>
      </c>
      <c r="B6101" s="318" t="s">
        <v>15279</v>
      </c>
      <c r="C6101" s="319">
        <v>151.98923993759999</v>
      </c>
      <c r="D6101" s="227">
        <v>1</v>
      </c>
      <c r="E6101" s="232">
        <v>10</v>
      </c>
      <c r="F6101" s="320" t="s">
        <v>15656</v>
      </c>
    </row>
    <row r="6102" spans="1:6" s="224" customFormat="1" x14ac:dyDescent="0.25">
      <c r="A6102" s="317" t="s">
        <v>14482</v>
      </c>
      <c r="B6102" s="318" t="s">
        <v>15271</v>
      </c>
      <c r="C6102" s="319">
        <v>56.3014266048</v>
      </c>
      <c r="D6102" s="227">
        <v>1</v>
      </c>
      <c r="E6102" s="232">
        <v>10</v>
      </c>
      <c r="F6102" s="320" t="s">
        <v>15656</v>
      </c>
    </row>
    <row r="6103" spans="1:6" s="224" customFormat="1" x14ac:dyDescent="0.25">
      <c r="A6103" s="317" t="s">
        <v>14483</v>
      </c>
      <c r="B6103" s="318" t="s">
        <v>15272</v>
      </c>
      <c r="C6103" s="319">
        <v>56.3014266048</v>
      </c>
      <c r="D6103" s="227">
        <v>1</v>
      </c>
      <c r="E6103" s="232">
        <v>10</v>
      </c>
      <c r="F6103" s="320" t="s">
        <v>15656</v>
      </c>
    </row>
    <row r="6104" spans="1:6" s="224" customFormat="1" x14ac:dyDescent="0.25">
      <c r="A6104" s="317" t="s">
        <v>14484</v>
      </c>
      <c r="B6104" s="318" t="s">
        <v>15273</v>
      </c>
      <c r="C6104" s="319">
        <v>56.3014266048</v>
      </c>
      <c r="D6104" s="227">
        <v>1</v>
      </c>
      <c r="E6104" s="232">
        <v>10</v>
      </c>
      <c r="F6104" s="320" t="s">
        <v>15656</v>
      </c>
    </row>
    <row r="6105" spans="1:6" s="224" customFormat="1" x14ac:dyDescent="0.25">
      <c r="A6105" s="317" t="s">
        <v>14485</v>
      </c>
      <c r="B6105" s="318" t="s">
        <v>15274</v>
      </c>
      <c r="C6105" s="319">
        <v>82.962924127199997</v>
      </c>
      <c r="D6105" s="227">
        <v>1</v>
      </c>
      <c r="E6105" s="232">
        <v>5</v>
      </c>
      <c r="F6105" s="320" t="s">
        <v>15656</v>
      </c>
    </row>
    <row r="6106" spans="1:6" s="224" customFormat="1" x14ac:dyDescent="0.25">
      <c r="A6106" s="317" t="s">
        <v>14486</v>
      </c>
      <c r="B6106" s="318" t="s">
        <v>15275</v>
      </c>
      <c r="C6106" s="319">
        <v>82.962924127199997</v>
      </c>
      <c r="D6106" s="227">
        <v>1</v>
      </c>
      <c r="E6106" s="232">
        <v>5</v>
      </c>
      <c r="F6106" s="320" t="s">
        <v>15656</v>
      </c>
    </row>
    <row r="6107" spans="1:6" s="224" customFormat="1" x14ac:dyDescent="0.25">
      <c r="A6107" s="317" t="s">
        <v>14487</v>
      </c>
      <c r="B6107" s="318" t="s">
        <v>15276</v>
      </c>
      <c r="C6107" s="319">
        <v>82.962924127199997</v>
      </c>
      <c r="D6107" s="227">
        <v>1</v>
      </c>
      <c r="E6107" s="232">
        <v>5</v>
      </c>
      <c r="F6107" s="320" t="s">
        <v>15656</v>
      </c>
    </row>
    <row r="6108" spans="1:6" s="224" customFormat="1" x14ac:dyDescent="0.25">
      <c r="A6108" s="317" t="s">
        <v>14488</v>
      </c>
      <c r="B6108" s="318" t="s">
        <v>15280</v>
      </c>
      <c r="C6108" s="319">
        <v>347.37214402800009</v>
      </c>
      <c r="D6108" s="227">
        <v>1</v>
      </c>
      <c r="E6108" s="232">
        <v>10</v>
      </c>
      <c r="F6108" s="320" t="s">
        <v>15656</v>
      </c>
    </row>
    <row r="6109" spans="1:6" s="224" customFormat="1" x14ac:dyDescent="0.25">
      <c r="A6109" s="317" t="s">
        <v>14489</v>
      </c>
      <c r="B6109" s="318" t="s">
        <v>15281</v>
      </c>
      <c r="C6109" s="319">
        <v>347.37214402800009</v>
      </c>
      <c r="D6109" s="227">
        <v>1</v>
      </c>
      <c r="E6109" s="232">
        <v>10</v>
      </c>
      <c r="F6109" s="320" t="s">
        <v>15656</v>
      </c>
    </row>
    <row r="6110" spans="1:6" s="224" customFormat="1" x14ac:dyDescent="0.25">
      <c r="A6110" s="317" t="s">
        <v>14490</v>
      </c>
      <c r="B6110" s="318" t="s">
        <v>15282</v>
      </c>
      <c r="C6110" s="319">
        <v>347.37214402800009</v>
      </c>
      <c r="D6110" s="227">
        <v>1</v>
      </c>
      <c r="E6110" s="232">
        <v>10</v>
      </c>
      <c r="F6110" s="320" t="s">
        <v>15656</v>
      </c>
    </row>
    <row r="6111" spans="1:6" s="224" customFormat="1" x14ac:dyDescent="0.25">
      <c r="A6111" s="317" t="s">
        <v>14491</v>
      </c>
      <c r="B6111" s="318" t="s">
        <v>15283</v>
      </c>
      <c r="C6111" s="319">
        <v>98.784891878400003</v>
      </c>
      <c r="D6111" s="227">
        <v>1</v>
      </c>
      <c r="E6111" s="232">
        <v>10</v>
      </c>
      <c r="F6111" s="320" t="s">
        <v>15656</v>
      </c>
    </row>
    <row r="6112" spans="1:6" s="224" customFormat="1" x14ac:dyDescent="0.25">
      <c r="A6112" s="317" t="s">
        <v>14492</v>
      </c>
      <c r="B6112" s="318" t="s">
        <v>15284</v>
      </c>
      <c r="C6112" s="319">
        <v>98.784891878400003</v>
      </c>
      <c r="D6112" s="227">
        <v>1</v>
      </c>
      <c r="E6112" s="232">
        <v>10</v>
      </c>
      <c r="F6112" s="320" t="s">
        <v>15656</v>
      </c>
    </row>
    <row r="6113" spans="1:6" s="224" customFormat="1" x14ac:dyDescent="0.25">
      <c r="A6113" s="317" t="s">
        <v>14493</v>
      </c>
      <c r="B6113" s="318" t="s">
        <v>15285</v>
      </c>
      <c r="C6113" s="319">
        <v>103.5866628576</v>
      </c>
      <c r="D6113" s="227">
        <v>1</v>
      </c>
      <c r="E6113" s="232">
        <v>10</v>
      </c>
      <c r="F6113" s="320" t="s">
        <v>15656</v>
      </c>
    </row>
    <row r="6114" spans="1:6" s="224" customFormat="1" x14ac:dyDescent="0.25">
      <c r="A6114" s="317" t="s">
        <v>14494</v>
      </c>
      <c r="B6114" s="318" t="s">
        <v>15286</v>
      </c>
      <c r="C6114" s="319">
        <v>10.700781436800002</v>
      </c>
      <c r="D6114" s="227">
        <v>10</v>
      </c>
      <c r="E6114" s="232">
        <v>50</v>
      </c>
      <c r="F6114" s="320" t="s">
        <v>15656</v>
      </c>
    </row>
    <row r="6115" spans="1:6" s="224" customFormat="1" x14ac:dyDescent="0.25">
      <c r="A6115" s="317" t="s">
        <v>14495</v>
      </c>
      <c r="B6115" s="318" t="s">
        <v>15287</v>
      </c>
      <c r="C6115" s="319">
        <v>10.700781436800002</v>
      </c>
      <c r="D6115" s="227">
        <v>10</v>
      </c>
      <c r="E6115" s="232">
        <v>50</v>
      </c>
      <c r="F6115" s="320" t="s">
        <v>15656</v>
      </c>
    </row>
    <row r="6116" spans="1:6" s="224" customFormat="1" x14ac:dyDescent="0.25">
      <c r="A6116" s="317" t="s">
        <v>14496</v>
      </c>
      <c r="B6116" s="318" t="s">
        <v>15288</v>
      </c>
      <c r="C6116" s="319">
        <v>137.20812983279998</v>
      </c>
      <c r="D6116" s="227">
        <v>1</v>
      </c>
      <c r="E6116" s="232">
        <v>5</v>
      </c>
      <c r="F6116" s="320" t="s">
        <v>15656</v>
      </c>
    </row>
    <row r="6117" spans="1:6" s="224" customFormat="1" x14ac:dyDescent="0.25">
      <c r="A6117" s="317" t="s">
        <v>14497</v>
      </c>
      <c r="B6117" s="318" t="s">
        <v>15290</v>
      </c>
      <c r="C6117" s="319">
        <v>137.20812983279998</v>
      </c>
      <c r="D6117" s="227">
        <v>1</v>
      </c>
      <c r="E6117" s="232">
        <v>5</v>
      </c>
      <c r="F6117" s="320" t="s">
        <v>15656</v>
      </c>
    </row>
    <row r="6118" spans="1:6" s="224" customFormat="1" x14ac:dyDescent="0.25">
      <c r="A6118" s="317" t="s">
        <v>14498</v>
      </c>
      <c r="B6118" s="318" t="s">
        <v>15289</v>
      </c>
      <c r="C6118" s="319">
        <v>137.20812983279998</v>
      </c>
      <c r="D6118" s="227">
        <v>1</v>
      </c>
      <c r="E6118" s="232">
        <v>5</v>
      </c>
      <c r="F6118" s="320" t="s">
        <v>15656</v>
      </c>
    </row>
    <row r="6119" spans="1:6" s="224" customFormat="1" x14ac:dyDescent="0.25">
      <c r="A6119" s="317" t="s">
        <v>14499</v>
      </c>
      <c r="B6119" s="318" t="s">
        <v>15291</v>
      </c>
      <c r="C6119" s="319">
        <v>255.58374722400004</v>
      </c>
      <c r="D6119" s="227">
        <v>1</v>
      </c>
      <c r="E6119" s="232">
        <v>10</v>
      </c>
      <c r="F6119" s="320" t="s">
        <v>15656</v>
      </c>
    </row>
    <row r="6120" spans="1:6" s="224" customFormat="1" x14ac:dyDescent="0.25">
      <c r="A6120" s="317" t="s">
        <v>14500</v>
      </c>
      <c r="B6120" s="318" t="s">
        <v>15292</v>
      </c>
      <c r="C6120" s="319">
        <v>255.58374722400004</v>
      </c>
      <c r="D6120" s="227">
        <v>1</v>
      </c>
      <c r="E6120" s="232">
        <v>10</v>
      </c>
      <c r="F6120" s="320" t="s">
        <v>15656</v>
      </c>
    </row>
    <row r="6121" spans="1:6" s="224" customFormat="1" x14ac:dyDescent="0.25">
      <c r="A6121" s="317" t="s">
        <v>14501</v>
      </c>
      <c r="B6121" s="318" t="s">
        <v>15293</v>
      </c>
      <c r="C6121" s="319">
        <v>255.58374722400004</v>
      </c>
      <c r="D6121" s="227">
        <v>1</v>
      </c>
      <c r="E6121" s="232">
        <v>10</v>
      </c>
      <c r="F6121" s="320" t="s">
        <v>15656</v>
      </c>
    </row>
    <row r="6122" spans="1:6" s="224" customFormat="1" x14ac:dyDescent="0.25">
      <c r="A6122" s="317" t="s">
        <v>14502</v>
      </c>
      <c r="B6122" s="318" t="s">
        <v>15294</v>
      </c>
      <c r="C6122" s="319">
        <v>377.7793563024</v>
      </c>
      <c r="D6122" s="227">
        <v>1</v>
      </c>
      <c r="E6122" s="232">
        <v>1</v>
      </c>
      <c r="F6122" s="320" t="s">
        <v>15656</v>
      </c>
    </row>
    <row r="6123" spans="1:6" s="224" customFormat="1" x14ac:dyDescent="0.25">
      <c r="A6123" s="317" t="s">
        <v>14503</v>
      </c>
      <c r="B6123" s="318" t="s">
        <v>15295</v>
      </c>
      <c r="C6123" s="319">
        <v>377.7793563024</v>
      </c>
      <c r="D6123" s="227">
        <v>1</v>
      </c>
      <c r="E6123" s="232">
        <v>1</v>
      </c>
      <c r="F6123" s="320" t="s">
        <v>15656</v>
      </c>
    </row>
    <row r="6124" spans="1:6" s="224" customFormat="1" x14ac:dyDescent="0.25">
      <c r="A6124" s="317" t="s">
        <v>14504</v>
      </c>
      <c r="B6124" s="318" t="s">
        <v>15296</v>
      </c>
      <c r="C6124" s="319">
        <v>377.7793563024</v>
      </c>
      <c r="D6124" s="227">
        <v>1</v>
      </c>
      <c r="E6124" s="232">
        <v>1</v>
      </c>
      <c r="F6124" s="320" t="s">
        <v>15656</v>
      </c>
    </row>
    <row r="6125" spans="1:6" s="224" customFormat="1" x14ac:dyDescent="0.25">
      <c r="A6125" s="317" t="s">
        <v>14505</v>
      </c>
      <c r="B6125" s="318" t="s">
        <v>15297</v>
      </c>
      <c r="C6125" s="319">
        <v>377.7793563024</v>
      </c>
      <c r="D6125" s="227">
        <v>1</v>
      </c>
      <c r="E6125" s="232">
        <v>1</v>
      </c>
      <c r="F6125" s="320" t="s">
        <v>15656</v>
      </c>
    </row>
    <row r="6126" spans="1:6" s="224" customFormat="1" x14ac:dyDescent="0.25">
      <c r="A6126" s="317" t="s">
        <v>14506</v>
      </c>
      <c r="B6126" s="318" t="s">
        <v>15298</v>
      </c>
      <c r="C6126" s="319">
        <v>377.7793563024</v>
      </c>
      <c r="D6126" s="227">
        <v>1</v>
      </c>
      <c r="E6126" s="232">
        <v>1</v>
      </c>
      <c r="F6126" s="320" t="s">
        <v>15656</v>
      </c>
    </row>
    <row r="6127" spans="1:6" s="224" customFormat="1" x14ac:dyDescent="0.25">
      <c r="A6127" s="317" t="s">
        <v>14507</v>
      </c>
      <c r="B6127" s="318" t="s">
        <v>15299</v>
      </c>
      <c r="C6127" s="319">
        <v>377.7793563024</v>
      </c>
      <c r="D6127" s="227">
        <v>1</v>
      </c>
      <c r="E6127" s="232">
        <v>1</v>
      </c>
      <c r="F6127" s="320" t="s">
        <v>15656</v>
      </c>
    </row>
    <row r="6128" spans="1:6" s="224" customFormat="1" x14ac:dyDescent="0.25">
      <c r="A6128" s="317" t="s">
        <v>14508</v>
      </c>
      <c r="B6128" s="318" t="s">
        <v>15300</v>
      </c>
      <c r="C6128" s="319">
        <v>415.5568997112</v>
      </c>
      <c r="D6128" s="227">
        <v>1</v>
      </c>
      <c r="E6128" s="232">
        <v>1</v>
      </c>
      <c r="F6128" s="320" t="s">
        <v>15656</v>
      </c>
    </row>
    <row r="6129" spans="1:6" s="224" customFormat="1" x14ac:dyDescent="0.25">
      <c r="A6129" s="317" t="s">
        <v>14509</v>
      </c>
      <c r="B6129" s="318" t="s">
        <v>15301</v>
      </c>
      <c r="C6129" s="319">
        <v>415.5568997112</v>
      </c>
      <c r="D6129" s="227">
        <v>1</v>
      </c>
      <c r="E6129" s="232">
        <v>1</v>
      </c>
      <c r="F6129" s="320" t="s">
        <v>15656</v>
      </c>
    </row>
    <row r="6130" spans="1:6" s="224" customFormat="1" x14ac:dyDescent="0.25">
      <c r="A6130" s="317" t="s">
        <v>14510</v>
      </c>
      <c r="B6130" s="318" t="s">
        <v>15302</v>
      </c>
      <c r="C6130" s="319">
        <v>415.5568997112</v>
      </c>
      <c r="D6130" s="227">
        <v>1</v>
      </c>
      <c r="E6130" s="232">
        <v>1</v>
      </c>
      <c r="F6130" s="320" t="s">
        <v>15656</v>
      </c>
    </row>
    <row r="6131" spans="1:6" s="224" customFormat="1" x14ac:dyDescent="0.25">
      <c r="A6131" s="317" t="s">
        <v>14511</v>
      </c>
      <c r="B6131" s="318" t="s">
        <v>15303</v>
      </c>
      <c r="C6131" s="319">
        <v>265.28583481919998</v>
      </c>
      <c r="D6131" s="227">
        <v>1</v>
      </c>
      <c r="E6131" s="232">
        <v>10</v>
      </c>
      <c r="F6131" s="320" t="s">
        <v>15656</v>
      </c>
    </row>
    <row r="6132" spans="1:6" s="224" customFormat="1" x14ac:dyDescent="0.25">
      <c r="A6132" s="317" t="s">
        <v>14512</v>
      </c>
      <c r="B6132" s="318" t="s">
        <v>15304</v>
      </c>
      <c r="C6132" s="319">
        <v>265.28583481919998</v>
      </c>
      <c r="D6132" s="227">
        <v>1</v>
      </c>
      <c r="E6132" s="232">
        <v>10</v>
      </c>
      <c r="F6132" s="320" t="s">
        <v>15656</v>
      </c>
    </row>
    <row r="6133" spans="1:6" s="224" customFormat="1" x14ac:dyDescent="0.25">
      <c r="A6133" s="317" t="s">
        <v>14513</v>
      </c>
      <c r="B6133" s="318" t="s">
        <v>15305</v>
      </c>
      <c r="C6133" s="319">
        <v>265.28583481919998</v>
      </c>
      <c r="D6133" s="227">
        <v>1</v>
      </c>
      <c r="E6133" s="232">
        <v>10</v>
      </c>
      <c r="F6133" s="320" t="s">
        <v>15656</v>
      </c>
    </row>
    <row r="6134" spans="1:6" s="224" customFormat="1" x14ac:dyDescent="0.25">
      <c r="A6134" s="317" t="s">
        <v>14514</v>
      </c>
      <c r="B6134" s="318" t="s">
        <v>15306</v>
      </c>
      <c r="C6134" s="319">
        <v>292.65186010319997</v>
      </c>
      <c r="D6134" s="227">
        <v>1</v>
      </c>
      <c r="E6134" s="232">
        <v>10</v>
      </c>
      <c r="F6134" s="320" t="s">
        <v>15656</v>
      </c>
    </row>
    <row r="6135" spans="1:6" s="224" customFormat="1" x14ac:dyDescent="0.25">
      <c r="A6135" s="317" t="s">
        <v>14515</v>
      </c>
      <c r="B6135" s="318" t="s">
        <v>15307</v>
      </c>
      <c r="C6135" s="319">
        <v>292.65186010319997</v>
      </c>
      <c r="D6135" s="227">
        <v>1</v>
      </c>
      <c r="E6135" s="232">
        <v>10</v>
      </c>
      <c r="F6135" s="320" t="s">
        <v>15656</v>
      </c>
    </row>
    <row r="6136" spans="1:6" s="224" customFormat="1" x14ac:dyDescent="0.25">
      <c r="A6136" s="317" t="s">
        <v>14516</v>
      </c>
      <c r="B6136" s="318" t="s">
        <v>15308</v>
      </c>
      <c r="C6136" s="319">
        <v>292.65186010319997</v>
      </c>
      <c r="D6136" s="227">
        <v>1</v>
      </c>
      <c r="E6136" s="232">
        <v>10</v>
      </c>
      <c r="F6136" s="320" t="s">
        <v>15656</v>
      </c>
    </row>
    <row r="6137" spans="1:6" s="224" customFormat="1" x14ac:dyDescent="0.25">
      <c r="A6137" s="317" t="s">
        <v>14517</v>
      </c>
      <c r="B6137" s="318" t="s">
        <v>15309</v>
      </c>
      <c r="C6137" s="319">
        <v>133.27071685200002</v>
      </c>
      <c r="D6137" s="227">
        <v>1</v>
      </c>
      <c r="E6137" s="232">
        <v>72</v>
      </c>
      <c r="F6137" s="320" t="s">
        <v>15656</v>
      </c>
    </row>
    <row r="6138" spans="1:6" s="224" customFormat="1" x14ac:dyDescent="0.25">
      <c r="A6138" s="317" t="s">
        <v>14518</v>
      </c>
      <c r="B6138" s="318" t="s">
        <v>15310</v>
      </c>
      <c r="C6138" s="319">
        <v>156.13109834400001</v>
      </c>
      <c r="D6138" s="227">
        <v>1</v>
      </c>
      <c r="E6138" s="232">
        <v>60</v>
      </c>
      <c r="F6138" s="320" t="s">
        <v>15656</v>
      </c>
    </row>
    <row r="6139" spans="1:6" s="224" customFormat="1" x14ac:dyDescent="0.25">
      <c r="A6139" s="317" t="s">
        <v>14519</v>
      </c>
      <c r="B6139" s="318" t="s">
        <v>15311</v>
      </c>
      <c r="C6139" s="319">
        <v>172.70539584480002</v>
      </c>
      <c r="D6139" s="227">
        <v>1</v>
      </c>
      <c r="E6139" s="232">
        <v>60</v>
      </c>
      <c r="F6139" s="320" t="s">
        <v>15656</v>
      </c>
    </row>
    <row r="6140" spans="1:6" s="224" customFormat="1" x14ac:dyDescent="0.25">
      <c r="A6140" s="317" t="s">
        <v>14520</v>
      </c>
      <c r="B6140" s="318" t="s">
        <v>15312</v>
      </c>
      <c r="C6140" s="319">
        <v>178.48110168720001</v>
      </c>
      <c r="D6140" s="227">
        <v>1</v>
      </c>
      <c r="E6140" s="232">
        <v>70</v>
      </c>
      <c r="F6140" s="320" t="s">
        <v>15656</v>
      </c>
    </row>
    <row r="6141" spans="1:6" s="224" customFormat="1" x14ac:dyDescent="0.25">
      <c r="A6141" s="317" t="s">
        <v>14521</v>
      </c>
      <c r="B6141" s="318" t="s">
        <v>15313</v>
      </c>
      <c r="C6141" s="319">
        <v>209.3356915416</v>
      </c>
      <c r="D6141" s="227">
        <v>1</v>
      </c>
      <c r="E6141" s="232">
        <v>70</v>
      </c>
      <c r="F6141" s="320" t="s">
        <v>15656</v>
      </c>
    </row>
    <row r="6142" spans="1:6" s="224" customFormat="1" x14ac:dyDescent="0.25">
      <c r="A6142" s="317" t="s">
        <v>14522</v>
      </c>
      <c r="B6142" s="318" t="s">
        <v>15314</v>
      </c>
      <c r="C6142" s="319">
        <v>231.71069900160001</v>
      </c>
      <c r="D6142" s="227">
        <v>1</v>
      </c>
      <c r="E6142" s="232">
        <v>70</v>
      </c>
      <c r="F6142" s="320" t="s">
        <v>15656</v>
      </c>
    </row>
    <row r="6143" spans="1:6" s="224" customFormat="1" x14ac:dyDescent="0.25">
      <c r="A6143" s="317" t="s">
        <v>14523</v>
      </c>
      <c r="B6143" s="318" t="s">
        <v>15315</v>
      </c>
      <c r="C6143" s="319">
        <v>2.4805554696000001</v>
      </c>
      <c r="D6143" s="227">
        <v>50</v>
      </c>
      <c r="E6143" s="232">
        <v>300</v>
      </c>
      <c r="F6143" s="320" t="s">
        <v>15656</v>
      </c>
    </row>
    <row r="6144" spans="1:6" s="224" customFormat="1" x14ac:dyDescent="0.25">
      <c r="A6144" s="317" t="s">
        <v>14524</v>
      </c>
      <c r="B6144" s="318" t="s">
        <v>15320</v>
      </c>
      <c r="C6144" s="319">
        <v>0.53832392640000004</v>
      </c>
      <c r="D6144" s="227">
        <v>50</v>
      </c>
      <c r="E6144" s="232">
        <v>250</v>
      </c>
      <c r="F6144" s="320" t="s">
        <v>15656</v>
      </c>
    </row>
    <row r="6145" spans="1:6" s="224" customFormat="1" x14ac:dyDescent="0.25">
      <c r="A6145" s="317" t="s">
        <v>14525</v>
      </c>
      <c r="B6145" s="318" t="s">
        <v>15316</v>
      </c>
      <c r="C6145" s="319">
        <v>1.9157565960000005</v>
      </c>
      <c r="D6145" s="227">
        <v>50</v>
      </c>
      <c r="E6145" s="232">
        <v>300</v>
      </c>
      <c r="F6145" s="320" t="s">
        <v>15656</v>
      </c>
    </row>
    <row r="6146" spans="1:6" s="224" customFormat="1" x14ac:dyDescent="0.25">
      <c r="A6146" s="317" t="s">
        <v>14526</v>
      </c>
      <c r="B6146" s="318" t="s">
        <v>15317</v>
      </c>
      <c r="C6146" s="319">
        <v>1.9400252976000003</v>
      </c>
      <c r="D6146" s="227">
        <v>10</v>
      </c>
      <c r="E6146" s="232">
        <v>200</v>
      </c>
      <c r="F6146" s="320" t="s">
        <v>15656</v>
      </c>
    </row>
    <row r="6147" spans="1:6" s="224" customFormat="1" x14ac:dyDescent="0.25">
      <c r="A6147" s="317" t="s">
        <v>14527</v>
      </c>
      <c r="B6147" s="318" t="s">
        <v>15321</v>
      </c>
      <c r="C6147" s="319">
        <v>0.62118070560000005</v>
      </c>
      <c r="D6147" s="227">
        <v>100</v>
      </c>
      <c r="E6147" s="232">
        <v>700</v>
      </c>
      <c r="F6147" s="320" t="s">
        <v>15656</v>
      </c>
    </row>
    <row r="6148" spans="1:6" s="224" customFormat="1" x14ac:dyDescent="0.25">
      <c r="A6148" s="317" t="s">
        <v>14528</v>
      </c>
      <c r="B6148" s="318" t="s">
        <v>15318</v>
      </c>
      <c r="C6148" s="319">
        <v>4.0624335648000001</v>
      </c>
      <c r="D6148" s="227">
        <v>10</v>
      </c>
      <c r="E6148" s="232">
        <v>100</v>
      </c>
      <c r="F6148" s="320" t="s">
        <v>15656</v>
      </c>
    </row>
    <row r="6149" spans="1:6" s="224" customFormat="1" x14ac:dyDescent="0.25">
      <c r="A6149" s="317" t="s">
        <v>14529</v>
      </c>
      <c r="B6149" s="318" t="s">
        <v>15322</v>
      </c>
      <c r="C6149" s="319">
        <v>0.78689426400000007</v>
      </c>
      <c r="D6149" s="227">
        <v>50</v>
      </c>
      <c r="E6149" s="232">
        <v>300</v>
      </c>
      <c r="F6149" s="320" t="s">
        <v>15656</v>
      </c>
    </row>
    <row r="6150" spans="1:6" s="224" customFormat="1" x14ac:dyDescent="0.25">
      <c r="A6150" s="317" t="s">
        <v>14530</v>
      </c>
      <c r="B6150" s="318" t="s">
        <v>15319</v>
      </c>
      <c r="C6150" s="319">
        <v>6.9070195584000009</v>
      </c>
      <c r="D6150" s="227">
        <v>30</v>
      </c>
      <c r="E6150" s="232">
        <v>120</v>
      </c>
      <c r="F6150" s="320" t="s">
        <v>15656</v>
      </c>
    </row>
    <row r="6151" spans="1:6" s="224" customFormat="1" x14ac:dyDescent="0.25">
      <c r="A6151" s="317" t="s">
        <v>14531</v>
      </c>
      <c r="B6151" s="318" t="s">
        <v>15323</v>
      </c>
      <c r="C6151" s="319">
        <v>1.1626914312000001</v>
      </c>
      <c r="D6151" s="227">
        <v>50</v>
      </c>
      <c r="E6151" s="232">
        <v>300</v>
      </c>
      <c r="F6151" s="320" t="s">
        <v>15656</v>
      </c>
    </row>
    <row r="6152" spans="1:6" s="224" customFormat="1" x14ac:dyDescent="0.25">
      <c r="A6152" s="317" t="s">
        <v>14532</v>
      </c>
      <c r="B6152" s="318" t="s">
        <v>15368</v>
      </c>
      <c r="C6152" s="319">
        <v>5.2390978847999996</v>
      </c>
      <c r="D6152" s="227">
        <v>10</v>
      </c>
      <c r="E6152" s="232">
        <v>120</v>
      </c>
      <c r="F6152" s="320" t="s">
        <v>15656</v>
      </c>
    </row>
    <row r="6153" spans="1:6" s="224" customFormat="1" x14ac:dyDescent="0.25">
      <c r="A6153" s="317" t="s">
        <v>14533</v>
      </c>
      <c r="B6153" s="318" t="s">
        <v>15369</v>
      </c>
      <c r="C6153" s="319">
        <v>5.2390978847999996</v>
      </c>
      <c r="D6153" s="227">
        <v>10</v>
      </c>
      <c r="E6153" s="232">
        <v>120</v>
      </c>
      <c r="F6153" s="320" t="s">
        <v>15656</v>
      </c>
    </row>
    <row r="6154" spans="1:6" s="224" customFormat="1" x14ac:dyDescent="0.25">
      <c r="A6154" s="317" t="s">
        <v>14534</v>
      </c>
      <c r="B6154" s="318" t="s">
        <v>15370</v>
      </c>
      <c r="C6154" s="319">
        <v>5.2390978847999996</v>
      </c>
      <c r="D6154" s="227">
        <v>10</v>
      </c>
      <c r="E6154" s="232">
        <v>120</v>
      </c>
      <c r="F6154" s="320" t="s">
        <v>15656</v>
      </c>
    </row>
    <row r="6155" spans="1:6" s="224" customFormat="1" x14ac:dyDescent="0.25">
      <c r="A6155" s="317" t="s">
        <v>14535</v>
      </c>
      <c r="B6155" s="318" t="s">
        <v>15392</v>
      </c>
      <c r="C6155" s="319">
        <v>8.8884732456000002</v>
      </c>
      <c r="D6155" s="227">
        <v>10</v>
      </c>
      <c r="E6155" s="232">
        <v>120</v>
      </c>
      <c r="F6155" s="320" t="s">
        <v>15656</v>
      </c>
    </row>
    <row r="6156" spans="1:6" s="224" customFormat="1" x14ac:dyDescent="0.25">
      <c r="A6156" s="317" t="s">
        <v>14536</v>
      </c>
      <c r="B6156" s="318" t="s">
        <v>15393</v>
      </c>
      <c r="C6156" s="319">
        <v>8.8884732456000002</v>
      </c>
      <c r="D6156" s="227">
        <v>10</v>
      </c>
      <c r="E6156" s="232">
        <v>120</v>
      </c>
      <c r="F6156" s="320" t="s">
        <v>15656</v>
      </c>
    </row>
    <row r="6157" spans="1:6" s="224" customFormat="1" x14ac:dyDescent="0.25">
      <c r="A6157" s="317" t="s">
        <v>14537</v>
      </c>
      <c r="B6157" s="318" t="s">
        <v>15394</v>
      </c>
      <c r="C6157" s="319">
        <v>8.8884732456000002</v>
      </c>
      <c r="D6157" s="227">
        <v>10</v>
      </c>
      <c r="E6157" s="232">
        <v>120</v>
      </c>
      <c r="F6157" s="320" t="s">
        <v>15656</v>
      </c>
    </row>
    <row r="6158" spans="1:6" s="224" customFormat="1" x14ac:dyDescent="0.25">
      <c r="A6158" s="317" t="s">
        <v>14538</v>
      </c>
      <c r="B6158" s="318" t="s">
        <v>15371</v>
      </c>
      <c r="C6158" s="319">
        <v>8.9387266176000004</v>
      </c>
      <c r="D6158" s="227">
        <v>10</v>
      </c>
      <c r="E6158" s="232">
        <v>120</v>
      </c>
      <c r="F6158" s="320" t="s">
        <v>15656</v>
      </c>
    </row>
    <row r="6159" spans="1:6" s="224" customFormat="1" x14ac:dyDescent="0.25">
      <c r="A6159" s="317" t="s">
        <v>14539</v>
      </c>
      <c r="B6159" s="318" t="s">
        <v>15372</v>
      </c>
      <c r="C6159" s="319">
        <v>8.9387266176000004</v>
      </c>
      <c r="D6159" s="227">
        <v>10</v>
      </c>
      <c r="E6159" s="232">
        <v>120</v>
      </c>
      <c r="F6159" s="320" t="s">
        <v>15656</v>
      </c>
    </row>
    <row r="6160" spans="1:6" s="224" customFormat="1" x14ac:dyDescent="0.25">
      <c r="A6160" s="317" t="s">
        <v>14540</v>
      </c>
      <c r="B6160" s="318" t="s">
        <v>15373</v>
      </c>
      <c r="C6160" s="319">
        <v>8.9387266176000004</v>
      </c>
      <c r="D6160" s="227">
        <v>10</v>
      </c>
      <c r="E6160" s="232">
        <v>120</v>
      </c>
      <c r="F6160" s="320" t="s">
        <v>15656</v>
      </c>
    </row>
    <row r="6161" spans="1:6" s="224" customFormat="1" x14ac:dyDescent="0.25">
      <c r="A6161" s="317" t="s">
        <v>14541</v>
      </c>
      <c r="B6161" s="318" t="s">
        <v>15404</v>
      </c>
      <c r="C6161" s="319">
        <v>24.673179960000002</v>
      </c>
      <c r="D6161" s="227">
        <v>5</v>
      </c>
      <c r="E6161" s="232">
        <v>60</v>
      </c>
      <c r="F6161" s="320" t="s">
        <v>15656</v>
      </c>
    </row>
    <row r="6162" spans="1:6" s="224" customFormat="1" x14ac:dyDescent="0.25">
      <c r="A6162" s="317" t="s">
        <v>14542</v>
      </c>
      <c r="B6162" s="318" t="s">
        <v>15325</v>
      </c>
      <c r="C6162" s="319">
        <v>24.673179960000002</v>
      </c>
      <c r="D6162" s="227">
        <v>5</v>
      </c>
      <c r="E6162" s="232">
        <v>60</v>
      </c>
      <c r="F6162" s="320" t="s">
        <v>15656</v>
      </c>
    </row>
    <row r="6163" spans="1:6" s="224" customFormat="1" x14ac:dyDescent="0.25">
      <c r="A6163" s="317" t="s">
        <v>14543</v>
      </c>
      <c r="B6163" s="318" t="s">
        <v>15326</v>
      </c>
      <c r="C6163" s="319">
        <v>24.673179960000002</v>
      </c>
      <c r="D6163" s="227">
        <v>5</v>
      </c>
      <c r="E6163" s="232">
        <v>60</v>
      </c>
      <c r="F6163" s="320" t="s">
        <v>15656</v>
      </c>
    </row>
    <row r="6164" spans="1:6" s="224" customFormat="1" x14ac:dyDescent="0.25">
      <c r="A6164" s="317" t="s">
        <v>14544</v>
      </c>
      <c r="B6164" s="318" t="s">
        <v>15374</v>
      </c>
      <c r="C6164" s="319">
        <v>5.2390978847999996</v>
      </c>
      <c r="D6164" s="227">
        <v>10</v>
      </c>
      <c r="E6164" s="232">
        <v>100</v>
      </c>
      <c r="F6164" s="320" t="s">
        <v>15656</v>
      </c>
    </row>
    <row r="6165" spans="1:6" s="224" customFormat="1" x14ac:dyDescent="0.25">
      <c r="A6165" s="317" t="s">
        <v>14545</v>
      </c>
      <c r="B6165" s="318" t="s">
        <v>15375</v>
      </c>
      <c r="C6165" s="319">
        <v>5.2390978847999996</v>
      </c>
      <c r="D6165" s="227">
        <v>10</v>
      </c>
      <c r="E6165" s="232">
        <v>100</v>
      </c>
      <c r="F6165" s="320" t="s">
        <v>15656</v>
      </c>
    </row>
    <row r="6166" spans="1:6" s="224" customFormat="1" x14ac:dyDescent="0.25">
      <c r="A6166" s="317" t="s">
        <v>14546</v>
      </c>
      <c r="B6166" s="318" t="s">
        <v>15376</v>
      </c>
      <c r="C6166" s="319">
        <v>5.2390978847999996</v>
      </c>
      <c r="D6166" s="227">
        <v>10</v>
      </c>
      <c r="E6166" s="232">
        <v>100</v>
      </c>
      <c r="F6166" s="320" t="s">
        <v>15656</v>
      </c>
    </row>
    <row r="6167" spans="1:6" s="224" customFormat="1" x14ac:dyDescent="0.25">
      <c r="A6167" s="317" t="s">
        <v>14547</v>
      </c>
      <c r="B6167" s="318" t="s">
        <v>15395</v>
      </c>
      <c r="C6167" s="319">
        <v>8.8884732456000002</v>
      </c>
      <c r="D6167" s="227">
        <v>10</v>
      </c>
      <c r="E6167" s="232">
        <v>100</v>
      </c>
      <c r="F6167" s="320" t="s">
        <v>15656</v>
      </c>
    </row>
    <row r="6168" spans="1:6" s="224" customFormat="1" x14ac:dyDescent="0.25">
      <c r="A6168" s="317" t="s">
        <v>14548</v>
      </c>
      <c r="B6168" s="318" t="s">
        <v>15396</v>
      </c>
      <c r="C6168" s="319">
        <v>8.8884732456000002</v>
      </c>
      <c r="D6168" s="227">
        <v>10</v>
      </c>
      <c r="E6168" s="232">
        <v>100</v>
      </c>
      <c r="F6168" s="320" t="s">
        <v>15656</v>
      </c>
    </row>
    <row r="6169" spans="1:6" s="224" customFormat="1" x14ac:dyDescent="0.25">
      <c r="A6169" s="317" t="s">
        <v>14549</v>
      </c>
      <c r="B6169" s="318" t="s">
        <v>15397</v>
      </c>
      <c r="C6169" s="319">
        <v>8.8884732456000002</v>
      </c>
      <c r="D6169" s="227">
        <v>10</v>
      </c>
      <c r="E6169" s="232">
        <v>100</v>
      </c>
      <c r="F6169" s="320" t="s">
        <v>15656</v>
      </c>
    </row>
    <row r="6170" spans="1:6" s="224" customFormat="1" x14ac:dyDescent="0.25">
      <c r="A6170" s="317" t="s">
        <v>14550</v>
      </c>
      <c r="B6170" s="318" t="s">
        <v>15377</v>
      </c>
      <c r="C6170" s="319">
        <v>8.9387266176000004</v>
      </c>
      <c r="D6170" s="227">
        <v>10</v>
      </c>
      <c r="E6170" s="232">
        <v>100</v>
      </c>
      <c r="F6170" s="320" t="s">
        <v>15656</v>
      </c>
    </row>
    <row r="6171" spans="1:6" s="224" customFormat="1" x14ac:dyDescent="0.25">
      <c r="A6171" s="317" t="s">
        <v>14551</v>
      </c>
      <c r="B6171" s="318" t="s">
        <v>15378</v>
      </c>
      <c r="C6171" s="319">
        <v>8.9387266176000004</v>
      </c>
      <c r="D6171" s="227">
        <v>10</v>
      </c>
      <c r="E6171" s="232">
        <v>100</v>
      </c>
      <c r="F6171" s="320" t="s">
        <v>15656</v>
      </c>
    </row>
    <row r="6172" spans="1:6" s="224" customFormat="1" x14ac:dyDescent="0.25">
      <c r="A6172" s="317" t="s">
        <v>14552</v>
      </c>
      <c r="B6172" s="318" t="s">
        <v>15379</v>
      </c>
      <c r="C6172" s="319">
        <v>8.9387266176000004</v>
      </c>
      <c r="D6172" s="227">
        <v>10</v>
      </c>
      <c r="E6172" s="232">
        <v>100</v>
      </c>
      <c r="F6172" s="320" t="s">
        <v>15656</v>
      </c>
    </row>
    <row r="6173" spans="1:6" s="224" customFormat="1" x14ac:dyDescent="0.25">
      <c r="A6173" s="317" t="s">
        <v>14553</v>
      </c>
      <c r="B6173" s="318" t="s">
        <v>15405</v>
      </c>
      <c r="C6173" s="319">
        <v>24.673179960000002</v>
      </c>
      <c r="D6173" s="227">
        <v>5</v>
      </c>
      <c r="E6173" s="232">
        <v>80</v>
      </c>
      <c r="F6173" s="320" t="s">
        <v>15656</v>
      </c>
    </row>
    <row r="6174" spans="1:6" s="224" customFormat="1" x14ac:dyDescent="0.25">
      <c r="A6174" s="317" t="s">
        <v>14554</v>
      </c>
      <c r="B6174" s="318" t="s">
        <v>15327</v>
      </c>
      <c r="C6174" s="319">
        <v>24.673179960000002</v>
      </c>
      <c r="D6174" s="227">
        <v>5</v>
      </c>
      <c r="E6174" s="232">
        <v>80</v>
      </c>
      <c r="F6174" s="320" t="s">
        <v>15656</v>
      </c>
    </row>
    <row r="6175" spans="1:6" s="224" customFormat="1" x14ac:dyDescent="0.25">
      <c r="A6175" s="317" t="s">
        <v>14555</v>
      </c>
      <c r="B6175" s="318" t="s">
        <v>15328</v>
      </c>
      <c r="C6175" s="319">
        <v>24.673179960000002</v>
      </c>
      <c r="D6175" s="227">
        <v>5</v>
      </c>
      <c r="E6175" s="232">
        <v>80</v>
      </c>
      <c r="F6175" s="320" t="s">
        <v>15656</v>
      </c>
    </row>
    <row r="6176" spans="1:6" s="224" customFormat="1" x14ac:dyDescent="0.25">
      <c r="A6176" s="317" t="s">
        <v>14556</v>
      </c>
      <c r="B6176" s="318" t="s">
        <v>15380</v>
      </c>
      <c r="C6176" s="319">
        <v>7.6019869224000001</v>
      </c>
      <c r="D6176" s="227">
        <v>10</v>
      </c>
      <c r="E6176" s="232">
        <v>150</v>
      </c>
      <c r="F6176" s="320" t="s">
        <v>15656</v>
      </c>
    </row>
    <row r="6177" spans="1:6" s="224" customFormat="1" x14ac:dyDescent="0.25">
      <c r="A6177" s="317" t="s">
        <v>14557</v>
      </c>
      <c r="B6177" s="318" t="s">
        <v>15381</v>
      </c>
      <c r="C6177" s="319">
        <v>7.6019869224000001</v>
      </c>
      <c r="D6177" s="227">
        <v>10</v>
      </c>
      <c r="E6177" s="232">
        <v>150</v>
      </c>
      <c r="F6177" s="320" t="s">
        <v>15656</v>
      </c>
    </row>
    <row r="6178" spans="1:6" s="224" customFormat="1" x14ac:dyDescent="0.25">
      <c r="A6178" s="317" t="s">
        <v>14558</v>
      </c>
      <c r="B6178" s="318" t="s">
        <v>15382</v>
      </c>
      <c r="C6178" s="319">
        <v>7.6019869224000001</v>
      </c>
      <c r="D6178" s="227">
        <v>10</v>
      </c>
      <c r="E6178" s="232">
        <v>150</v>
      </c>
      <c r="F6178" s="320" t="s">
        <v>15656</v>
      </c>
    </row>
    <row r="6179" spans="1:6" s="224" customFormat="1" x14ac:dyDescent="0.25">
      <c r="A6179" s="317" t="s">
        <v>14559</v>
      </c>
      <c r="B6179" s="318" t="s">
        <v>15398</v>
      </c>
      <c r="C6179" s="319">
        <v>12.926392970400002</v>
      </c>
      <c r="D6179" s="227">
        <v>10</v>
      </c>
      <c r="E6179" s="232">
        <v>150</v>
      </c>
      <c r="F6179" s="320" t="s">
        <v>15656</v>
      </c>
    </row>
    <row r="6180" spans="1:6" s="224" customFormat="1" x14ac:dyDescent="0.25">
      <c r="A6180" s="317" t="s">
        <v>14560</v>
      </c>
      <c r="B6180" s="318" t="s">
        <v>15399</v>
      </c>
      <c r="C6180" s="319">
        <v>12.926392970400002</v>
      </c>
      <c r="D6180" s="227">
        <v>10</v>
      </c>
      <c r="E6180" s="232">
        <v>150</v>
      </c>
      <c r="F6180" s="320" t="s">
        <v>15656</v>
      </c>
    </row>
    <row r="6181" spans="1:6" s="224" customFormat="1" x14ac:dyDescent="0.25">
      <c r="A6181" s="317" t="s">
        <v>14561</v>
      </c>
      <c r="B6181" s="318" t="s">
        <v>15400</v>
      </c>
      <c r="C6181" s="319">
        <v>12.926392970400002</v>
      </c>
      <c r="D6181" s="227">
        <v>10</v>
      </c>
      <c r="E6181" s="232">
        <v>150</v>
      </c>
      <c r="F6181" s="320" t="s">
        <v>15656</v>
      </c>
    </row>
    <row r="6182" spans="1:6" s="224" customFormat="1" x14ac:dyDescent="0.25">
      <c r="A6182" s="317" t="s">
        <v>14562</v>
      </c>
      <c r="B6182" s="318" t="s">
        <v>15383</v>
      </c>
      <c r="C6182" s="319">
        <v>13.411276725600004</v>
      </c>
      <c r="D6182" s="227">
        <v>10</v>
      </c>
      <c r="E6182" s="232">
        <v>150</v>
      </c>
      <c r="F6182" s="320" t="s">
        <v>15656</v>
      </c>
    </row>
    <row r="6183" spans="1:6" s="224" customFormat="1" x14ac:dyDescent="0.25">
      <c r="A6183" s="317" t="s">
        <v>14563</v>
      </c>
      <c r="B6183" s="318" t="s">
        <v>15384</v>
      </c>
      <c r="C6183" s="319">
        <v>13.411276725600004</v>
      </c>
      <c r="D6183" s="227">
        <v>10</v>
      </c>
      <c r="E6183" s="232">
        <v>150</v>
      </c>
      <c r="F6183" s="320" t="s">
        <v>15656</v>
      </c>
    </row>
    <row r="6184" spans="1:6" s="224" customFormat="1" x14ac:dyDescent="0.25">
      <c r="A6184" s="317" t="s">
        <v>14564</v>
      </c>
      <c r="B6184" s="318" t="s">
        <v>15385</v>
      </c>
      <c r="C6184" s="319">
        <v>13.411276725600004</v>
      </c>
      <c r="D6184" s="227">
        <v>10</v>
      </c>
      <c r="E6184" s="232">
        <v>150</v>
      </c>
      <c r="F6184" s="320" t="s">
        <v>15656</v>
      </c>
    </row>
    <row r="6185" spans="1:6" s="224" customFormat="1" x14ac:dyDescent="0.25">
      <c r="A6185" s="317" t="s">
        <v>14565</v>
      </c>
      <c r="B6185" s="318" t="s">
        <v>15406</v>
      </c>
      <c r="C6185" s="319">
        <v>35.729902353599996</v>
      </c>
      <c r="D6185" s="227">
        <v>5</v>
      </c>
      <c r="E6185" s="232">
        <v>75</v>
      </c>
      <c r="F6185" s="320" t="s">
        <v>15656</v>
      </c>
    </row>
    <row r="6186" spans="1:6" s="224" customFormat="1" x14ac:dyDescent="0.25">
      <c r="A6186" s="317" t="s">
        <v>14566</v>
      </c>
      <c r="B6186" s="318" t="s">
        <v>15329</v>
      </c>
      <c r="C6186" s="319">
        <v>35.729902353599996</v>
      </c>
      <c r="D6186" s="227">
        <v>5</v>
      </c>
      <c r="E6186" s="232">
        <v>75</v>
      </c>
      <c r="F6186" s="320" t="s">
        <v>15656</v>
      </c>
    </row>
    <row r="6187" spans="1:6" s="224" customFormat="1" x14ac:dyDescent="0.25">
      <c r="A6187" s="317" t="s">
        <v>14567</v>
      </c>
      <c r="B6187" s="318" t="s">
        <v>15330</v>
      </c>
      <c r="C6187" s="319">
        <v>35.729902353599996</v>
      </c>
      <c r="D6187" s="227">
        <v>5</v>
      </c>
      <c r="E6187" s="232">
        <v>75</v>
      </c>
      <c r="F6187" s="320" t="s">
        <v>15656</v>
      </c>
    </row>
    <row r="6188" spans="1:6" s="224" customFormat="1" x14ac:dyDescent="0.25">
      <c r="A6188" s="317" t="s">
        <v>14568</v>
      </c>
      <c r="B6188" s="318" t="s">
        <v>15386</v>
      </c>
      <c r="C6188" s="319">
        <v>10.095044450400001</v>
      </c>
      <c r="D6188" s="227">
        <v>5</v>
      </c>
      <c r="E6188" s="232">
        <v>40</v>
      </c>
      <c r="F6188" s="320" t="s">
        <v>15656</v>
      </c>
    </row>
    <row r="6189" spans="1:6" s="224" customFormat="1" x14ac:dyDescent="0.25">
      <c r="A6189" s="317" t="s">
        <v>14569</v>
      </c>
      <c r="B6189" s="318" t="s">
        <v>15387</v>
      </c>
      <c r="C6189" s="319">
        <v>10.095044450400001</v>
      </c>
      <c r="D6189" s="227">
        <v>5</v>
      </c>
      <c r="E6189" s="232">
        <v>40</v>
      </c>
      <c r="F6189" s="320" t="s">
        <v>15656</v>
      </c>
    </row>
    <row r="6190" spans="1:6" s="224" customFormat="1" x14ac:dyDescent="0.25">
      <c r="A6190" s="317" t="s">
        <v>14570</v>
      </c>
      <c r="B6190" s="318" t="s">
        <v>15388</v>
      </c>
      <c r="C6190" s="319">
        <v>10.095044450400001</v>
      </c>
      <c r="D6190" s="227">
        <v>5</v>
      </c>
      <c r="E6190" s="232">
        <v>40</v>
      </c>
      <c r="F6190" s="320" t="s">
        <v>15656</v>
      </c>
    </row>
    <row r="6191" spans="1:6" s="224" customFormat="1" x14ac:dyDescent="0.25">
      <c r="A6191" s="317" t="s">
        <v>14571</v>
      </c>
      <c r="B6191" s="318" t="s">
        <v>15401</v>
      </c>
      <c r="C6191" s="319">
        <v>17.128065146400001</v>
      </c>
      <c r="D6191" s="227">
        <v>5</v>
      </c>
      <c r="E6191" s="232">
        <v>40</v>
      </c>
      <c r="F6191" s="320" t="s">
        <v>15656</v>
      </c>
    </row>
    <row r="6192" spans="1:6" s="224" customFormat="1" x14ac:dyDescent="0.25">
      <c r="A6192" s="317" t="s">
        <v>14572</v>
      </c>
      <c r="B6192" s="318" t="s">
        <v>15402</v>
      </c>
      <c r="C6192" s="319">
        <v>17.128065146400001</v>
      </c>
      <c r="D6192" s="227">
        <v>5</v>
      </c>
      <c r="E6192" s="232">
        <v>40</v>
      </c>
      <c r="F6192" s="320" t="s">
        <v>15656</v>
      </c>
    </row>
    <row r="6193" spans="1:6" s="224" customFormat="1" x14ac:dyDescent="0.25">
      <c r="A6193" s="317" t="s">
        <v>14573</v>
      </c>
      <c r="B6193" s="318" t="s">
        <v>15403</v>
      </c>
      <c r="C6193" s="319">
        <v>17.128065146400001</v>
      </c>
      <c r="D6193" s="227">
        <v>5</v>
      </c>
      <c r="E6193" s="232">
        <v>40</v>
      </c>
      <c r="F6193" s="320" t="s">
        <v>15656</v>
      </c>
    </row>
    <row r="6194" spans="1:6" s="224" customFormat="1" x14ac:dyDescent="0.25">
      <c r="A6194" s="317" t="s">
        <v>14574</v>
      </c>
      <c r="B6194" s="318" t="s">
        <v>15389</v>
      </c>
      <c r="C6194" s="319">
        <v>18.827609673600001</v>
      </c>
      <c r="D6194" s="227">
        <v>5</v>
      </c>
      <c r="E6194" s="232">
        <v>40</v>
      </c>
      <c r="F6194" s="320" t="s">
        <v>15656</v>
      </c>
    </row>
    <row r="6195" spans="1:6" s="224" customFormat="1" x14ac:dyDescent="0.25">
      <c r="A6195" s="317" t="s">
        <v>14575</v>
      </c>
      <c r="B6195" s="318" t="s">
        <v>15390</v>
      </c>
      <c r="C6195" s="319">
        <v>18.827609673600001</v>
      </c>
      <c r="D6195" s="227">
        <v>5</v>
      </c>
      <c r="E6195" s="232">
        <v>40</v>
      </c>
      <c r="F6195" s="320" t="s">
        <v>15656</v>
      </c>
    </row>
    <row r="6196" spans="1:6" s="224" customFormat="1" x14ac:dyDescent="0.25">
      <c r="A6196" s="317" t="s">
        <v>14576</v>
      </c>
      <c r="B6196" s="318" t="s">
        <v>15391</v>
      </c>
      <c r="C6196" s="319">
        <v>18.827609673600001</v>
      </c>
      <c r="D6196" s="227">
        <v>5</v>
      </c>
      <c r="E6196" s="232">
        <v>40</v>
      </c>
      <c r="F6196" s="320" t="s">
        <v>15656</v>
      </c>
    </row>
    <row r="6197" spans="1:6" s="224" customFormat="1" x14ac:dyDescent="0.25">
      <c r="A6197" s="317" t="s">
        <v>14577</v>
      </c>
      <c r="B6197" s="318" t="s">
        <v>15407</v>
      </c>
      <c r="C6197" s="319">
        <v>47.473992820799999</v>
      </c>
      <c r="D6197" s="227">
        <v>5</v>
      </c>
      <c r="E6197" s="232">
        <v>30</v>
      </c>
      <c r="F6197" s="320" t="s">
        <v>15656</v>
      </c>
    </row>
    <row r="6198" spans="1:6" s="224" customFormat="1" x14ac:dyDescent="0.25">
      <c r="A6198" s="317" t="s">
        <v>14578</v>
      </c>
      <c r="B6198" s="318" t="s">
        <v>15331</v>
      </c>
      <c r="C6198" s="319">
        <v>47.473992820799999</v>
      </c>
      <c r="D6198" s="227">
        <v>5</v>
      </c>
      <c r="E6198" s="232">
        <v>30</v>
      </c>
      <c r="F6198" s="320" t="s">
        <v>15656</v>
      </c>
    </row>
    <row r="6199" spans="1:6" s="224" customFormat="1" x14ac:dyDescent="0.25">
      <c r="A6199" s="317" t="s">
        <v>14579</v>
      </c>
      <c r="B6199" s="318" t="s">
        <v>15332</v>
      </c>
      <c r="C6199" s="319">
        <v>47.473992820799999</v>
      </c>
      <c r="D6199" s="227">
        <v>5</v>
      </c>
      <c r="E6199" s="232">
        <v>30</v>
      </c>
      <c r="F6199" s="320" t="s">
        <v>15656</v>
      </c>
    </row>
    <row r="6200" spans="1:6" s="224" customFormat="1" x14ac:dyDescent="0.25">
      <c r="A6200" s="317" t="s">
        <v>14580</v>
      </c>
      <c r="B6200" s="318" t="s">
        <v>15408</v>
      </c>
      <c r="C6200" s="319">
        <v>44.201150042400002</v>
      </c>
      <c r="D6200" s="227">
        <v>8</v>
      </c>
      <c r="E6200" s="232">
        <v>8</v>
      </c>
      <c r="F6200" s="320" t="s">
        <v>15656</v>
      </c>
    </row>
    <row r="6201" spans="1:6" s="224" customFormat="1" x14ac:dyDescent="0.25">
      <c r="A6201" s="317" t="s">
        <v>14581</v>
      </c>
      <c r="B6201" s="318" t="s">
        <v>15409</v>
      </c>
      <c r="C6201" s="319">
        <v>44.201150042400002</v>
      </c>
      <c r="D6201" s="227">
        <v>8</v>
      </c>
      <c r="E6201" s="232">
        <v>8</v>
      </c>
      <c r="F6201" s="320" t="s">
        <v>15656</v>
      </c>
    </row>
    <row r="6202" spans="1:6" s="224" customFormat="1" x14ac:dyDescent="0.25">
      <c r="A6202" s="317" t="s">
        <v>14582</v>
      </c>
      <c r="B6202" s="318" t="s">
        <v>15411</v>
      </c>
      <c r="C6202" s="319">
        <v>67.151987603999999</v>
      </c>
      <c r="D6202" s="227">
        <v>1</v>
      </c>
      <c r="E6202" s="232">
        <v>72</v>
      </c>
      <c r="F6202" s="320" t="s">
        <v>15656</v>
      </c>
    </row>
    <row r="6203" spans="1:6" s="224" customFormat="1" x14ac:dyDescent="0.25">
      <c r="A6203" s="317" t="s">
        <v>14583</v>
      </c>
      <c r="B6203" s="318" t="s">
        <v>15410</v>
      </c>
      <c r="C6203" s="319">
        <v>55.161778183199999</v>
      </c>
      <c r="D6203" s="227">
        <v>1</v>
      </c>
      <c r="E6203" s="232">
        <v>72</v>
      </c>
      <c r="F6203" s="320" t="s">
        <v>15656</v>
      </c>
    </row>
    <row r="6204" spans="1:6" s="224" customFormat="1" x14ac:dyDescent="0.25">
      <c r="A6204" s="317" t="s">
        <v>14584</v>
      </c>
      <c r="B6204" s="318" t="s">
        <v>15412</v>
      </c>
      <c r="C6204" s="319">
        <v>63.768587407200002</v>
      </c>
      <c r="D6204" s="227">
        <v>1</v>
      </c>
      <c r="E6204" s="232">
        <v>60</v>
      </c>
      <c r="F6204" s="320" t="s">
        <v>15656</v>
      </c>
    </row>
    <row r="6205" spans="1:6" s="224" customFormat="1" x14ac:dyDescent="0.25">
      <c r="A6205" s="317" t="s">
        <v>14585</v>
      </c>
      <c r="B6205" s="318" t="s">
        <v>15413</v>
      </c>
      <c r="C6205" s="319">
        <v>63.768587407200002</v>
      </c>
      <c r="D6205" s="227">
        <v>1</v>
      </c>
      <c r="E6205" s="232">
        <v>60</v>
      </c>
      <c r="F6205" s="320" t="s">
        <v>15656</v>
      </c>
    </row>
    <row r="6206" spans="1:6" s="224" customFormat="1" x14ac:dyDescent="0.25">
      <c r="A6206" s="317" t="s">
        <v>14586</v>
      </c>
      <c r="B6206" s="318" t="s">
        <v>15414</v>
      </c>
      <c r="C6206" s="319">
        <v>63.768587407200002</v>
      </c>
      <c r="D6206" s="227">
        <v>1</v>
      </c>
      <c r="E6206" s="232">
        <v>60</v>
      </c>
      <c r="F6206" s="320" t="s">
        <v>15656</v>
      </c>
    </row>
    <row r="6207" spans="1:6" s="224" customFormat="1" x14ac:dyDescent="0.25">
      <c r="A6207" s="317" t="s">
        <v>14587</v>
      </c>
      <c r="B6207" s="318" t="s">
        <v>15415</v>
      </c>
      <c r="C6207" s="319">
        <v>82.314042782400008</v>
      </c>
      <c r="D6207" s="227">
        <v>1</v>
      </c>
      <c r="E6207" s="232">
        <v>72</v>
      </c>
      <c r="F6207" s="320" t="s">
        <v>15656</v>
      </c>
    </row>
    <row r="6208" spans="1:6" s="224" customFormat="1" x14ac:dyDescent="0.25">
      <c r="A6208" s="317" t="s">
        <v>14588</v>
      </c>
      <c r="B6208" s="318" t="s">
        <v>15416</v>
      </c>
      <c r="C6208" s="319">
        <v>91.743536476800003</v>
      </c>
      <c r="D6208" s="227">
        <v>1</v>
      </c>
      <c r="E6208" s="232">
        <v>72</v>
      </c>
      <c r="F6208" s="320" t="s">
        <v>15656</v>
      </c>
    </row>
    <row r="6209" spans="1:6" s="224" customFormat="1" x14ac:dyDescent="0.25">
      <c r="A6209" s="317" t="s">
        <v>14589</v>
      </c>
      <c r="B6209" s="318" t="s">
        <v>15417</v>
      </c>
      <c r="C6209" s="319">
        <v>91.743536476800003</v>
      </c>
      <c r="D6209" s="227">
        <v>1</v>
      </c>
      <c r="E6209" s="232">
        <v>72</v>
      </c>
      <c r="F6209" s="320" t="s">
        <v>15656</v>
      </c>
    </row>
    <row r="6210" spans="1:6" s="224" customFormat="1" x14ac:dyDescent="0.25">
      <c r="A6210" s="317" t="s">
        <v>14590</v>
      </c>
      <c r="B6210" s="318" t="s">
        <v>15418</v>
      </c>
      <c r="C6210" s="319">
        <v>130.74922326959995</v>
      </c>
      <c r="D6210" s="227">
        <v>1</v>
      </c>
      <c r="E6210" s="232">
        <v>70</v>
      </c>
      <c r="F6210" s="320" t="s">
        <v>15656</v>
      </c>
    </row>
    <row r="6211" spans="1:6" s="224" customFormat="1" x14ac:dyDescent="0.25">
      <c r="A6211" s="317" t="s">
        <v>14591</v>
      </c>
      <c r="B6211" s="318" t="s">
        <v>15419</v>
      </c>
      <c r="C6211" s="319">
        <v>130.74922326959995</v>
      </c>
      <c r="D6211" s="227">
        <v>1</v>
      </c>
      <c r="E6211" s="232">
        <v>70</v>
      </c>
      <c r="F6211" s="320" t="s">
        <v>15656</v>
      </c>
    </row>
    <row r="6212" spans="1:6" s="224" customFormat="1" x14ac:dyDescent="0.25">
      <c r="A6212" s="317" t="s">
        <v>14592</v>
      </c>
      <c r="B6212" s="318" t="s">
        <v>15420</v>
      </c>
      <c r="C6212" s="319">
        <v>130.74922326959995</v>
      </c>
      <c r="D6212" s="227">
        <v>1</v>
      </c>
      <c r="E6212" s="232">
        <v>70</v>
      </c>
      <c r="F6212" s="320" t="s">
        <v>15656</v>
      </c>
    </row>
    <row r="6213" spans="1:6" s="224" customFormat="1" x14ac:dyDescent="0.25">
      <c r="A6213" s="317" t="s">
        <v>14593</v>
      </c>
      <c r="B6213" s="318" t="s">
        <v>15421</v>
      </c>
      <c r="C6213" s="319">
        <v>214.7103509616</v>
      </c>
      <c r="D6213" s="227">
        <v>1</v>
      </c>
      <c r="E6213" s="232">
        <v>10</v>
      </c>
      <c r="F6213" s="320" t="s">
        <v>15656</v>
      </c>
    </row>
    <row r="6214" spans="1:6" s="224" customFormat="1" x14ac:dyDescent="0.25">
      <c r="A6214" s="317" t="s">
        <v>14594</v>
      </c>
      <c r="B6214" s="318" t="s">
        <v>15422</v>
      </c>
      <c r="C6214" s="319">
        <v>214.7103509616</v>
      </c>
      <c r="D6214" s="227">
        <v>1</v>
      </c>
      <c r="E6214" s="232">
        <v>10</v>
      </c>
      <c r="F6214" s="320" t="s">
        <v>15656</v>
      </c>
    </row>
    <row r="6215" spans="1:6" s="224" customFormat="1" x14ac:dyDescent="0.25">
      <c r="A6215" s="317" t="s">
        <v>14595</v>
      </c>
      <c r="B6215" s="318" t="s">
        <v>15423</v>
      </c>
      <c r="C6215" s="319">
        <v>214.7103509616</v>
      </c>
      <c r="D6215" s="227">
        <v>1</v>
      </c>
      <c r="E6215" s="232">
        <v>10</v>
      </c>
      <c r="F6215" s="320" t="s">
        <v>15656</v>
      </c>
    </row>
    <row r="6216" spans="1:6" s="224" customFormat="1" x14ac:dyDescent="0.25">
      <c r="A6216" s="317" t="s">
        <v>14596</v>
      </c>
      <c r="B6216" s="318" t="s">
        <v>15424</v>
      </c>
      <c r="C6216" s="319">
        <v>343.39330265760003</v>
      </c>
      <c r="D6216" s="227">
        <v>1</v>
      </c>
      <c r="E6216" s="232">
        <v>10</v>
      </c>
      <c r="F6216" s="320" t="s">
        <v>15656</v>
      </c>
    </row>
    <row r="6217" spans="1:6" s="224" customFormat="1" x14ac:dyDescent="0.25">
      <c r="A6217" s="317" t="s">
        <v>14597</v>
      </c>
      <c r="B6217" s="318" t="s">
        <v>15425</v>
      </c>
      <c r="C6217" s="319">
        <v>343.39330265760003</v>
      </c>
      <c r="D6217" s="227">
        <v>1</v>
      </c>
      <c r="E6217" s="232">
        <v>10</v>
      </c>
      <c r="F6217" s="320" t="s">
        <v>15656</v>
      </c>
    </row>
    <row r="6218" spans="1:6" s="224" customFormat="1" x14ac:dyDescent="0.25">
      <c r="A6218" s="317" t="s">
        <v>14598</v>
      </c>
      <c r="B6218" s="318" t="s">
        <v>15426</v>
      </c>
      <c r="C6218" s="319">
        <v>343.39330265760003</v>
      </c>
      <c r="D6218" s="227">
        <v>1</v>
      </c>
      <c r="E6218" s="232">
        <v>10</v>
      </c>
      <c r="F6218" s="320" t="s">
        <v>15656</v>
      </c>
    </row>
    <row r="6219" spans="1:6" s="224" customFormat="1" x14ac:dyDescent="0.25">
      <c r="A6219" s="317" t="s">
        <v>14599</v>
      </c>
      <c r="B6219" s="318" t="s">
        <v>15427</v>
      </c>
      <c r="C6219" s="319">
        <v>197.9803905768</v>
      </c>
      <c r="D6219" s="227">
        <v>1</v>
      </c>
      <c r="E6219" s="232">
        <v>1</v>
      </c>
      <c r="F6219" s="320" t="s">
        <v>15656</v>
      </c>
    </row>
    <row r="6220" spans="1:6" s="224" customFormat="1" x14ac:dyDescent="0.25">
      <c r="A6220" s="317" t="s">
        <v>14600</v>
      </c>
      <c r="B6220" s="318" t="s">
        <v>15428</v>
      </c>
      <c r="C6220" s="319">
        <v>197.9803905768</v>
      </c>
      <c r="D6220" s="227">
        <v>1</v>
      </c>
      <c r="E6220" s="232">
        <v>1</v>
      </c>
      <c r="F6220" s="320" t="s">
        <v>15656</v>
      </c>
    </row>
    <row r="6221" spans="1:6" s="224" customFormat="1" x14ac:dyDescent="0.25">
      <c r="A6221" s="317" t="s">
        <v>14601</v>
      </c>
      <c r="B6221" s="318" t="s">
        <v>15429</v>
      </c>
      <c r="C6221" s="319">
        <v>197.9803905768</v>
      </c>
      <c r="D6221" s="227">
        <v>1</v>
      </c>
      <c r="E6221" s="232">
        <v>1</v>
      </c>
      <c r="F6221" s="320" t="s">
        <v>15656</v>
      </c>
    </row>
    <row r="6222" spans="1:6" s="224" customFormat="1" x14ac:dyDescent="0.25">
      <c r="A6222" s="317" t="s">
        <v>14602</v>
      </c>
      <c r="B6222" s="318" t="s">
        <v>15430</v>
      </c>
      <c r="C6222" s="319">
        <v>342.49928291280003</v>
      </c>
      <c r="D6222" s="227">
        <v>1</v>
      </c>
      <c r="E6222" s="232">
        <v>1</v>
      </c>
      <c r="F6222" s="320" t="s">
        <v>15656</v>
      </c>
    </row>
    <row r="6223" spans="1:6" s="224" customFormat="1" x14ac:dyDescent="0.25">
      <c r="A6223" s="317" t="s">
        <v>14603</v>
      </c>
      <c r="B6223" s="318" t="s">
        <v>15431</v>
      </c>
      <c r="C6223" s="319">
        <v>342.49928291280003</v>
      </c>
      <c r="D6223" s="227">
        <v>1</v>
      </c>
      <c r="E6223" s="232">
        <v>1</v>
      </c>
      <c r="F6223" s="320" t="s">
        <v>15656</v>
      </c>
    </row>
    <row r="6224" spans="1:6" s="224" customFormat="1" x14ac:dyDescent="0.25">
      <c r="A6224" s="317" t="s">
        <v>14604</v>
      </c>
      <c r="B6224" s="318" t="s">
        <v>15432</v>
      </c>
      <c r="C6224" s="319">
        <v>342.49928291280003</v>
      </c>
      <c r="D6224" s="227">
        <v>1</v>
      </c>
      <c r="E6224" s="232">
        <v>1</v>
      </c>
      <c r="F6224" s="320" t="s">
        <v>15656</v>
      </c>
    </row>
    <row r="6225" spans="1:6" s="224" customFormat="1" x14ac:dyDescent="0.25">
      <c r="A6225" s="317" t="s">
        <v>14605</v>
      </c>
      <c r="B6225" s="318" t="s">
        <v>15435</v>
      </c>
      <c r="C6225" s="319">
        <v>2.7337834368000005</v>
      </c>
      <c r="D6225" s="227">
        <v>10</v>
      </c>
      <c r="E6225" s="232">
        <v>10</v>
      </c>
      <c r="F6225" s="320" t="s">
        <v>15656</v>
      </c>
    </row>
    <row r="6226" spans="1:6" s="224" customFormat="1" x14ac:dyDescent="0.25">
      <c r="A6226" s="317" t="s">
        <v>14606</v>
      </c>
      <c r="B6226" s="318" t="s">
        <v>15436</v>
      </c>
      <c r="C6226" s="319">
        <v>2.7337834368000005</v>
      </c>
      <c r="D6226" s="227">
        <v>10</v>
      </c>
      <c r="E6226" s="232">
        <v>10</v>
      </c>
      <c r="F6226" s="320" t="s">
        <v>15656</v>
      </c>
    </row>
    <row r="6227" spans="1:6" s="224" customFormat="1" x14ac:dyDescent="0.25">
      <c r="A6227" s="317" t="s">
        <v>14607</v>
      </c>
      <c r="B6227" s="318" t="s">
        <v>15454</v>
      </c>
      <c r="C6227" s="319">
        <v>3.4804750031999996</v>
      </c>
      <c r="D6227" s="227">
        <v>10</v>
      </c>
      <c r="E6227" s="232">
        <v>10</v>
      </c>
      <c r="F6227" s="320" t="s">
        <v>15656</v>
      </c>
    </row>
    <row r="6228" spans="1:6" s="224" customFormat="1" x14ac:dyDescent="0.25">
      <c r="A6228" s="317" t="s">
        <v>14608</v>
      </c>
      <c r="B6228" s="318" t="s">
        <v>15455</v>
      </c>
      <c r="C6228" s="319">
        <v>3.4804750031999996</v>
      </c>
      <c r="D6228" s="227">
        <v>10</v>
      </c>
      <c r="E6228" s="232">
        <v>10</v>
      </c>
      <c r="F6228" s="320" t="s">
        <v>15656</v>
      </c>
    </row>
    <row r="6229" spans="1:6" s="224" customFormat="1" x14ac:dyDescent="0.25">
      <c r="A6229" s="317" t="s">
        <v>14609</v>
      </c>
      <c r="B6229" s="318" t="s">
        <v>15456</v>
      </c>
      <c r="C6229" s="319">
        <v>3.4804750031999996</v>
      </c>
      <c r="D6229" s="227">
        <v>10</v>
      </c>
      <c r="E6229" s="232">
        <v>10</v>
      </c>
      <c r="F6229" s="320" t="s">
        <v>15656</v>
      </c>
    </row>
    <row r="6230" spans="1:6" s="224" customFormat="1" x14ac:dyDescent="0.25">
      <c r="A6230" s="317" t="s">
        <v>14610</v>
      </c>
      <c r="B6230" s="318" t="s">
        <v>15465</v>
      </c>
      <c r="C6230" s="319">
        <v>4.0415968008000007</v>
      </c>
      <c r="D6230" s="227">
        <v>10</v>
      </c>
      <c r="E6230" s="232">
        <v>10</v>
      </c>
      <c r="F6230" s="320" t="s">
        <v>15656</v>
      </c>
    </row>
    <row r="6231" spans="1:6" s="224" customFormat="1" x14ac:dyDescent="0.25">
      <c r="A6231" s="317" t="s">
        <v>14611</v>
      </c>
      <c r="B6231" s="318" t="s">
        <v>15466</v>
      </c>
      <c r="C6231" s="319">
        <v>4.0415968008000007</v>
      </c>
      <c r="D6231" s="227">
        <v>10</v>
      </c>
      <c r="E6231" s="232">
        <v>10</v>
      </c>
      <c r="F6231" s="320" t="s">
        <v>15656</v>
      </c>
    </row>
    <row r="6232" spans="1:6" s="224" customFormat="1" x14ac:dyDescent="0.25">
      <c r="A6232" s="317" t="s">
        <v>14612</v>
      </c>
      <c r="B6232" s="318" t="s">
        <v>15467</v>
      </c>
      <c r="C6232" s="319">
        <v>4.0415968008000007</v>
      </c>
      <c r="D6232" s="227">
        <v>10</v>
      </c>
      <c r="E6232" s="232">
        <v>10</v>
      </c>
      <c r="F6232" s="320" t="s">
        <v>15656</v>
      </c>
    </row>
    <row r="6233" spans="1:6" s="224" customFormat="1" x14ac:dyDescent="0.25">
      <c r="A6233" s="317" t="s">
        <v>14613</v>
      </c>
      <c r="B6233" s="318" t="s">
        <v>15437</v>
      </c>
      <c r="C6233" s="319">
        <v>2.7337834368000005</v>
      </c>
      <c r="D6233" s="227">
        <v>10</v>
      </c>
      <c r="E6233" s="232">
        <v>10</v>
      </c>
      <c r="F6233" s="320" t="s">
        <v>15656</v>
      </c>
    </row>
    <row r="6234" spans="1:6" s="224" customFormat="1" x14ac:dyDescent="0.25">
      <c r="A6234" s="317" t="s">
        <v>14614</v>
      </c>
      <c r="B6234" s="318" t="s">
        <v>15471</v>
      </c>
      <c r="C6234" s="319">
        <v>3.4804750031999996</v>
      </c>
      <c r="D6234" s="227">
        <v>10</v>
      </c>
      <c r="E6234" s="232">
        <v>10</v>
      </c>
      <c r="F6234" s="320" t="s">
        <v>15656</v>
      </c>
    </row>
    <row r="6235" spans="1:6" s="224" customFormat="1" x14ac:dyDescent="0.25">
      <c r="A6235" s="317" t="s">
        <v>14615</v>
      </c>
      <c r="B6235" s="318" t="s">
        <v>15472</v>
      </c>
      <c r="C6235" s="319">
        <v>3.4804750031999996</v>
      </c>
      <c r="D6235" s="227">
        <v>10</v>
      </c>
      <c r="E6235" s="232">
        <v>10</v>
      </c>
      <c r="F6235" s="320" t="s">
        <v>15656</v>
      </c>
    </row>
    <row r="6236" spans="1:6" s="224" customFormat="1" x14ac:dyDescent="0.25">
      <c r="A6236" s="317" t="s">
        <v>14616</v>
      </c>
      <c r="B6236" s="318" t="s">
        <v>15473</v>
      </c>
      <c r="C6236" s="319">
        <v>3.4804750031999996</v>
      </c>
      <c r="D6236" s="227">
        <v>10</v>
      </c>
      <c r="E6236" s="232">
        <v>10</v>
      </c>
      <c r="F6236" s="320" t="s">
        <v>15656</v>
      </c>
    </row>
    <row r="6237" spans="1:6" s="224" customFormat="1" x14ac:dyDescent="0.25">
      <c r="A6237" s="317" t="s">
        <v>14617</v>
      </c>
      <c r="B6237" s="318" t="s">
        <v>15477</v>
      </c>
      <c r="C6237" s="319">
        <v>3.4804750031999996</v>
      </c>
      <c r="D6237" s="227">
        <v>10</v>
      </c>
      <c r="E6237" s="232">
        <v>10</v>
      </c>
      <c r="F6237" s="320" t="s">
        <v>15656</v>
      </c>
    </row>
    <row r="6238" spans="1:6" s="224" customFormat="1" x14ac:dyDescent="0.25">
      <c r="A6238" s="317" t="s">
        <v>14618</v>
      </c>
      <c r="B6238" s="318" t="s">
        <v>15478</v>
      </c>
      <c r="C6238" s="319">
        <v>3.4804750031999996</v>
      </c>
      <c r="D6238" s="227">
        <v>10</v>
      </c>
      <c r="E6238" s="232">
        <v>10</v>
      </c>
      <c r="F6238" s="320" t="s">
        <v>15656</v>
      </c>
    </row>
    <row r="6239" spans="1:6" s="224" customFormat="1" x14ac:dyDescent="0.25">
      <c r="A6239" s="317" t="s">
        <v>14619</v>
      </c>
      <c r="B6239" s="318" t="s">
        <v>15479</v>
      </c>
      <c r="C6239" s="319">
        <v>3.4804750031999996</v>
      </c>
      <c r="D6239" s="227">
        <v>10</v>
      </c>
      <c r="E6239" s="232">
        <v>10</v>
      </c>
      <c r="F6239" s="320" t="s">
        <v>15656</v>
      </c>
    </row>
    <row r="6240" spans="1:6" s="224" customFormat="1" x14ac:dyDescent="0.25">
      <c r="A6240" s="317" t="s">
        <v>14620</v>
      </c>
      <c r="B6240" s="318" t="s">
        <v>15438</v>
      </c>
      <c r="C6240" s="319">
        <v>1.9363482215999999</v>
      </c>
      <c r="D6240" s="227">
        <v>20</v>
      </c>
      <c r="E6240" s="232">
        <v>20</v>
      </c>
      <c r="F6240" s="320" t="s">
        <v>15656</v>
      </c>
    </row>
    <row r="6241" spans="1:6" s="224" customFormat="1" x14ac:dyDescent="0.25">
      <c r="A6241" s="317" t="s">
        <v>14621</v>
      </c>
      <c r="B6241" s="318" t="s">
        <v>15439</v>
      </c>
      <c r="C6241" s="319">
        <v>1.9363482215999999</v>
      </c>
      <c r="D6241" s="227">
        <v>20</v>
      </c>
      <c r="E6241" s="232">
        <v>20</v>
      </c>
      <c r="F6241" s="320" t="s">
        <v>15656</v>
      </c>
    </row>
    <row r="6242" spans="1:6" s="224" customFormat="1" x14ac:dyDescent="0.25">
      <c r="A6242" s="317" t="s">
        <v>14622</v>
      </c>
      <c r="B6242" s="318" t="s">
        <v>15457</v>
      </c>
      <c r="C6242" s="319">
        <v>2.5141394304000002</v>
      </c>
      <c r="D6242" s="227">
        <v>20</v>
      </c>
      <c r="E6242" s="232">
        <v>20</v>
      </c>
      <c r="F6242" s="320" t="s">
        <v>15656</v>
      </c>
    </row>
    <row r="6243" spans="1:6" s="224" customFormat="1" x14ac:dyDescent="0.25">
      <c r="A6243" s="317" t="s">
        <v>14623</v>
      </c>
      <c r="B6243" s="318" t="s">
        <v>15458</v>
      </c>
      <c r="C6243" s="319">
        <v>2.5141394304000002</v>
      </c>
      <c r="D6243" s="227">
        <v>20</v>
      </c>
      <c r="E6243" s="232">
        <v>20</v>
      </c>
      <c r="F6243" s="320" t="s">
        <v>15656</v>
      </c>
    </row>
    <row r="6244" spans="1:6" s="224" customFormat="1" x14ac:dyDescent="0.25">
      <c r="A6244" s="317" t="s">
        <v>14624</v>
      </c>
      <c r="B6244" s="318" t="s">
        <v>15459</v>
      </c>
      <c r="C6244" s="319">
        <v>2.5141394304000002</v>
      </c>
      <c r="D6244" s="227">
        <v>20</v>
      </c>
      <c r="E6244" s="232">
        <v>20</v>
      </c>
      <c r="F6244" s="320" t="s">
        <v>15656</v>
      </c>
    </row>
    <row r="6245" spans="1:6" s="224" customFormat="1" x14ac:dyDescent="0.25">
      <c r="A6245" s="317" t="s">
        <v>14625</v>
      </c>
      <c r="B6245" s="318" t="s">
        <v>15468</v>
      </c>
      <c r="C6245" s="319">
        <v>3.0978139607999999</v>
      </c>
      <c r="D6245" s="227">
        <v>20</v>
      </c>
      <c r="E6245" s="232">
        <v>20</v>
      </c>
      <c r="F6245" s="320" t="s">
        <v>15656</v>
      </c>
    </row>
    <row r="6246" spans="1:6" s="224" customFormat="1" x14ac:dyDescent="0.25">
      <c r="A6246" s="317" t="s">
        <v>14626</v>
      </c>
      <c r="B6246" s="318" t="s">
        <v>15469</v>
      </c>
      <c r="C6246" s="319">
        <v>3.0978139607999999</v>
      </c>
      <c r="D6246" s="227">
        <v>20</v>
      </c>
      <c r="E6246" s="232">
        <v>20</v>
      </c>
      <c r="F6246" s="320" t="s">
        <v>15656</v>
      </c>
    </row>
    <row r="6247" spans="1:6" s="224" customFormat="1" x14ac:dyDescent="0.25">
      <c r="A6247" s="317" t="s">
        <v>14627</v>
      </c>
      <c r="B6247" s="318" t="s">
        <v>15470</v>
      </c>
      <c r="C6247" s="319">
        <v>3.0978139607999999</v>
      </c>
      <c r="D6247" s="227">
        <v>20</v>
      </c>
      <c r="E6247" s="232">
        <v>20</v>
      </c>
      <c r="F6247" s="320" t="s">
        <v>15656</v>
      </c>
    </row>
    <row r="6248" spans="1:6" s="224" customFormat="1" x14ac:dyDescent="0.25">
      <c r="A6248" s="317" t="s">
        <v>14628</v>
      </c>
      <c r="B6248" s="318" t="s">
        <v>15440</v>
      </c>
      <c r="C6248" s="319">
        <v>1.9363482215999999</v>
      </c>
      <c r="D6248" s="227">
        <v>20</v>
      </c>
      <c r="E6248" s="232">
        <v>20</v>
      </c>
      <c r="F6248" s="320" t="s">
        <v>15656</v>
      </c>
    </row>
    <row r="6249" spans="1:6" s="224" customFormat="1" x14ac:dyDescent="0.25">
      <c r="A6249" s="317" t="s">
        <v>14629</v>
      </c>
      <c r="B6249" s="318" t="s">
        <v>15474</v>
      </c>
      <c r="C6249" s="319">
        <v>2.5141394304000002</v>
      </c>
      <c r="D6249" s="227">
        <v>20</v>
      </c>
      <c r="E6249" s="232">
        <v>20</v>
      </c>
      <c r="F6249" s="320" t="s">
        <v>15656</v>
      </c>
    </row>
    <row r="6250" spans="1:6" s="224" customFormat="1" x14ac:dyDescent="0.25">
      <c r="A6250" s="317" t="s">
        <v>14630</v>
      </c>
      <c r="B6250" s="318" t="s">
        <v>15475</v>
      </c>
      <c r="C6250" s="319">
        <v>2.5141394304000002</v>
      </c>
      <c r="D6250" s="227">
        <v>20</v>
      </c>
      <c r="E6250" s="232">
        <v>20</v>
      </c>
      <c r="F6250" s="320" t="s">
        <v>15656</v>
      </c>
    </row>
    <row r="6251" spans="1:6" s="224" customFormat="1" x14ac:dyDescent="0.25">
      <c r="A6251" s="317" t="s">
        <v>14631</v>
      </c>
      <c r="B6251" s="318" t="s">
        <v>15476</v>
      </c>
      <c r="C6251" s="319">
        <v>2.5141394304000002</v>
      </c>
      <c r="D6251" s="227">
        <v>20</v>
      </c>
      <c r="E6251" s="232">
        <v>20</v>
      </c>
      <c r="F6251" s="320" t="s">
        <v>15656</v>
      </c>
    </row>
    <row r="6252" spans="1:6" s="224" customFormat="1" x14ac:dyDescent="0.25">
      <c r="A6252" s="317" t="s">
        <v>14632</v>
      </c>
      <c r="B6252" s="318" t="s">
        <v>15480</v>
      </c>
      <c r="C6252" s="319">
        <v>2.5141394304000002</v>
      </c>
      <c r="D6252" s="227">
        <v>20</v>
      </c>
      <c r="E6252" s="232">
        <v>20</v>
      </c>
      <c r="F6252" s="320" t="s">
        <v>15656</v>
      </c>
    </row>
    <row r="6253" spans="1:6" s="224" customFormat="1" x14ac:dyDescent="0.25">
      <c r="A6253" s="317" t="s">
        <v>14633</v>
      </c>
      <c r="B6253" s="318" t="s">
        <v>15481</v>
      </c>
      <c r="C6253" s="319">
        <v>2.5141394304000002</v>
      </c>
      <c r="D6253" s="227">
        <v>20</v>
      </c>
      <c r="E6253" s="232">
        <v>20</v>
      </c>
      <c r="F6253" s="320" t="s">
        <v>15656</v>
      </c>
    </row>
    <row r="6254" spans="1:6" s="224" customFormat="1" x14ac:dyDescent="0.25">
      <c r="A6254" s="317" t="s">
        <v>14634</v>
      </c>
      <c r="B6254" s="318" t="s">
        <v>15482</v>
      </c>
      <c r="C6254" s="319">
        <v>2.5141394304000002</v>
      </c>
      <c r="D6254" s="227">
        <v>20</v>
      </c>
      <c r="E6254" s="232">
        <v>20</v>
      </c>
      <c r="F6254" s="320" t="s">
        <v>15656</v>
      </c>
    </row>
    <row r="6255" spans="1:6" s="224" customFormat="1" x14ac:dyDescent="0.25">
      <c r="A6255" s="317" t="s">
        <v>14635</v>
      </c>
      <c r="B6255" s="318" t="s">
        <v>15483</v>
      </c>
      <c r="C6255" s="319">
        <v>2.7337834368000005</v>
      </c>
      <c r="D6255" s="227">
        <v>10</v>
      </c>
      <c r="E6255" s="232">
        <v>10</v>
      </c>
      <c r="F6255" s="320" t="s">
        <v>15656</v>
      </c>
    </row>
    <row r="6256" spans="1:6" s="224" customFormat="1" x14ac:dyDescent="0.25">
      <c r="A6256" s="317" t="s">
        <v>14636</v>
      </c>
      <c r="B6256" s="318" t="s">
        <v>15484</v>
      </c>
      <c r="C6256" s="319">
        <v>2.7337834368000005</v>
      </c>
      <c r="D6256" s="227">
        <v>10</v>
      </c>
      <c r="E6256" s="232">
        <v>10</v>
      </c>
      <c r="F6256" s="320" t="s">
        <v>15656</v>
      </c>
    </row>
    <row r="6257" spans="1:6" s="224" customFormat="1" x14ac:dyDescent="0.25">
      <c r="A6257" s="317" t="s">
        <v>14637</v>
      </c>
      <c r="B6257" s="318" t="s">
        <v>15485</v>
      </c>
      <c r="C6257" s="319">
        <v>3.4804750031999996</v>
      </c>
      <c r="D6257" s="227">
        <v>10</v>
      </c>
      <c r="E6257" s="232">
        <v>10</v>
      </c>
      <c r="F6257" s="320" t="s">
        <v>15656</v>
      </c>
    </row>
    <row r="6258" spans="1:6" s="224" customFormat="1" x14ac:dyDescent="0.25">
      <c r="A6258" s="317" t="s">
        <v>14638</v>
      </c>
      <c r="B6258" s="318" t="s">
        <v>15486</v>
      </c>
      <c r="C6258" s="319">
        <v>3.4804750031999996</v>
      </c>
      <c r="D6258" s="227">
        <v>10</v>
      </c>
      <c r="E6258" s="232">
        <v>10</v>
      </c>
      <c r="F6258" s="320" t="s">
        <v>15656</v>
      </c>
    </row>
    <row r="6259" spans="1:6" s="224" customFormat="1" x14ac:dyDescent="0.25">
      <c r="A6259" s="317" t="s">
        <v>14639</v>
      </c>
      <c r="B6259" s="318" t="s">
        <v>15487</v>
      </c>
      <c r="C6259" s="319">
        <v>3.4804750031999996</v>
      </c>
      <c r="D6259" s="227">
        <v>10</v>
      </c>
      <c r="E6259" s="232">
        <v>10</v>
      </c>
      <c r="F6259" s="320" t="s">
        <v>15656</v>
      </c>
    </row>
    <row r="6260" spans="1:6" s="224" customFormat="1" x14ac:dyDescent="0.25">
      <c r="A6260" s="317" t="s">
        <v>14640</v>
      </c>
      <c r="B6260" s="318" t="s">
        <v>15488</v>
      </c>
      <c r="C6260" s="319">
        <v>4.0415968008000007</v>
      </c>
      <c r="D6260" s="227">
        <v>10</v>
      </c>
      <c r="E6260" s="232">
        <v>10</v>
      </c>
      <c r="F6260" s="320" t="s">
        <v>15656</v>
      </c>
    </row>
    <row r="6261" spans="1:6" s="224" customFormat="1" x14ac:dyDescent="0.25">
      <c r="A6261" s="317" t="s">
        <v>14641</v>
      </c>
      <c r="B6261" s="318" t="s">
        <v>15489</v>
      </c>
      <c r="C6261" s="319">
        <v>4.0415968008000007</v>
      </c>
      <c r="D6261" s="227">
        <v>10</v>
      </c>
      <c r="E6261" s="232">
        <v>10</v>
      </c>
      <c r="F6261" s="320" t="s">
        <v>15656</v>
      </c>
    </row>
    <row r="6262" spans="1:6" s="224" customFormat="1" x14ac:dyDescent="0.25">
      <c r="A6262" s="317" t="s">
        <v>14642</v>
      </c>
      <c r="B6262" s="318" t="s">
        <v>15490</v>
      </c>
      <c r="C6262" s="319">
        <v>4.0415968008000007</v>
      </c>
      <c r="D6262" s="227">
        <v>10</v>
      </c>
      <c r="E6262" s="232">
        <v>10</v>
      </c>
      <c r="F6262" s="320" t="s">
        <v>15656</v>
      </c>
    </row>
    <row r="6263" spans="1:6" s="224" customFormat="1" x14ac:dyDescent="0.25">
      <c r="A6263" s="317" t="s">
        <v>14643</v>
      </c>
      <c r="B6263" s="318" t="s">
        <v>15491</v>
      </c>
      <c r="C6263" s="319">
        <v>2.7337834368000005</v>
      </c>
      <c r="D6263" s="227">
        <v>10</v>
      </c>
      <c r="E6263" s="232">
        <v>10</v>
      </c>
      <c r="F6263" s="320" t="s">
        <v>15656</v>
      </c>
    </row>
    <row r="6264" spans="1:6" s="224" customFormat="1" x14ac:dyDescent="0.25">
      <c r="A6264" s="317" t="s">
        <v>14644</v>
      </c>
      <c r="B6264" s="318" t="s">
        <v>15492</v>
      </c>
      <c r="C6264" s="319">
        <v>3.4804750031999996</v>
      </c>
      <c r="D6264" s="227">
        <v>10</v>
      </c>
      <c r="E6264" s="232">
        <v>10</v>
      </c>
      <c r="F6264" s="320" t="s">
        <v>15656</v>
      </c>
    </row>
    <row r="6265" spans="1:6" s="224" customFormat="1" x14ac:dyDescent="0.25">
      <c r="A6265" s="317" t="s">
        <v>14645</v>
      </c>
      <c r="B6265" s="318" t="s">
        <v>15493</v>
      </c>
      <c r="C6265" s="319">
        <v>3.4804750031999996</v>
      </c>
      <c r="D6265" s="227">
        <v>10</v>
      </c>
      <c r="E6265" s="232">
        <v>10</v>
      </c>
      <c r="F6265" s="320" t="s">
        <v>15656</v>
      </c>
    </row>
    <row r="6266" spans="1:6" s="224" customFormat="1" x14ac:dyDescent="0.25">
      <c r="A6266" s="317" t="s">
        <v>14646</v>
      </c>
      <c r="B6266" s="318" t="s">
        <v>15494</v>
      </c>
      <c r="C6266" s="319">
        <v>3.4804750031999996</v>
      </c>
      <c r="D6266" s="227">
        <v>10</v>
      </c>
      <c r="E6266" s="232">
        <v>10</v>
      </c>
      <c r="F6266" s="320" t="s">
        <v>15656</v>
      </c>
    </row>
    <row r="6267" spans="1:6" s="224" customFormat="1" x14ac:dyDescent="0.25">
      <c r="A6267" s="317" t="s">
        <v>14647</v>
      </c>
      <c r="B6267" s="318" t="s">
        <v>15495</v>
      </c>
      <c r="C6267" s="319">
        <v>3.4804750031999996</v>
      </c>
      <c r="D6267" s="227">
        <v>10</v>
      </c>
      <c r="E6267" s="232">
        <v>10</v>
      </c>
      <c r="F6267" s="320" t="s">
        <v>15656</v>
      </c>
    </row>
    <row r="6268" spans="1:6" s="224" customFormat="1" x14ac:dyDescent="0.25">
      <c r="A6268" s="317" t="s">
        <v>14648</v>
      </c>
      <c r="B6268" s="318" t="s">
        <v>15496</v>
      </c>
      <c r="C6268" s="319">
        <v>3.4804750031999996</v>
      </c>
      <c r="D6268" s="227">
        <v>10</v>
      </c>
      <c r="E6268" s="232">
        <v>10</v>
      </c>
      <c r="F6268" s="320" t="s">
        <v>15656</v>
      </c>
    </row>
    <row r="6269" spans="1:6" s="224" customFormat="1" x14ac:dyDescent="0.25">
      <c r="A6269" s="317" t="s">
        <v>14649</v>
      </c>
      <c r="B6269" s="318" t="s">
        <v>15497</v>
      </c>
      <c r="C6269" s="319">
        <v>3.4804750031999996</v>
      </c>
      <c r="D6269" s="227">
        <v>10</v>
      </c>
      <c r="E6269" s="232">
        <v>10</v>
      </c>
      <c r="F6269" s="320" t="s">
        <v>15656</v>
      </c>
    </row>
    <row r="6270" spans="1:6" s="224" customFormat="1" x14ac:dyDescent="0.25">
      <c r="A6270" s="317" t="s">
        <v>14650</v>
      </c>
      <c r="B6270" s="318" t="s">
        <v>15498</v>
      </c>
      <c r="C6270" s="319">
        <v>1.9363482215999999</v>
      </c>
      <c r="D6270" s="227">
        <v>20</v>
      </c>
      <c r="E6270" s="232">
        <v>20</v>
      </c>
      <c r="F6270" s="320" t="s">
        <v>15656</v>
      </c>
    </row>
    <row r="6271" spans="1:6" s="224" customFormat="1" x14ac:dyDescent="0.25">
      <c r="A6271" s="317" t="s">
        <v>14651</v>
      </c>
      <c r="B6271" s="318" t="s">
        <v>15499</v>
      </c>
      <c r="C6271" s="319">
        <v>1.9363482215999999</v>
      </c>
      <c r="D6271" s="227">
        <v>20</v>
      </c>
      <c r="E6271" s="232">
        <v>20</v>
      </c>
      <c r="F6271" s="320" t="s">
        <v>15656</v>
      </c>
    </row>
    <row r="6272" spans="1:6" s="224" customFormat="1" x14ac:dyDescent="0.25">
      <c r="A6272" s="317" t="s">
        <v>14652</v>
      </c>
      <c r="B6272" s="318" t="s">
        <v>15500</v>
      </c>
      <c r="C6272" s="319">
        <v>2.5141394304000002</v>
      </c>
      <c r="D6272" s="227">
        <v>20</v>
      </c>
      <c r="E6272" s="232">
        <v>20</v>
      </c>
      <c r="F6272" s="320" t="s">
        <v>15656</v>
      </c>
    </row>
    <row r="6273" spans="1:6" s="224" customFormat="1" x14ac:dyDescent="0.25">
      <c r="A6273" s="317" t="s">
        <v>14653</v>
      </c>
      <c r="B6273" s="318" t="s">
        <v>15501</v>
      </c>
      <c r="C6273" s="319">
        <v>2.5141394304000002</v>
      </c>
      <c r="D6273" s="227">
        <v>20</v>
      </c>
      <c r="E6273" s="232">
        <v>20</v>
      </c>
      <c r="F6273" s="320" t="s">
        <v>15656</v>
      </c>
    </row>
    <row r="6274" spans="1:6" s="224" customFormat="1" x14ac:dyDescent="0.25">
      <c r="A6274" s="317" t="s">
        <v>14654</v>
      </c>
      <c r="B6274" s="318" t="s">
        <v>15502</v>
      </c>
      <c r="C6274" s="319">
        <v>2.5141394304000002</v>
      </c>
      <c r="D6274" s="227">
        <v>20</v>
      </c>
      <c r="E6274" s="232">
        <v>20</v>
      </c>
      <c r="F6274" s="320" t="s">
        <v>15656</v>
      </c>
    </row>
    <row r="6275" spans="1:6" s="224" customFormat="1" x14ac:dyDescent="0.25">
      <c r="A6275" s="317" t="s">
        <v>14655</v>
      </c>
      <c r="B6275" s="318" t="s">
        <v>15503</v>
      </c>
      <c r="C6275" s="319">
        <v>3.0978139607999999</v>
      </c>
      <c r="D6275" s="227">
        <v>20</v>
      </c>
      <c r="E6275" s="232">
        <v>20</v>
      </c>
      <c r="F6275" s="320" t="s">
        <v>15656</v>
      </c>
    </row>
    <row r="6276" spans="1:6" s="224" customFormat="1" x14ac:dyDescent="0.25">
      <c r="A6276" s="317" t="s">
        <v>14656</v>
      </c>
      <c r="B6276" s="318" t="s">
        <v>15504</v>
      </c>
      <c r="C6276" s="319">
        <v>3.0978139607999999</v>
      </c>
      <c r="D6276" s="227">
        <v>20</v>
      </c>
      <c r="E6276" s="232">
        <v>20</v>
      </c>
      <c r="F6276" s="320" t="s">
        <v>15656</v>
      </c>
    </row>
    <row r="6277" spans="1:6" s="224" customFormat="1" x14ac:dyDescent="0.25">
      <c r="A6277" s="317" t="s">
        <v>14657</v>
      </c>
      <c r="B6277" s="318" t="s">
        <v>15505</v>
      </c>
      <c r="C6277" s="319">
        <v>3.0978139607999999</v>
      </c>
      <c r="D6277" s="227">
        <v>20</v>
      </c>
      <c r="E6277" s="232">
        <v>20</v>
      </c>
      <c r="F6277" s="320" t="s">
        <v>15656</v>
      </c>
    </row>
    <row r="6278" spans="1:6" s="224" customFormat="1" x14ac:dyDescent="0.25">
      <c r="A6278" s="317" t="s">
        <v>14658</v>
      </c>
      <c r="B6278" s="318" t="s">
        <v>15506</v>
      </c>
      <c r="C6278" s="319">
        <v>2.456286768</v>
      </c>
      <c r="D6278" s="227">
        <v>1</v>
      </c>
      <c r="E6278" s="232">
        <v>20</v>
      </c>
      <c r="F6278" s="320" t="s">
        <v>15656</v>
      </c>
    </row>
    <row r="6279" spans="1:6" s="224" customFormat="1" x14ac:dyDescent="0.25">
      <c r="A6279" s="317" t="s">
        <v>14659</v>
      </c>
      <c r="B6279" s="318" t="s">
        <v>15507</v>
      </c>
      <c r="C6279" s="319">
        <v>2.456286768</v>
      </c>
      <c r="D6279" s="227">
        <v>1</v>
      </c>
      <c r="E6279" s="232">
        <v>20</v>
      </c>
      <c r="F6279" s="320" t="s">
        <v>15656</v>
      </c>
    </row>
    <row r="6280" spans="1:6" s="224" customFormat="1" x14ac:dyDescent="0.25">
      <c r="A6280" s="317" t="s">
        <v>14660</v>
      </c>
      <c r="B6280" s="318" t="s">
        <v>15508</v>
      </c>
      <c r="C6280" s="319">
        <v>2.456286768</v>
      </c>
      <c r="D6280" s="227">
        <v>1</v>
      </c>
      <c r="E6280" s="232">
        <v>20</v>
      </c>
      <c r="F6280" s="320" t="s">
        <v>15656</v>
      </c>
    </row>
    <row r="6281" spans="1:6" s="224" customFormat="1" x14ac:dyDescent="0.25">
      <c r="A6281" s="317" t="s">
        <v>14661</v>
      </c>
      <c r="B6281" s="318" t="s">
        <v>15509</v>
      </c>
      <c r="C6281" s="319">
        <v>1.9363482215999999</v>
      </c>
      <c r="D6281" s="227">
        <v>20</v>
      </c>
      <c r="E6281" s="232">
        <v>20</v>
      </c>
      <c r="F6281" s="320" t="s">
        <v>15656</v>
      </c>
    </row>
    <row r="6282" spans="1:6" s="224" customFormat="1" x14ac:dyDescent="0.25">
      <c r="A6282" s="317" t="s">
        <v>14662</v>
      </c>
      <c r="B6282" s="318" t="s">
        <v>15510</v>
      </c>
      <c r="C6282" s="319">
        <v>2.5141394304000002</v>
      </c>
      <c r="D6282" s="227">
        <v>20</v>
      </c>
      <c r="E6282" s="232">
        <v>20</v>
      </c>
      <c r="F6282" s="320" t="s">
        <v>15656</v>
      </c>
    </row>
    <row r="6283" spans="1:6" s="224" customFormat="1" x14ac:dyDescent="0.25">
      <c r="A6283" s="317" t="s">
        <v>14663</v>
      </c>
      <c r="B6283" s="318" t="s">
        <v>15511</v>
      </c>
      <c r="C6283" s="319">
        <v>2.5141394304000002</v>
      </c>
      <c r="D6283" s="227">
        <v>20</v>
      </c>
      <c r="E6283" s="232">
        <v>20</v>
      </c>
      <c r="F6283" s="320" t="s">
        <v>15656</v>
      </c>
    </row>
    <row r="6284" spans="1:6" s="224" customFormat="1" x14ac:dyDescent="0.25">
      <c r="A6284" s="317" t="s">
        <v>14664</v>
      </c>
      <c r="B6284" s="318" t="s">
        <v>15512</v>
      </c>
      <c r="C6284" s="319">
        <v>2.5141394304000002</v>
      </c>
      <c r="D6284" s="227">
        <v>20</v>
      </c>
      <c r="E6284" s="232">
        <v>20</v>
      </c>
      <c r="F6284" s="320" t="s">
        <v>15656</v>
      </c>
    </row>
    <row r="6285" spans="1:6" s="224" customFormat="1" x14ac:dyDescent="0.25">
      <c r="A6285" s="317" t="s">
        <v>14665</v>
      </c>
      <c r="B6285" s="318" t="s">
        <v>15513</v>
      </c>
      <c r="C6285" s="319">
        <v>2.5141394304000002</v>
      </c>
      <c r="D6285" s="227">
        <v>20</v>
      </c>
      <c r="E6285" s="232">
        <v>20</v>
      </c>
      <c r="F6285" s="320" t="s">
        <v>15656</v>
      </c>
    </row>
    <row r="6286" spans="1:6" s="224" customFormat="1" x14ac:dyDescent="0.25">
      <c r="A6286" s="317" t="s">
        <v>14666</v>
      </c>
      <c r="B6286" s="318" t="s">
        <v>15514</v>
      </c>
      <c r="C6286" s="319">
        <v>2.5141394304000002</v>
      </c>
      <c r="D6286" s="227">
        <v>20</v>
      </c>
      <c r="E6286" s="232">
        <v>20</v>
      </c>
      <c r="F6286" s="320" t="s">
        <v>15656</v>
      </c>
    </row>
    <row r="6287" spans="1:6" s="224" customFormat="1" x14ac:dyDescent="0.25">
      <c r="A6287" s="317" t="s">
        <v>14667</v>
      </c>
      <c r="B6287" s="318" t="s">
        <v>15515</v>
      </c>
      <c r="C6287" s="319">
        <v>2.5141394304000002</v>
      </c>
      <c r="D6287" s="227">
        <v>20</v>
      </c>
      <c r="E6287" s="232">
        <v>20</v>
      </c>
      <c r="F6287" s="320" t="s">
        <v>15656</v>
      </c>
    </row>
    <row r="6288" spans="1:6" s="224" customFormat="1" x14ac:dyDescent="0.25">
      <c r="A6288" s="317" t="s">
        <v>14668</v>
      </c>
      <c r="B6288" s="318" t="s">
        <v>15516</v>
      </c>
      <c r="C6288" s="319">
        <v>2.456286768</v>
      </c>
      <c r="D6288" s="227">
        <v>1</v>
      </c>
      <c r="E6288" s="232">
        <v>20</v>
      </c>
      <c r="F6288" s="320" t="s">
        <v>15656</v>
      </c>
    </row>
    <row r="6289" spans="1:6" s="224" customFormat="1" x14ac:dyDescent="0.25">
      <c r="A6289" s="317" t="s">
        <v>14669</v>
      </c>
      <c r="B6289" s="318" t="s">
        <v>15517</v>
      </c>
      <c r="C6289" s="319">
        <v>2.456286768</v>
      </c>
      <c r="D6289" s="227">
        <v>1</v>
      </c>
      <c r="E6289" s="232">
        <v>20</v>
      </c>
      <c r="F6289" s="320" t="s">
        <v>15656</v>
      </c>
    </row>
    <row r="6290" spans="1:6" s="224" customFormat="1" x14ac:dyDescent="0.25">
      <c r="A6290" s="317" t="s">
        <v>14670</v>
      </c>
      <c r="B6290" s="318" t="s">
        <v>15517</v>
      </c>
      <c r="C6290" s="319">
        <v>2.456286768</v>
      </c>
      <c r="D6290" s="227">
        <v>1</v>
      </c>
      <c r="E6290" s="232">
        <v>20</v>
      </c>
      <c r="F6290" s="320" t="s">
        <v>15656</v>
      </c>
    </row>
    <row r="6291" spans="1:6" s="224" customFormat="1" x14ac:dyDescent="0.25">
      <c r="A6291" s="317" t="s">
        <v>14671</v>
      </c>
      <c r="B6291" s="318" t="s">
        <v>15518</v>
      </c>
      <c r="C6291" s="319">
        <v>2.456286768</v>
      </c>
      <c r="D6291" s="227">
        <v>1</v>
      </c>
      <c r="E6291" s="232">
        <v>20</v>
      </c>
      <c r="F6291" s="320" t="s">
        <v>15656</v>
      </c>
    </row>
    <row r="6292" spans="1:6" s="224" customFormat="1" x14ac:dyDescent="0.25">
      <c r="A6292" s="317" t="s">
        <v>14672</v>
      </c>
      <c r="B6292" s="318" t="s">
        <v>15519</v>
      </c>
      <c r="C6292" s="319">
        <v>2.456286768</v>
      </c>
      <c r="D6292" s="227">
        <v>1</v>
      </c>
      <c r="E6292" s="232">
        <v>20</v>
      </c>
      <c r="F6292" s="320" t="s">
        <v>15656</v>
      </c>
    </row>
    <row r="6293" spans="1:6" s="224" customFormat="1" x14ac:dyDescent="0.25">
      <c r="A6293" s="317" t="s">
        <v>14673</v>
      </c>
      <c r="B6293" s="318" t="s">
        <v>15520</v>
      </c>
      <c r="C6293" s="319">
        <v>2.456286768</v>
      </c>
      <c r="D6293" s="227">
        <v>1</v>
      </c>
      <c r="E6293" s="232">
        <v>20</v>
      </c>
      <c r="F6293" s="320" t="s">
        <v>15656</v>
      </c>
    </row>
    <row r="6294" spans="1:6" s="224" customFormat="1" x14ac:dyDescent="0.25">
      <c r="A6294" s="317" t="s">
        <v>14674</v>
      </c>
      <c r="B6294" s="318" t="s">
        <v>15521</v>
      </c>
      <c r="C6294" s="319">
        <v>3.4172292960000004</v>
      </c>
      <c r="D6294" s="227">
        <v>10</v>
      </c>
      <c r="E6294" s="232">
        <v>10</v>
      </c>
      <c r="F6294" s="320" t="s">
        <v>15656</v>
      </c>
    </row>
    <row r="6295" spans="1:6" s="224" customFormat="1" x14ac:dyDescent="0.25">
      <c r="A6295" s="317" t="s">
        <v>14675</v>
      </c>
      <c r="B6295" s="318" t="s">
        <v>15522</v>
      </c>
      <c r="C6295" s="319">
        <v>3.4172292960000004</v>
      </c>
      <c r="D6295" s="227">
        <v>10</v>
      </c>
      <c r="E6295" s="232">
        <v>10</v>
      </c>
      <c r="F6295" s="320" t="s">
        <v>15656</v>
      </c>
    </row>
    <row r="6296" spans="1:6" s="224" customFormat="1" x14ac:dyDescent="0.25">
      <c r="A6296" s="317" t="s">
        <v>14676</v>
      </c>
      <c r="B6296" s="318" t="s">
        <v>15523</v>
      </c>
      <c r="C6296" s="319">
        <v>3.4172292960000004</v>
      </c>
      <c r="D6296" s="227">
        <v>10</v>
      </c>
      <c r="E6296" s="232">
        <v>10</v>
      </c>
      <c r="F6296" s="320" t="s">
        <v>15656</v>
      </c>
    </row>
    <row r="6297" spans="1:6" s="224" customFormat="1" x14ac:dyDescent="0.25">
      <c r="A6297" s="317" t="s">
        <v>14677</v>
      </c>
      <c r="B6297" s="318" t="s">
        <v>15525</v>
      </c>
      <c r="C6297" s="319">
        <v>2.4204965615999998</v>
      </c>
      <c r="D6297" s="227">
        <v>20</v>
      </c>
      <c r="E6297" s="232">
        <v>20</v>
      </c>
      <c r="F6297" s="320" t="s">
        <v>15656</v>
      </c>
    </row>
    <row r="6298" spans="1:6" s="224" customFormat="1" x14ac:dyDescent="0.25">
      <c r="A6298" s="317" t="s">
        <v>14678</v>
      </c>
      <c r="B6298" s="318" t="s">
        <v>15524</v>
      </c>
      <c r="C6298" s="319">
        <v>2.4204965615999998</v>
      </c>
      <c r="D6298" s="227">
        <v>20</v>
      </c>
      <c r="E6298" s="232">
        <v>20</v>
      </c>
      <c r="F6298" s="320" t="s">
        <v>15656</v>
      </c>
    </row>
    <row r="6299" spans="1:6" s="224" customFormat="1" x14ac:dyDescent="0.25">
      <c r="A6299" s="317" t="s">
        <v>14679</v>
      </c>
      <c r="B6299" s="318" t="s">
        <v>15526</v>
      </c>
      <c r="C6299" s="319">
        <v>2.4204965615999998</v>
      </c>
      <c r="D6299" s="227">
        <v>20</v>
      </c>
      <c r="E6299" s="232">
        <v>20</v>
      </c>
      <c r="F6299" s="320" t="s">
        <v>15656</v>
      </c>
    </row>
    <row r="6300" spans="1:6" s="224" customFormat="1" x14ac:dyDescent="0.25">
      <c r="A6300" s="317" t="s">
        <v>14680</v>
      </c>
      <c r="B6300" s="318" t="s">
        <v>15540</v>
      </c>
      <c r="C6300" s="319">
        <v>5.0375941200000005</v>
      </c>
      <c r="D6300" s="227">
        <v>1</v>
      </c>
      <c r="E6300" s="232">
        <v>90</v>
      </c>
      <c r="F6300" s="320" t="s">
        <v>15656</v>
      </c>
    </row>
    <row r="6301" spans="1:6" s="224" customFormat="1" x14ac:dyDescent="0.25">
      <c r="A6301" s="317" t="s">
        <v>14681</v>
      </c>
      <c r="B6301" s="318" t="s">
        <v>15541</v>
      </c>
      <c r="C6301" s="319">
        <v>5.0375941200000005</v>
      </c>
      <c r="D6301" s="227">
        <v>1</v>
      </c>
      <c r="E6301" s="232">
        <v>90</v>
      </c>
      <c r="F6301" s="320" t="s">
        <v>15656</v>
      </c>
    </row>
    <row r="6302" spans="1:6" s="224" customFormat="1" x14ac:dyDescent="0.25">
      <c r="A6302" s="317" t="s">
        <v>14682</v>
      </c>
      <c r="B6302" s="318" t="s">
        <v>15542</v>
      </c>
      <c r="C6302" s="319">
        <v>5.2893512567999998</v>
      </c>
      <c r="D6302" s="227">
        <v>1</v>
      </c>
      <c r="E6302" s="232">
        <v>90</v>
      </c>
      <c r="F6302" s="320" t="s">
        <v>15656</v>
      </c>
    </row>
    <row r="6303" spans="1:6" s="224" customFormat="1" x14ac:dyDescent="0.25">
      <c r="A6303" s="317" t="s">
        <v>14683</v>
      </c>
      <c r="B6303" s="318" t="s">
        <v>15543</v>
      </c>
      <c r="C6303" s="319">
        <v>5.2893512567999998</v>
      </c>
      <c r="D6303" s="227">
        <v>1</v>
      </c>
      <c r="E6303" s="232">
        <v>90</v>
      </c>
      <c r="F6303" s="320" t="s">
        <v>15656</v>
      </c>
    </row>
    <row r="6304" spans="1:6" s="224" customFormat="1" x14ac:dyDescent="0.25">
      <c r="A6304" s="317" t="s">
        <v>14684</v>
      </c>
      <c r="B6304" s="318" t="s">
        <v>15544</v>
      </c>
      <c r="C6304" s="319">
        <v>5.2893512567999998</v>
      </c>
      <c r="D6304" s="227">
        <v>1</v>
      </c>
      <c r="E6304" s="232">
        <v>90</v>
      </c>
      <c r="F6304" s="320" t="s">
        <v>15656</v>
      </c>
    </row>
    <row r="6305" spans="1:6" s="224" customFormat="1" x14ac:dyDescent="0.25">
      <c r="A6305" s="317" t="s">
        <v>14685</v>
      </c>
      <c r="B6305" s="318" t="s">
        <v>15548</v>
      </c>
      <c r="C6305" s="319">
        <v>5.0375941200000005</v>
      </c>
      <c r="D6305" s="227">
        <v>1</v>
      </c>
      <c r="E6305" s="232">
        <v>90</v>
      </c>
      <c r="F6305" s="320" t="s">
        <v>15656</v>
      </c>
    </row>
    <row r="6306" spans="1:6" s="224" customFormat="1" x14ac:dyDescent="0.25">
      <c r="A6306" s="317" t="s">
        <v>14686</v>
      </c>
      <c r="B6306" s="318" t="s">
        <v>15527</v>
      </c>
      <c r="C6306" s="319">
        <v>5.2893512567999998</v>
      </c>
      <c r="D6306" s="227">
        <v>1</v>
      </c>
      <c r="E6306" s="232">
        <v>90</v>
      </c>
      <c r="F6306" s="320" t="s">
        <v>15656</v>
      </c>
    </row>
    <row r="6307" spans="1:6" s="224" customFormat="1" x14ac:dyDescent="0.25">
      <c r="A6307" s="317" t="s">
        <v>14687</v>
      </c>
      <c r="B6307" s="318" t="s">
        <v>15528</v>
      </c>
      <c r="C6307" s="319">
        <v>5.2893512567999998</v>
      </c>
      <c r="D6307" s="227">
        <v>1</v>
      </c>
      <c r="E6307" s="232">
        <v>90</v>
      </c>
      <c r="F6307" s="320" t="s">
        <v>15656</v>
      </c>
    </row>
    <row r="6308" spans="1:6" s="224" customFormat="1" x14ac:dyDescent="0.25">
      <c r="A6308" s="317" t="s">
        <v>14688</v>
      </c>
      <c r="B6308" s="318" t="s">
        <v>15529</v>
      </c>
      <c r="C6308" s="319">
        <v>5.2893512567999998</v>
      </c>
      <c r="D6308" s="227">
        <v>1</v>
      </c>
      <c r="E6308" s="232">
        <v>90</v>
      </c>
      <c r="F6308" s="320" t="s">
        <v>15656</v>
      </c>
    </row>
    <row r="6309" spans="1:6" s="224" customFormat="1" x14ac:dyDescent="0.25">
      <c r="A6309" s="317" t="s">
        <v>14689</v>
      </c>
      <c r="B6309" s="318" t="s">
        <v>15549</v>
      </c>
      <c r="C6309" s="319">
        <v>5.2893512567999998</v>
      </c>
      <c r="D6309" s="227">
        <v>1</v>
      </c>
      <c r="E6309" s="232">
        <v>90</v>
      </c>
      <c r="F6309" s="320" t="s">
        <v>15656</v>
      </c>
    </row>
    <row r="6310" spans="1:6" s="224" customFormat="1" x14ac:dyDescent="0.25">
      <c r="A6310" s="317" t="s">
        <v>14690</v>
      </c>
      <c r="B6310" s="318" t="s">
        <v>15550</v>
      </c>
      <c r="C6310" s="319">
        <v>5.2893512567999998</v>
      </c>
      <c r="D6310" s="227">
        <v>1</v>
      </c>
      <c r="E6310" s="232">
        <v>90</v>
      </c>
      <c r="F6310" s="320" t="s">
        <v>15656</v>
      </c>
    </row>
    <row r="6311" spans="1:6" s="224" customFormat="1" x14ac:dyDescent="0.25">
      <c r="A6311" s="317" t="s">
        <v>14691</v>
      </c>
      <c r="B6311" s="318" t="s">
        <v>15551</v>
      </c>
      <c r="C6311" s="319">
        <v>5.2893512567999998</v>
      </c>
      <c r="D6311" s="227">
        <v>1</v>
      </c>
      <c r="E6311" s="232">
        <v>90</v>
      </c>
      <c r="F6311" s="320" t="s">
        <v>15656</v>
      </c>
    </row>
    <row r="6312" spans="1:6" s="224" customFormat="1" x14ac:dyDescent="0.25">
      <c r="A6312" s="317" t="s">
        <v>14692</v>
      </c>
      <c r="B6312" s="318" t="s">
        <v>15555</v>
      </c>
      <c r="C6312" s="319">
        <v>4.5799207272000011</v>
      </c>
      <c r="D6312" s="227">
        <v>1</v>
      </c>
      <c r="E6312" s="232">
        <v>90</v>
      </c>
      <c r="F6312" s="320" t="s">
        <v>15656</v>
      </c>
    </row>
    <row r="6313" spans="1:6" s="224" customFormat="1" x14ac:dyDescent="0.25">
      <c r="A6313" s="317" t="s">
        <v>14693</v>
      </c>
      <c r="B6313" s="318" t="s">
        <v>15556</v>
      </c>
      <c r="C6313" s="319">
        <v>4.5799207272000011</v>
      </c>
      <c r="D6313" s="227">
        <v>1</v>
      </c>
      <c r="E6313" s="232">
        <v>90</v>
      </c>
      <c r="F6313" s="320" t="s">
        <v>15656</v>
      </c>
    </row>
    <row r="6314" spans="1:6" s="224" customFormat="1" x14ac:dyDescent="0.25">
      <c r="A6314" s="317" t="s">
        <v>14694</v>
      </c>
      <c r="B6314" s="318" t="s">
        <v>15545</v>
      </c>
      <c r="C6314" s="319">
        <v>4.8083897160000006</v>
      </c>
      <c r="D6314" s="227">
        <v>1</v>
      </c>
      <c r="E6314" s="232">
        <v>90</v>
      </c>
      <c r="F6314" s="320" t="s">
        <v>15656</v>
      </c>
    </row>
    <row r="6315" spans="1:6" s="224" customFormat="1" x14ac:dyDescent="0.25">
      <c r="A6315" s="317" t="s">
        <v>14695</v>
      </c>
      <c r="B6315" s="318" t="s">
        <v>15546</v>
      </c>
      <c r="C6315" s="319">
        <v>4.8083897160000006</v>
      </c>
      <c r="D6315" s="227">
        <v>1</v>
      </c>
      <c r="E6315" s="232">
        <v>90</v>
      </c>
      <c r="F6315" s="320" t="s">
        <v>15656</v>
      </c>
    </row>
    <row r="6316" spans="1:6" s="224" customFormat="1" x14ac:dyDescent="0.25">
      <c r="A6316" s="317" t="s">
        <v>14696</v>
      </c>
      <c r="B6316" s="318" t="s">
        <v>15547</v>
      </c>
      <c r="C6316" s="319">
        <v>4.8083897160000006</v>
      </c>
      <c r="D6316" s="227">
        <v>1</v>
      </c>
      <c r="E6316" s="232">
        <v>90</v>
      </c>
      <c r="F6316" s="320" t="s">
        <v>15656</v>
      </c>
    </row>
    <row r="6317" spans="1:6" s="224" customFormat="1" x14ac:dyDescent="0.25">
      <c r="A6317" s="317" t="s">
        <v>14697</v>
      </c>
      <c r="B6317" s="318" t="s">
        <v>15539</v>
      </c>
      <c r="C6317" s="319">
        <v>4.5799207272000011</v>
      </c>
      <c r="D6317" s="227">
        <v>1</v>
      </c>
      <c r="E6317" s="232">
        <v>90</v>
      </c>
      <c r="F6317" s="320" t="s">
        <v>15656</v>
      </c>
    </row>
    <row r="6318" spans="1:6" s="224" customFormat="1" x14ac:dyDescent="0.25">
      <c r="A6318" s="317" t="s">
        <v>14698</v>
      </c>
      <c r="B6318" s="318" t="s">
        <v>15530</v>
      </c>
      <c r="C6318" s="319">
        <v>4.8083897160000006</v>
      </c>
      <c r="D6318" s="227">
        <v>1</v>
      </c>
      <c r="E6318" s="232">
        <v>90</v>
      </c>
      <c r="F6318" s="320" t="s">
        <v>15656</v>
      </c>
    </row>
    <row r="6319" spans="1:6" s="224" customFormat="1" x14ac:dyDescent="0.25">
      <c r="A6319" s="317" t="s">
        <v>14699</v>
      </c>
      <c r="B6319" s="318" t="s">
        <v>15531</v>
      </c>
      <c r="C6319" s="319">
        <v>4.8083897160000006</v>
      </c>
      <c r="D6319" s="227">
        <v>1</v>
      </c>
      <c r="E6319" s="232">
        <v>90</v>
      </c>
      <c r="F6319" s="320" t="s">
        <v>15656</v>
      </c>
    </row>
    <row r="6320" spans="1:6" s="224" customFormat="1" x14ac:dyDescent="0.25">
      <c r="A6320" s="317" t="s">
        <v>14700</v>
      </c>
      <c r="B6320" s="318" t="s">
        <v>15532</v>
      </c>
      <c r="C6320" s="319">
        <v>4.8083897160000006</v>
      </c>
      <c r="D6320" s="227">
        <v>1</v>
      </c>
      <c r="E6320" s="232">
        <v>90</v>
      </c>
      <c r="F6320" s="320" t="s">
        <v>15656</v>
      </c>
    </row>
    <row r="6321" spans="1:6" s="224" customFormat="1" x14ac:dyDescent="0.25">
      <c r="A6321" s="317" t="s">
        <v>14701</v>
      </c>
      <c r="B6321" s="318" t="s">
        <v>15533</v>
      </c>
      <c r="C6321" s="319">
        <v>4.8083897160000006</v>
      </c>
      <c r="D6321" s="227">
        <v>1</v>
      </c>
      <c r="E6321" s="232">
        <v>90</v>
      </c>
      <c r="F6321" s="320" t="s">
        <v>15656</v>
      </c>
    </row>
    <row r="6322" spans="1:6" s="224" customFormat="1" x14ac:dyDescent="0.25">
      <c r="A6322" s="317" t="s">
        <v>14702</v>
      </c>
      <c r="B6322" s="318" t="s">
        <v>15534</v>
      </c>
      <c r="C6322" s="319">
        <v>4.8083897160000006</v>
      </c>
      <c r="D6322" s="227">
        <v>1</v>
      </c>
      <c r="E6322" s="232">
        <v>90</v>
      </c>
      <c r="F6322" s="320" t="s">
        <v>15656</v>
      </c>
    </row>
    <row r="6323" spans="1:6" s="224" customFormat="1" x14ac:dyDescent="0.25">
      <c r="A6323" s="317" t="s">
        <v>14703</v>
      </c>
      <c r="B6323" s="318" t="s">
        <v>15535</v>
      </c>
      <c r="C6323" s="319">
        <v>4.8083897160000006</v>
      </c>
      <c r="D6323" s="227">
        <v>1</v>
      </c>
      <c r="E6323" s="232">
        <v>90</v>
      </c>
      <c r="F6323" s="320" t="s">
        <v>15656</v>
      </c>
    </row>
    <row r="6324" spans="1:6" s="224" customFormat="1" x14ac:dyDescent="0.25">
      <c r="A6324" s="317" t="s">
        <v>14704</v>
      </c>
      <c r="B6324" s="318" t="s">
        <v>15536</v>
      </c>
      <c r="C6324" s="319">
        <v>4.8083897160000006</v>
      </c>
      <c r="D6324" s="227">
        <v>1</v>
      </c>
      <c r="E6324" s="232">
        <v>90</v>
      </c>
      <c r="F6324" s="320" t="s">
        <v>15656</v>
      </c>
    </row>
    <row r="6325" spans="1:6" s="224" customFormat="1" x14ac:dyDescent="0.25">
      <c r="A6325" s="317" t="s">
        <v>14705</v>
      </c>
      <c r="B6325" s="318" t="s">
        <v>15537</v>
      </c>
      <c r="C6325" s="319">
        <v>4.8083897160000006</v>
      </c>
      <c r="D6325" s="227">
        <v>1</v>
      </c>
      <c r="E6325" s="232">
        <v>90</v>
      </c>
      <c r="F6325" s="320" t="s">
        <v>15656</v>
      </c>
    </row>
    <row r="6326" spans="1:6" s="224" customFormat="1" x14ac:dyDescent="0.25">
      <c r="A6326" s="317" t="s">
        <v>14706</v>
      </c>
      <c r="B6326" s="318" t="s">
        <v>15538</v>
      </c>
      <c r="C6326" s="319">
        <v>4.8083897160000006</v>
      </c>
      <c r="D6326" s="227">
        <v>1</v>
      </c>
      <c r="E6326" s="232">
        <v>90</v>
      </c>
      <c r="F6326" s="320" t="s">
        <v>15656</v>
      </c>
    </row>
    <row r="6327" spans="1:6" s="224" customFormat="1" x14ac:dyDescent="0.25">
      <c r="A6327" s="317" t="s">
        <v>14707</v>
      </c>
      <c r="B6327" s="318" t="s">
        <v>15552</v>
      </c>
      <c r="C6327" s="319">
        <v>4.8083897160000006</v>
      </c>
      <c r="D6327" s="227">
        <v>1</v>
      </c>
      <c r="E6327" s="232">
        <v>90</v>
      </c>
      <c r="F6327" s="320" t="s">
        <v>15656</v>
      </c>
    </row>
    <row r="6328" spans="1:6" s="224" customFormat="1" x14ac:dyDescent="0.25">
      <c r="A6328" s="317" t="s">
        <v>14708</v>
      </c>
      <c r="B6328" s="318" t="s">
        <v>15553</v>
      </c>
      <c r="C6328" s="319">
        <v>4.8083897160000006</v>
      </c>
      <c r="D6328" s="227">
        <v>1</v>
      </c>
      <c r="E6328" s="232">
        <v>90</v>
      </c>
      <c r="F6328" s="320" t="s">
        <v>15656</v>
      </c>
    </row>
    <row r="6329" spans="1:6" s="224" customFormat="1" x14ac:dyDescent="0.25">
      <c r="A6329" s="317" t="s">
        <v>14709</v>
      </c>
      <c r="B6329" s="318" t="s">
        <v>15554</v>
      </c>
      <c r="C6329" s="319">
        <v>4.8083897160000006</v>
      </c>
      <c r="D6329" s="227">
        <v>1</v>
      </c>
      <c r="E6329" s="232">
        <v>90</v>
      </c>
      <c r="F6329" s="320" t="s">
        <v>15656</v>
      </c>
    </row>
    <row r="6330" spans="1:6" s="224" customFormat="1" x14ac:dyDescent="0.25">
      <c r="A6330" s="317" t="s">
        <v>14710</v>
      </c>
      <c r="B6330" s="318" t="s">
        <v>15557</v>
      </c>
      <c r="C6330" s="319">
        <v>4.5799207272000011</v>
      </c>
      <c r="D6330" s="227">
        <v>1</v>
      </c>
      <c r="E6330" s="232">
        <v>90</v>
      </c>
      <c r="F6330" s="320" t="s">
        <v>15656</v>
      </c>
    </row>
    <row r="6331" spans="1:6" s="224" customFormat="1" x14ac:dyDescent="0.25">
      <c r="A6331" s="317" t="s">
        <v>14711</v>
      </c>
      <c r="B6331" s="318" t="s">
        <v>15558</v>
      </c>
      <c r="C6331" s="319">
        <v>4.5799207272000011</v>
      </c>
      <c r="D6331" s="227">
        <v>1</v>
      </c>
      <c r="E6331" s="232">
        <v>90</v>
      </c>
      <c r="F6331" s="320" t="s">
        <v>15656</v>
      </c>
    </row>
    <row r="6332" spans="1:6" s="224" customFormat="1" x14ac:dyDescent="0.25">
      <c r="A6332" s="317" t="s">
        <v>14712</v>
      </c>
      <c r="B6332" s="318" t="s">
        <v>15559</v>
      </c>
      <c r="C6332" s="319">
        <v>4.5799207272000011</v>
      </c>
      <c r="D6332" s="227">
        <v>1</v>
      </c>
      <c r="E6332" s="232">
        <v>90</v>
      </c>
      <c r="F6332" s="320" t="s">
        <v>15656</v>
      </c>
    </row>
    <row r="6333" spans="1:6" s="224" customFormat="1" x14ac:dyDescent="0.25">
      <c r="A6333" s="317" t="s">
        <v>14713</v>
      </c>
      <c r="B6333" s="318" t="s">
        <v>15560</v>
      </c>
      <c r="C6333" s="319">
        <v>3.1223278007999999</v>
      </c>
      <c r="D6333" s="227">
        <v>10</v>
      </c>
      <c r="E6333" s="232">
        <v>10</v>
      </c>
      <c r="F6333" s="320" t="s">
        <v>15656</v>
      </c>
    </row>
    <row r="6334" spans="1:6" s="224" customFormat="1" x14ac:dyDescent="0.25">
      <c r="A6334" s="317" t="s">
        <v>14714</v>
      </c>
      <c r="B6334" s="318" t="s">
        <v>15561</v>
      </c>
      <c r="C6334" s="319">
        <v>3.1223278007999999</v>
      </c>
      <c r="D6334" s="227">
        <v>10</v>
      </c>
      <c r="E6334" s="232">
        <v>10</v>
      </c>
      <c r="F6334" s="320" t="s">
        <v>15656</v>
      </c>
    </row>
    <row r="6335" spans="1:6" s="224" customFormat="1" x14ac:dyDescent="0.25">
      <c r="A6335" s="317" t="s">
        <v>14715</v>
      </c>
      <c r="B6335" s="318" t="s">
        <v>15562</v>
      </c>
      <c r="C6335" s="319">
        <v>3.1223278007999999</v>
      </c>
      <c r="D6335" s="227">
        <v>10</v>
      </c>
      <c r="E6335" s="232">
        <v>10</v>
      </c>
      <c r="F6335" s="320" t="s">
        <v>15656</v>
      </c>
    </row>
    <row r="6336" spans="1:6" s="224" customFormat="1" x14ac:dyDescent="0.25">
      <c r="A6336" s="317" t="s">
        <v>14716</v>
      </c>
      <c r="B6336" s="318" t="s">
        <v>15563</v>
      </c>
      <c r="C6336" s="319">
        <v>3.1223278007999999</v>
      </c>
      <c r="D6336" s="227">
        <v>10</v>
      </c>
      <c r="E6336" s="232">
        <v>10</v>
      </c>
      <c r="F6336" s="320" t="s">
        <v>15656</v>
      </c>
    </row>
    <row r="6337" spans="1:6" s="224" customFormat="1" x14ac:dyDescent="0.25">
      <c r="A6337" s="317" t="s">
        <v>14717</v>
      </c>
      <c r="B6337" s="318" t="s">
        <v>15564</v>
      </c>
      <c r="C6337" s="319">
        <v>3.1223278007999999</v>
      </c>
      <c r="D6337" s="227">
        <v>10</v>
      </c>
      <c r="E6337" s="232">
        <v>10</v>
      </c>
      <c r="F6337" s="320" t="s">
        <v>15656</v>
      </c>
    </row>
    <row r="6338" spans="1:6" s="224" customFormat="1" x14ac:dyDescent="0.25">
      <c r="A6338" s="317" t="s">
        <v>14718</v>
      </c>
      <c r="B6338" s="318" t="s">
        <v>15565</v>
      </c>
      <c r="C6338" s="319">
        <v>3.1223278007999999</v>
      </c>
      <c r="D6338" s="227">
        <v>10</v>
      </c>
      <c r="E6338" s="232">
        <v>10</v>
      </c>
      <c r="F6338" s="320" t="s">
        <v>15656</v>
      </c>
    </row>
    <row r="6339" spans="1:6" s="224" customFormat="1" x14ac:dyDescent="0.25">
      <c r="A6339" s="317" t="s">
        <v>14719</v>
      </c>
      <c r="B6339" s="318" t="s">
        <v>15566</v>
      </c>
      <c r="C6339" s="319">
        <v>8.4511463399999993</v>
      </c>
      <c r="D6339" s="227">
        <v>1</v>
      </c>
      <c r="E6339" s="232">
        <v>20</v>
      </c>
      <c r="F6339" s="320" t="s">
        <v>15656</v>
      </c>
    </row>
    <row r="6340" spans="1:6" s="224" customFormat="1" x14ac:dyDescent="0.25">
      <c r="A6340" s="317" t="s">
        <v>14720</v>
      </c>
      <c r="B6340" s="318" t="s">
        <v>15567</v>
      </c>
      <c r="C6340" s="319">
        <v>8.4511463399999993</v>
      </c>
      <c r="D6340" s="227">
        <v>1</v>
      </c>
      <c r="E6340" s="232">
        <v>20</v>
      </c>
      <c r="F6340" s="320" t="s">
        <v>15656</v>
      </c>
    </row>
    <row r="6341" spans="1:6" s="224" customFormat="1" x14ac:dyDescent="0.25">
      <c r="A6341" s="317" t="s">
        <v>14721</v>
      </c>
      <c r="B6341" s="318" t="s">
        <v>15568</v>
      </c>
      <c r="C6341" s="319">
        <v>8.4511463399999993</v>
      </c>
      <c r="D6341" s="227">
        <v>1</v>
      </c>
      <c r="E6341" s="232">
        <v>20</v>
      </c>
      <c r="F6341" s="320" t="s">
        <v>15656</v>
      </c>
    </row>
    <row r="6342" spans="1:6" s="224" customFormat="1" x14ac:dyDescent="0.25">
      <c r="A6342" s="317" t="s">
        <v>14722</v>
      </c>
      <c r="B6342" s="318" t="s">
        <v>15572</v>
      </c>
      <c r="C6342" s="319">
        <v>38.567379333600002</v>
      </c>
      <c r="D6342" s="227">
        <v>1</v>
      </c>
      <c r="E6342" s="232">
        <v>60</v>
      </c>
      <c r="F6342" s="320" t="s">
        <v>15656</v>
      </c>
    </row>
    <row r="6343" spans="1:6" s="224" customFormat="1" x14ac:dyDescent="0.25">
      <c r="A6343" s="317" t="s">
        <v>14723</v>
      </c>
      <c r="B6343" s="318" t="s">
        <v>15573</v>
      </c>
      <c r="C6343" s="319">
        <v>58.506446512800011</v>
      </c>
      <c r="D6343" s="227">
        <v>1</v>
      </c>
      <c r="E6343" s="232">
        <v>60</v>
      </c>
      <c r="F6343" s="320" t="s">
        <v>15656</v>
      </c>
    </row>
    <row r="6344" spans="1:6" s="224" customFormat="1" x14ac:dyDescent="0.25">
      <c r="A6344" s="317" t="s">
        <v>14724</v>
      </c>
      <c r="B6344" s="318" t="s">
        <v>15569</v>
      </c>
      <c r="C6344" s="319">
        <v>17.411445136800001</v>
      </c>
      <c r="D6344" s="227">
        <v>1</v>
      </c>
      <c r="E6344" s="232">
        <v>10</v>
      </c>
      <c r="F6344" s="320" t="s">
        <v>15656</v>
      </c>
    </row>
    <row r="6345" spans="1:6" s="224" customFormat="1" x14ac:dyDescent="0.25">
      <c r="A6345" s="317" t="s">
        <v>14725</v>
      </c>
      <c r="B6345" s="318" t="s">
        <v>15570</v>
      </c>
      <c r="C6345" s="319">
        <v>17.411445136800001</v>
      </c>
      <c r="D6345" s="227">
        <v>1</v>
      </c>
      <c r="E6345" s="232">
        <v>10</v>
      </c>
      <c r="F6345" s="320" t="s">
        <v>15656</v>
      </c>
    </row>
    <row r="6346" spans="1:6" s="224" customFormat="1" x14ac:dyDescent="0.25">
      <c r="A6346" s="317" t="s">
        <v>14726</v>
      </c>
      <c r="B6346" s="318" t="s">
        <v>15571</v>
      </c>
      <c r="C6346" s="319">
        <v>17.411445136800001</v>
      </c>
      <c r="D6346" s="227">
        <v>1</v>
      </c>
      <c r="E6346" s="232">
        <v>10</v>
      </c>
      <c r="F6346" s="320" t="s">
        <v>15656</v>
      </c>
    </row>
    <row r="6347" spans="1:6" s="224" customFormat="1" x14ac:dyDescent="0.25">
      <c r="A6347" s="317" t="s">
        <v>14727</v>
      </c>
      <c r="B6347" s="318" t="s">
        <v>15574</v>
      </c>
      <c r="C6347" s="319">
        <v>61.595435491199993</v>
      </c>
      <c r="D6347" s="227">
        <v>1</v>
      </c>
      <c r="E6347" s="232">
        <v>10</v>
      </c>
      <c r="F6347" s="320" t="s">
        <v>15656</v>
      </c>
    </row>
    <row r="6348" spans="1:6" s="224" customFormat="1" x14ac:dyDescent="0.25">
      <c r="A6348" s="317" t="s">
        <v>14728</v>
      </c>
      <c r="B6348" s="318" t="s">
        <v>15575</v>
      </c>
      <c r="C6348" s="319">
        <v>61.595435491199993</v>
      </c>
      <c r="D6348" s="227">
        <v>1</v>
      </c>
      <c r="E6348" s="232">
        <v>10</v>
      </c>
      <c r="F6348" s="320" t="s">
        <v>15656</v>
      </c>
    </row>
    <row r="6349" spans="1:6" s="224" customFormat="1" x14ac:dyDescent="0.25">
      <c r="A6349" s="317" t="s">
        <v>14729</v>
      </c>
      <c r="B6349" s="318" t="s">
        <v>15576</v>
      </c>
      <c r="C6349" s="319">
        <v>61.595435491199993</v>
      </c>
      <c r="D6349" s="227">
        <v>1</v>
      </c>
      <c r="E6349" s="232">
        <v>10</v>
      </c>
      <c r="F6349" s="320" t="s">
        <v>15656</v>
      </c>
    </row>
    <row r="6350" spans="1:6" s="224" customFormat="1" x14ac:dyDescent="0.25">
      <c r="A6350" s="317" t="s">
        <v>14730</v>
      </c>
      <c r="B6350" s="318" t="s">
        <v>15577</v>
      </c>
      <c r="C6350" s="319">
        <v>101.75425331760002</v>
      </c>
      <c r="D6350" s="227">
        <v>1</v>
      </c>
      <c r="E6350" s="232">
        <v>10</v>
      </c>
      <c r="F6350" s="320" t="s">
        <v>15656</v>
      </c>
    </row>
    <row r="6351" spans="1:6" s="224" customFormat="1" x14ac:dyDescent="0.25">
      <c r="A6351" s="317" t="s">
        <v>14731</v>
      </c>
      <c r="B6351" s="318" t="s">
        <v>15578</v>
      </c>
      <c r="C6351" s="319">
        <v>101.75425331760002</v>
      </c>
      <c r="D6351" s="227">
        <v>1</v>
      </c>
      <c r="E6351" s="232">
        <v>10</v>
      </c>
      <c r="F6351" s="320" t="s">
        <v>15656</v>
      </c>
    </row>
    <row r="6352" spans="1:6" s="224" customFormat="1" x14ac:dyDescent="0.25">
      <c r="A6352" s="317" t="s">
        <v>14732</v>
      </c>
      <c r="B6352" s="318" t="s">
        <v>15579</v>
      </c>
      <c r="C6352" s="319">
        <v>101.75425331760002</v>
      </c>
      <c r="D6352" s="227">
        <v>1</v>
      </c>
      <c r="E6352" s="232">
        <v>10</v>
      </c>
      <c r="F6352" s="320" t="s">
        <v>15656</v>
      </c>
    </row>
    <row r="6353" spans="1:6" s="224" customFormat="1" x14ac:dyDescent="0.25">
      <c r="A6353" s="317" t="s">
        <v>14733</v>
      </c>
      <c r="B6353" s="318" t="s">
        <v>15580</v>
      </c>
      <c r="C6353" s="319">
        <v>101.75425331760002</v>
      </c>
      <c r="D6353" s="227">
        <v>1</v>
      </c>
      <c r="E6353" s="232">
        <v>10</v>
      </c>
      <c r="F6353" s="320" t="s">
        <v>15656</v>
      </c>
    </row>
    <row r="6354" spans="1:6" s="224" customFormat="1" x14ac:dyDescent="0.25">
      <c r="A6354" s="317" t="s">
        <v>14734</v>
      </c>
      <c r="B6354" s="318" t="s">
        <v>15581</v>
      </c>
      <c r="C6354" s="319">
        <v>101.75425331760002</v>
      </c>
      <c r="D6354" s="227">
        <v>1</v>
      </c>
      <c r="E6354" s="232">
        <v>10</v>
      </c>
      <c r="F6354" s="320" t="s">
        <v>15656</v>
      </c>
    </row>
    <row r="6355" spans="1:6" s="224" customFormat="1" x14ac:dyDescent="0.25">
      <c r="A6355" s="317" t="s">
        <v>14735</v>
      </c>
      <c r="B6355" s="318" t="s">
        <v>15582</v>
      </c>
      <c r="C6355" s="319">
        <v>101.75425331760002</v>
      </c>
      <c r="D6355" s="227">
        <v>1</v>
      </c>
      <c r="E6355" s="232">
        <v>10</v>
      </c>
      <c r="F6355" s="320" t="s">
        <v>15656</v>
      </c>
    </row>
    <row r="6356" spans="1:6" s="224" customFormat="1" x14ac:dyDescent="0.25">
      <c r="A6356" s="317" t="s">
        <v>14736</v>
      </c>
      <c r="B6356" s="318" t="s">
        <v>15583</v>
      </c>
      <c r="C6356" s="319">
        <v>66.931363044000008</v>
      </c>
      <c r="D6356" s="227">
        <v>1</v>
      </c>
      <c r="E6356" s="232">
        <v>10</v>
      </c>
      <c r="F6356" s="320" t="s">
        <v>15656</v>
      </c>
    </row>
    <row r="6357" spans="1:6" s="224" customFormat="1" x14ac:dyDescent="0.25">
      <c r="A6357" s="317" t="s">
        <v>14737</v>
      </c>
      <c r="B6357" s="318" t="s">
        <v>15584</v>
      </c>
      <c r="C6357" s="319">
        <v>107.11346901840002</v>
      </c>
      <c r="D6357" s="227">
        <v>1</v>
      </c>
      <c r="E6357" s="232">
        <v>10</v>
      </c>
      <c r="F6357" s="320" t="s">
        <v>15656</v>
      </c>
    </row>
    <row r="6358" spans="1:6" s="224" customFormat="1" x14ac:dyDescent="0.25">
      <c r="A6358" s="317" t="s">
        <v>14738</v>
      </c>
      <c r="B6358" s="318" t="s">
        <v>15585</v>
      </c>
      <c r="C6358" s="319">
        <v>107.11346901840002</v>
      </c>
      <c r="D6358" s="227">
        <v>1</v>
      </c>
      <c r="E6358" s="232">
        <v>10</v>
      </c>
      <c r="F6358" s="320" t="s">
        <v>15656</v>
      </c>
    </row>
    <row r="6359" spans="1:6" s="224" customFormat="1" x14ac:dyDescent="0.25">
      <c r="A6359" s="317" t="s">
        <v>14739</v>
      </c>
      <c r="B6359" s="318" t="s">
        <v>15586</v>
      </c>
      <c r="C6359" s="319">
        <v>115.14199675680001</v>
      </c>
      <c r="D6359" s="227">
        <v>1</v>
      </c>
      <c r="E6359" s="232">
        <v>10</v>
      </c>
      <c r="F6359" s="320" t="s">
        <v>15656</v>
      </c>
    </row>
    <row r="6360" spans="1:6" s="224" customFormat="1" x14ac:dyDescent="0.25">
      <c r="A6360" s="317" t="s">
        <v>14740</v>
      </c>
      <c r="B6360" s="318" t="s">
        <v>15587</v>
      </c>
      <c r="C6360" s="319">
        <v>115.14199675680001</v>
      </c>
      <c r="D6360" s="227">
        <v>1</v>
      </c>
      <c r="E6360" s="232">
        <v>10</v>
      </c>
      <c r="F6360" s="320" t="s">
        <v>15656</v>
      </c>
    </row>
    <row r="6361" spans="1:6" s="224" customFormat="1" x14ac:dyDescent="0.25">
      <c r="A6361" s="317" t="s">
        <v>14741</v>
      </c>
      <c r="B6361" s="318" t="s">
        <v>15588</v>
      </c>
      <c r="C6361" s="319">
        <v>115.14199675680001</v>
      </c>
      <c r="D6361" s="227">
        <v>1</v>
      </c>
      <c r="E6361" s="232">
        <v>10</v>
      </c>
      <c r="F6361" s="320" t="s">
        <v>15656</v>
      </c>
    </row>
    <row r="6362" spans="1:6" s="224" customFormat="1" x14ac:dyDescent="0.25">
      <c r="A6362" s="317" t="s">
        <v>14742</v>
      </c>
      <c r="B6362" s="318" t="s">
        <v>15589</v>
      </c>
      <c r="C6362" s="319">
        <v>96.39503761680001</v>
      </c>
      <c r="D6362" s="227">
        <v>1</v>
      </c>
      <c r="E6362" s="232">
        <v>10</v>
      </c>
      <c r="F6362" s="320" t="s">
        <v>15656</v>
      </c>
    </row>
    <row r="6363" spans="1:6" s="224" customFormat="1" x14ac:dyDescent="0.25">
      <c r="A6363" s="317" t="s">
        <v>14743</v>
      </c>
      <c r="B6363" s="318" t="s">
        <v>15590</v>
      </c>
      <c r="C6363" s="319">
        <v>96.39503761680001</v>
      </c>
      <c r="D6363" s="227">
        <v>1</v>
      </c>
      <c r="E6363" s="232">
        <v>10</v>
      </c>
      <c r="F6363" s="320" t="s">
        <v>15656</v>
      </c>
    </row>
    <row r="6364" spans="1:6" s="224" customFormat="1" x14ac:dyDescent="0.25">
      <c r="A6364" s="317" t="s">
        <v>14744</v>
      </c>
      <c r="B6364" s="318" t="s">
        <v>15591</v>
      </c>
      <c r="C6364" s="319">
        <v>96.39503761680001</v>
      </c>
      <c r="D6364" s="227">
        <v>1</v>
      </c>
      <c r="E6364" s="232">
        <v>10</v>
      </c>
      <c r="F6364" s="320" t="s">
        <v>15656</v>
      </c>
    </row>
    <row r="6365" spans="1:6" s="224" customFormat="1" x14ac:dyDescent="0.25">
      <c r="A6365" s="317" t="s">
        <v>14745</v>
      </c>
      <c r="B6365" s="318" t="s">
        <v>15592</v>
      </c>
      <c r="C6365" s="319">
        <v>47.7009909792</v>
      </c>
      <c r="D6365" s="227">
        <v>1</v>
      </c>
      <c r="E6365" s="232">
        <v>1</v>
      </c>
      <c r="F6365" s="320" t="s">
        <v>15656</v>
      </c>
    </row>
    <row r="6366" spans="1:6" s="224" customFormat="1" x14ac:dyDescent="0.25">
      <c r="A6366" s="317" t="s">
        <v>14746</v>
      </c>
      <c r="B6366" s="318" t="s">
        <v>15593</v>
      </c>
      <c r="C6366" s="319">
        <v>23.028056157600002</v>
      </c>
      <c r="D6366" s="227">
        <v>1</v>
      </c>
      <c r="E6366" s="232">
        <v>10</v>
      </c>
      <c r="F6366" s="320" t="s">
        <v>15656</v>
      </c>
    </row>
    <row r="6367" spans="1:6" s="224" customFormat="1" x14ac:dyDescent="0.25">
      <c r="A6367" s="317" t="s">
        <v>14747</v>
      </c>
      <c r="B6367" s="318" t="s">
        <v>15594</v>
      </c>
      <c r="C6367" s="319">
        <v>23.028056157600002</v>
      </c>
      <c r="D6367" s="227">
        <v>1</v>
      </c>
      <c r="E6367" s="232">
        <v>10</v>
      </c>
      <c r="F6367" s="320" t="s">
        <v>15656</v>
      </c>
    </row>
    <row r="6368" spans="1:6" s="224" customFormat="1" x14ac:dyDescent="0.25">
      <c r="A6368" s="317" t="s">
        <v>14748</v>
      </c>
      <c r="B6368" s="318" t="s">
        <v>15595</v>
      </c>
      <c r="C6368" s="319">
        <v>23.028056157600002</v>
      </c>
      <c r="D6368" s="227">
        <v>1</v>
      </c>
      <c r="E6368" s="232">
        <v>10</v>
      </c>
      <c r="F6368" s="320" t="s">
        <v>15656</v>
      </c>
    </row>
    <row r="6369" spans="1:6" s="224" customFormat="1" x14ac:dyDescent="0.25">
      <c r="A6369" s="317" t="s">
        <v>14749</v>
      </c>
      <c r="B6369" s="318" t="s">
        <v>15596</v>
      </c>
      <c r="C6369" s="319">
        <v>23.028056157600002</v>
      </c>
      <c r="D6369" s="227">
        <v>1</v>
      </c>
      <c r="E6369" s="232">
        <v>10</v>
      </c>
      <c r="F6369" s="320" t="s">
        <v>15656</v>
      </c>
    </row>
    <row r="6370" spans="1:6" s="224" customFormat="1" x14ac:dyDescent="0.25">
      <c r="A6370" s="317" t="s">
        <v>14750</v>
      </c>
      <c r="B6370" s="318" t="s">
        <v>15597</v>
      </c>
      <c r="C6370" s="319">
        <v>23.028056157600002</v>
      </c>
      <c r="D6370" s="227">
        <v>1</v>
      </c>
      <c r="E6370" s="232">
        <v>10</v>
      </c>
      <c r="F6370" s="320" t="s">
        <v>15656</v>
      </c>
    </row>
    <row r="6371" spans="1:6" s="224" customFormat="1" x14ac:dyDescent="0.25">
      <c r="A6371" s="317" t="s">
        <v>14751</v>
      </c>
      <c r="B6371" s="318" t="s">
        <v>15598</v>
      </c>
      <c r="C6371" s="319">
        <v>23.028056157600002</v>
      </c>
      <c r="D6371" s="227">
        <v>1</v>
      </c>
      <c r="E6371" s="232">
        <v>10</v>
      </c>
      <c r="F6371" s="320" t="s">
        <v>15656</v>
      </c>
    </row>
    <row r="6372" spans="1:6" s="224" customFormat="1" x14ac:dyDescent="0.25">
      <c r="A6372" s="317" t="s">
        <v>14752</v>
      </c>
      <c r="B6372" s="318" t="s">
        <v>15599</v>
      </c>
      <c r="C6372" s="319">
        <v>31.195577368800002</v>
      </c>
      <c r="D6372" s="227">
        <v>1</v>
      </c>
      <c r="E6372" s="232">
        <v>10</v>
      </c>
      <c r="F6372" s="320" t="s">
        <v>15656</v>
      </c>
    </row>
    <row r="6373" spans="1:6" s="224" customFormat="1" x14ac:dyDescent="0.25">
      <c r="A6373" s="317" t="s">
        <v>14753</v>
      </c>
      <c r="B6373" s="318" t="s">
        <v>15600</v>
      </c>
      <c r="C6373" s="319">
        <v>31.195577368800002</v>
      </c>
      <c r="D6373" s="227">
        <v>1</v>
      </c>
      <c r="E6373" s="232">
        <v>10</v>
      </c>
      <c r="F6373" s="320" t="s">
        <v>15656</v>
      </c>
    </row>
    <row r="6374" spans="1:6" s="224" customFormat="1" x14ac:dyDescent="0.25">
      <c r="A6374" s="317" t="s">
        <v>14754</v>
      </c>
      <c r="B6374" s="318" t="s">
        <v>15601</v>
      </c>
      <c r="C6374" s="319">
        <v>31.195577368800002</v>
      </c>
      <c r="D6374" s="227">
        <v>1</v>
      </c>
      <c r="E6374" s="232">
        <v>10</v>
      </c>
      <c r="F6374" s="320" t="s">
        <v>15656</v>
      </c>
    </row>
    <row r="6375" spans="1:6" s="224" customFormat="1" x14ac:dyDescent="0.25">
      <c r="A6375" s="317" t="s">
        <v>14755</v>
      </c>
      <c r="B6375" s="318" t="s">
        <v>15602</v>
      </c>
      <c r="C6375" s="319">
        <v>25.110997142399995</v>
      </c>
      <c r="D6375" s="227">
        <v>1</v>
      </c>
      <c r="E6375" s="232">
        <v>5</v>
      </c>
      <c r="F6375" s="320" t="s">
        <v>15656</v>
      </c>
    </row>
    <row r="6376" spans="1:6" s="224" customFormat="1" x14ac:dyDescent="0.25">
      <c r="A6376" s="317" t="s">
        <v>14756</v>
      </c>
      <c r="B6376" s="318" t="s">
        <v>15603</v>
      </c>
      <c r="C6376" s="319">
        <v>25.110997142399995</v>
      </c>
      <c r="D6376" s="227">
        <v>1</v>
      </c>
      <c r="E6376" s="232">
        <v>5</v>
      </c>
      <c r="F6376" s="320" t="s">
        <v>15656</v>
      </c>
    </row>
    <row r="6377" spans="1:6" s="224" customFormat="1" x14ac:dyDescent="0.25">
      <c r="A6377" s="317" t="s">
        <v>14757</v>
      </c>
      <c r="B6377" s="318" t="s">
        <v>15604</v>
      </c>
      <c r="C6377" s="319">
        <v>25.110997142399995</v>
      </c>
      <c r="D6377" s="227">
        <v>1</v>
      </c>
      <c r="E6377" s="232">
        <v>5</v>
      </c>
      <c r="F6377" s="320" t="s">
        <v>15656</v>
      </c>
    </row>
    <row r="6378" spans="1:6" s="224" customFormat="1" x14ac:dyDescent="0.25">
      <c r="A6378" s="317" t="s">
        <v>14758</v>
      </c>
      <c r="B6378" s="318" t="s">
        <v>15605</v>
      </c>
      <c r="C6378" s="319">
        <v>33.301806501600005</v>
      </c>
      <c r="D6378" s="227">
        <v>1</v>
      </c>
      <c r="E6378" s="232">
        <v>5</v>
      </c>
      <c r="F6378" s="320" t="s">
        <v>15656</v>
      </c>
    </row>
    <row r="6379" spans="1:6" s="224" customFormat="1" x14ac:dyDescent="0.25">
      <c r="A6379" s="317" t="s">
        <v>14759</v>
      </c>
      <c r="B6379" s="318" t="s">
        <v>15606</v>
      </c>
      <c r="C6379" s="319">
        <v>33.301806501600005</v>
      </c>
      <c r="D6379" s="227">
        <v>1</v>
      </c>
      <c r="E6379" s="232">
        <v>5</v>
      </c>
      <c r="F6379" s="320" t="s">
        <v>15656</v>
      </c>
    </row>
    <row r="6380" spans="1:6" s="224" customFormat="1" x14ac:dyDescent="0.25">
      <c r="A6380" s="317" t="s">
        <v>14760</v>
      </c>
      <c r="B6380" s="318" t="s">
        <v>15607</v>
      </c>
      <c r="C6380" s="319">
        <v>33.301806501600005</v>
      </c>
      <c r="D6380" s="227">
        <v>1</v>
      </c>
      <c r="E6380" s="232">
        <v>5</v>
      </c>
      <c r="F6380" s="320" t="s">
        <v>15656</v>
      </c>
    </row>
    <row r="6381" spans="1:6" s="224" customFormat="1" x14ac:dyDescent="0.25">
      <c r="A6381" s="317" t="s">
        <v>5595</v>
      </c>
      <c r="B6381" s="318" t="s">
        <v>12334</v>
      </c>
      <c r="C6381" s="319">
        <v>12.647147647679997</v>
      </c>
      <c r="D6381" s="227">
        <v>1</v>
      </c>
      <c r="E6381" s="232">
        <v>1</v>
      </c>
      <c r="F6381" s="320"/>
    </row>
    <row r="6382" spans="1:6" s="224" customFormat="1" x14ac:dyDescent="0.25">
      <c r="A6382" s="317" t="s">
        <v>5596</v>
      </c>
      <c r="B6382" s="318" t="s">
        <v>12335</v>
      </c>
      <c r="C6382" s="319">
        <v>7.3187213299199998</v>
      </c>
      <c r="D6382" s="227">
        <v>21</v>
      </c>
      <c r="E6382" s="232">
        <v>21</v>
      </c>
      <c r="F6382" s="320"/>
    </row>
    <row r="6383" spans="1:6" s="224" customFormat="1" x14ac:dyDescent="0.25">
      <c r="A6383" s="317" t="s">
        <v>5597</v>
      </c>
      <c r="B6383" s="318" t="s">
        <v>12336</v>
      </c>
      <c r="C6383" s="319">
        <v>4.7028984912000009</v>
      </c>
      <c r="D6383" s="227">
        <v>51</v>
      </c>
      <c r="E6383" s="232">
        <v>51</v>
      </c>
      <c r="F6383" s="320"/>
    </row>
    <row r="6384" spans="1:6" s="224" customFormat="1" x14ac:dyDescent="0.25">
      <c r="A6384" s="317" t="s">
        <v>5598</v>
      </c>
      <c r="B6384" s="318" t="s">
        <v>12337</v>
      </c>
      <c r="C6384" s="319">
        <v>2.7887924937599999</v>
      </c>
      <c r="D6384" s="227">
        <v>101</v>
      </c>
      <c r="E6384" s="232">
        <v>101</v>
      </c>
      <c r="F6384" s="320"/>
    </row>
    <row r="6385" spans="1:6" s="224" customFormat="1" x14ac:dyDescent="0.25">
      <c r="A6385" s="317" t="s">
        <v>5599</v>
      </c>
      <c r="B6385" s="318" t="s">
        <v>12338</v>
      </c>
      <c r="C6385" s="319">
        <v>1.8967175136000003</v>
      </c>
      <c r="D6385" s="227">
        <v>501</v>
      </c>
      <c r="E6385" s="232">
        <v>501</v>
      </c>
      <c r="F6385" s="320"/>
    </row>
    <row r="6386" spans="1:6" s="224" customFormat="1" x14ac:dyDescent="0.25">
      <c r="A6386" s="317" t="s">
        <v>5600</v>
      </c>
      <c r="B6386" s="318" t="s">
        <v>12339</v>
      </c>
      <c r="C6386" s="319">
        <v>11.70427999104</v>
      </c>
      <c r="D6386" s="227">
        <v>1</v>
      </c>
      <c r="E6386" s="232">
        <v>1</v>
      </c>
      <c r="F6386" s="320"/>
    </row>
    <row r="6387" spans="1:6" s="224" customFormat="1" x14ac:dyDescent="0.25">
      <c r="A6387" s="317" t="s">
        <v>5601</v>
      </c>
      <c r="B6387" s="318" t="s">
        <v>12340</v>
      </c>
      <c r="C6387" s="319">
        <v>9.3337262927999998</v>
      </c>
      <c r="D6387" s="227">
        <v>51</v>
      </c>
      <c r="E6387" s="232">
        <v>51</v>
      </c>
      <c r="F6387" s="320"/>
    </row>
    <row r="6388" spans="1:6" s="224" customFormat="1" x14ac:dyDescent="0.25">
      <c r="A6388" s="317" t="s">
        <v>5602</v>
      </c>
      <c r="B6388" s="318" t="s">
        <v>12341</v>
      </c>
      <c r="C6388" s="319">
        <v>8.3592848102400019</v>
      </c>
      <c r="D6388" s="227">
        <v>201</v>
      </c>
      <c r="E6388" s="232">
        <v>201</v>
      </c>
      <c r="F6388" s="320"/>
    </row>
    <row r="6389" spans="1:6" s="224" customFormat="1" x14ac:dyDescent="0.25">
      <c r="A6389" s="317" t="s">
        <v>5603</v>
      </c>
      <c r="B6389" s="318" t="s">
        <v>12342</v>
      </c>
      <c r="C6389" s="319">
        <v>14.037539967359999</v>
      </c>
      <c r="D6389" s="227">
        <v>1</v>
      </c>
      <c r="E6389" s="232">
        <v>1</v>
      </c>
      <c r="F6389" s="320"/>
    </row>
    <row r="6390" spans="1:6" s="224" customFormat="1" x14ac:dyDescent="0.25">
      <c r="A6390" s="317" t="s">
        <v>5604</v>
      </c>
      <c r="B6390" s="318" t="s">
        <v>12343</v>
      </c>
      <c r="C6390" s="319">
        <v>7.9490538691200019</v>
      </c>
      <c r="D6390" s="227">
        <v>21</v>
      </c>
      <c r="E6390" s="232">
        <v>21</v>
      </c>
      <c r="F6390" s="320"/>
    </row>
    <row r="6391" spans="1:6" s="224" customFormat="1" x14ac:dyDescent="0.25">
      <c r="A6391" s="317" t="s">
        <v>5605</v>
      </c>
      <c r="B6391" s="318" t="s">
        <v>12344</v>
      </c>
      <c r="C6391" s="319">
        <v>5.0380843967999986</v>
      </c>
      <c r="D6391" s="227">
        <v>51</v>
      </c>
      <c r="E6391" s="232">
        <v>51</v>
      </c>
      <c r="F6391" s="320"/>
    </row>
    <row r="6392" spans="1:6" s="224" customFormat="1" x14ac:dyDescent="0.25">
      <c r="A6392" s="317" t="s">
        <v>5606</v>
      </c>
      <c r="B6392" s="318" t="s">
        <v>12345</v>
      </c>
      <c r="C6392" s="319">
        <v>3.2500449072000004</v>
      </c>
      <c r="D6392" s="227">
        <v>101</v>
      </c>
      <c r="E6392" s="232">
        <v>101</v>
      </c>
      <c r="F6392" s="320"/>
    </row>
    <row r="6393" spans="1:6" s="224" customFormat="1" x14ac:dyDescent="0.25">
      <c r="A6393" s="317" t="s">
        <v>5607</v>
      </c>
      <c r="B6393" s="318" t="s">
        <v>12346</v>
      </c>
      <c r="C6393" s="319">
        <v>2.00928506688</v>
      </c>
      <c r="D6393" s="227">
        <v>501</v>
      </c>
      <c r="E6393" s="232">
        <v>501</v>
      </c>
      <c r="F6393" s="320"/>
    </row>
    <row r="6394" spans="1:6" s="224" customFormat="1" x14ac:dyDescent="0.25">
      <c r="A6394" s="317" t="s">
        <v>5608</v>
      </c>
      <c r="B6394" s="318" t="s">
        <v>12347</v>
      </c>
      <c r="C6394" s="319">
        <v>16.473986867520001</v>
      </c>
      <c r="D6394" s="227">
        <v>1</v>
      </c>
      <c r="E6394" s="232">
        <v>1</v>
      </c>
      <c r="F6394" s="320"/>
    </row>
    <row r="6395" spans="1:6" s="224" customFormat="1" x14ac:dyDescent="0.25">
      <c r="A6395" s="317" t="s">
        <v>5609</v>
      </c>
      <c r="B6395" s="318" t="s">
        <v>12348</v>
      </c>
      <c r="C6395" s="319">
        <v>9.2474702611200001</v>
      </c>
      <c r="D6395" s="227">
        <v>21</v>
      </c>
      <c r="E6395" s="232">
        <v>21</v>
      </c>
      <c r="F6395" s="320"/>
    </row>
    <row r="6396" spans="1:6" s="224" customFormat="1" x14ac:dyDescent="0.25">
      <c r="A6396" s="317" t="s">
        <v>5610</v>
      </c>
      <c r="B6396" s="318" t="s">
        <v>12349</v>
      </c>
      <c r="C6396" s="319">
        <v>5.9178044015999989</v>
      </c>
      <c r="D6396" s="227">
        <v>51</v>
      </c>
      <c r="E6396" s="232">
        <v>51</v>
      </c>
      <c r="F6396" s="320"/>
    </row>
    <row r="6397" spans="1:6" s="224" customFormat="1" x14ac:dyDescent="0.25">
      <c r="A6397" s="317" t="s">
        <v>5611</v>
      </c>
      <c r="B6397" s="318" t="s">
        <v>12350</v>
      </c>
      <c r="C6397" s="319">
        <v>3.8643617375999999</v>
      </c>
      <c r="D6397" s="227">
        <v>101</v>
      </c>
      <c r="E6397" s="232">
        <v>101</v>
      </c>
      <c r="F6397" s="320"/>
    </row>
    <row r="6398" spans="1:6" s="224" customFormat="1" x14ac:dyDescent="0.25">
      <c r="A6398" s="317" t="s">
        <v>5612</v>
      </c>
      <c r="B6398" s="318" t="s">
        <v>12351</v>
      </c>
      <c r="C6398" s="319">
        <v>2.4124233369599999</v>
      </c>
      <c r="D6398" s="227">
        <v>501</v>
      </c>
      <c r="E6398" s="232">
        <v>501</v>
      </c>
      <c r="F6398" s="320"/>
    </row>
    <row r="6399" spans="1:6" s="224" customFormat="1" x14ac:dyDescent="0.25">
      <c r="A6399" s="317" t="s">
        <v>5613</v>
      </c>
      <c r="B6399" s="318" t="s">
        <v>12352</v>
      </c>
      <c r="C6399" s="319">
        <v>29.975000590080004</v>
      </c>
      <c r="D6399" s="227">
        <v>5</v>
      </c>
      <c r="E6399" s="232">
        <v>5</v>
      </c>
      <c r="F6399" s="320"/>
    </row>
    <row r="6400" spans="1:6" s="224" customFormat="1" x14ac:dyDescent="0.25">
      <c r="A6400" s="317" t="s">
        <v>5614</v>
      </c>
      <c r="B6400" s="318" t="s">
        <v>12353</v>
      </c>
      <c r="C6400" s="319">
        <v>12.651952360320001</v>
      </c>
      <c r="D6400" s="227">
        <v>21</v>
      </c>
      <c r="E6400" s="232">
        <v>21</v>
      </c>
      <c r="F6400" s="320"/>
    </row>
    <row r="6401" spans="1:6" s="224" customFormat="1" x14ac:dyDescent="0.25">
      <c r="A6401" s="317" t="s">
        <v>5615</v>
      </c>
      <c r="B6401" s="318" t="s">
        <v>12354</v>
      </c>
      <c r="C6401" s="319">
        <v>7.3564726435199992</v>
      </c>
      <c r="D6401" s="227">
        <v>51</v>
      </c>
      <c r="E6401" s="232">
        <v>51</v>
      </c>
      <c r="F6401" s="320"/>
    </row>
    <row r="6402" spans="1:6" s="224" customFormat="1" x14ac:dyDescent="0.25">
      <c r="A6402" s="317" t="s">
        <v>5616</v>
      </c>
      <c r="B6402" s="318" t="s">
        <v>12355</v>
      </c>
      <c r="C6402" s="319">
        <v>4.6214471721600008</v>
      </c>
      <c r="D6402" s="227">
        <v>101</v>
      </c>
      <c r="E6402" s="232">
        <v>101</v>
      </c>
      <c r="F6402" s="320"/>
    </row>
    <row r="6403" spans="1:6" s="224" customFormat="1" x14ac:dyDescent="0.25">
      <c r="A6403" s="317" t="s">
        <v>5617</v>
      </c>
      <c r="B6403" s="318" t="s">
        <v>12356</v>
      </c>
      <c r="C6403" s="319">
        <v>2.5105767523200004</v>
      </c>
      <c r="D6403" s="227">
        <v>501</v>
      </c>
      <c r="E6403" s="232">
        <v>501</v>
      </c>
      <c r="F6403" s="320"/>
    </row>
    <row r="6404" spans="1:6" s="224" customFormat="1" x14ac:dyDescent="0.25">
      <c r="A6404" s="317" t="s">
        <v>5618</v>
      </c>
      <c r="B6404" s="318" t="s">
        <v>12357</v>
      </c>
      <c r="C6404" s="319">
        <v>10.06083947232</v>
      </c>
      <c r="D6404" s="227">
        <v>1</v>
      </c>
      <c r="E6404" s="232">
        <v>1</v>
      </c>
      <c r="F6404" s="320"/>
    </row>
    <row r="6405" spans="1:6" s="224" customFormat="1" x14ac:dyDescent="0.25">
      <c r="A6405" s="317" t="s">
        <v>5619</v>
      </c>
      <c r="B6405" s="318" t="s">
        <v>12358</v>
      </c>
      <c r="C6405" s="319">
        <v>5.7489530716800008</v>
      </c>
      <c r="D6405" s="227">
        <v>21</v>
      </c>
      <c r="E6405" s="232">
        <v>21</v>
      </c>
      <c r="F6405" s="320"/>
    </row>
    <row r="6406" spans="1:6" s="224" customFormat="1" x14ac:dyDescent="0.25">
      <c r="A6406" s="317" t="s">
        <v>5620</v>
      </c>
      <c r="B6406" s="318" t="s">
        <v>12359</v>
      </c>
      <c r="C6406" s="319">
        <v>3.5934674630400001</v>
      </c>
      <c r="D6406" s="227">
        <v>51</v>
      </c>
      <c r="E6406" s="232">
        <v>51</v>
      </c>
      <c r="F6406" s="320"/>
    </row>
    <row r="6407" spans="1:6" s="224" customFormat="1" x14ac:dyDescent="0.25">
      <c r="A6407" s="317" t="s">
        <v>5621</v>
      </c>
      <c r="B6407" s="318" t="s">
        <v>12360</v>
      </c>
      <c r="C6407" s="319">
        <v>2.3712400857600002</v>
      </c>
      <c r="D6407" s="227">
        <v>101</v>
      </c>
      <c r="E6407" s="232">
        <v>101</v>
      </c>
      <c r="F6407" s="320"/>
    </row>
    <row r="6408" spans="1:6" s="224" customFormat="1" x14ac:dyDescent="0.25">
      <c r="A6408" s="317" t="s">
        <v>5622</v>
      </c>
      <c r="B6408" s="318" t="s">
        <v>12361</v>
      </c>
      <c r="C6408" s="319">
        <v>1.4375242627199998</v>
      </c>
      <c r="D6408" s="227">
        <v>501</v>
      </c>
      <c r="E6408" s="232">
        <v>501</v>
      </c>
      <c r="F6408" s="320"/>
    </row>
    <row r="6409" spans="1:6" s="224" customFormat="1" x14ac:dyDescent="0.25">
      <c r="A6409" s="317" t="s">
        <v>5623</v>
      </c>
      <c r="B6409" s="318" t="s">
        <v>13780</v>
      </c>
      <c r="C6409" s="319">
        <v>14.877449495999999</v>
      </c>
      <c r="D6409" s="227">
        <v>1</v>
      </c>
      <c r="E6409" s="232">
        <v>1</v>
      </c>
      <c r="F6409" s="320"/>
    </row>
    <row r="6410" spans="1:6" s="224" customFormat="1" x14ac:dyDescent="0.25">
      <c r="A6410" s="317" t="s">
        <v>5624</v>
      </c>
      <c r="B6410" s="318" t="s">
        <v>13781</v>
      </c>
      <c r="C6410" s="319">
        <v>8.4951895392000001</v>
      </c>
      <c r="D6410" s="227">
        <v>21</v>
      </c>
      <c r="E6410" s="232">
        <v>21</v>
      </c>
      <c r="F6410" s="320"/>
    </row>
    <row r="6411" spans="1:6" s="224" customFormat="1" x14ac:dyDescent="0.25">
      <c r="A6411" s="317" t="s">
        <v>5625</v>
      </c>
      <c r="B6411" s="318" t="s">
        <v>13782</v>
      </c>
      <c r="C6411" s="319">
        <v>5.3959210905599999</v>
      </c>
      <c r="D6411" s="227">
        <v>51</v>
      </c>
      <c r="E6411" s="232">
        <v>51</v>
      </c>
      <c r="F6411" s="320"/>
    </row>
    <row r="6412" spans="1:6" s="224" customFormat="1" x14ac:dyDescent="0.25">
      <c r="A6412" s="317" t="s">
        <v>5626</v>
      </c>
      <c r="B6412" s="318" t="s">
        <v>13783</v>
      </c>
      <c r="C6412" s="319">
        <v>3.4506988588800001</v>
      </c>
      <c r="D6412" s="227">
        <v>101</v>
      </c>
      <c r="E6412" s="232">
        <v>101</v>
      </c>
      <c r="F6412" s="320"/>
    </row>
    <row r="6413" spans="1:6" s="224" customFormat="1" x14ac:dyDescent="0.25">
      <c r="A6413" s="317" t="s">
        <v>5627</v>
      </c>
      <c r="B6413" s="318" t="s">
        <v>13784</v>
      </c>
      <c r="C6413" s="319">
        <v>2.1559432003200003</v>
      </c>
      <c r="D6413" s="227">
        <v>501</v>
      </c>
      <c r="E6413" s="232">
        <v>501</v>
      </c>
      <c r="F6413" s="320"/>
    </row>
    <row r="6414" spans="1:6" s="224" customFormat="1" x14ac:dyDescent="0.25">
      <c r="A6414" s="317" t="s">
        <v>5628</v>
      </c>
      <c r="B6414" s="318" t="s">
        <v>12362</v>
      </c>
      <c r="C6414" s="319">
        <v>27.889297712640001</v>
      </c>
      <c r="D6414" s="227">
        <v>5</v>
      </c>
      <c r="E6414" s="232">
        <v>5</v>
      </c>
      <c r="F6414" s="320"/>
    </row>
    <row r="6415" spans="1:6" s="224" customFormat="1" x14ac:dyDescent="0.25">
      <c r="A6415" s="317" t="s">
        <v>5629</v>
      </c>
      <c r="B6415" s="318" t="s">
        <v>12363</v>
      </c>
      <c r="C6415" s="319">
        <v>11.427894616320001</v>
      </c>
      <c r="D6415" s="227">
        <v>21</v>
      </c>
      <c r="E6415" s="232">
        <v>21</v>
      </c>
      <c r="F6415" s="320"/>
    </row>
    <row r="6416" spans="1:6" s="224" customFormat="1" x14ac:dyDescent="0.25">
      <c r="A6416" s="317" t="s">
        <v>5630</v>
      </c>
      <c r="B6416" s="318" t="s">
        <v>12364</v>
      </c>
      <c r="C6416" s="319">
        <v>6.5321212320000006</v>
      </c>
      <c r="D6416" s="227">
        <v>51</v>
      </c>
      <c r="E6416" s="232">
        <v>51</v>
      </c>
      <c r="F6416" s="320"/>
    </row>
    <row r="6417" spans="1:6" s="224" customFormat="1" x14ac:dyDescent="0.25">
      <c r="A6417" s="317" t="s">
        <v>5631</v>
      </c>
      <c r="B6417" s="318" t="s">
        <v>12365</v>
      </c>
      <c r="C6417" s="319">
        <v>4.1089444905599999</v>
      </c>
      <c r="D6417" s="227">
        <v>101</v>
      </c>
      <c r="E6417" s="232">
        <v>101</v>
      </c>
      <c r="F6417" s="320"/>
    </row>
    <row r="6418" spans="1:6" s="224" customFormat="1" x14ac:dyDescent="0.25">
      <c r="A6418" s="317" t="s">
        <v>5632</v>
      </c>
      <c r="B6418" s="318" t="s">
        <v>12366</v>
      </c>
      <c r="C6418" s="319">
        <v>2.1731028883200003</v>
      </c>
      <c r="D6418" s="227">
        <v>501</v>
      </c>
      <c r="E6418" s="232">
        <v>501</v>
      </c>
      <c r="F6418" s="320"/>
    </row>
    <row r="6419" spans="1:6" s="224" customFormat="1" x14ac:dyDescent="0.25">
      <c r="A6419" s="317" t="s">
        <v>5633</v>
      </c>
      <c r="B6419" s="318" t="s">
        <v>12367</v>
      </c>
      <c r="C6419" s="319">
        <v>22.073078664000001</v>
      </c>
      <c r="D6419" s="227">
        <v>1</v>
      </c>
      <c r="E6419" s="232">
        <v>1</v>
      </c>
      <c r="F6419" s="320"/>
    </row>
    <row r="6420" spans="1:6" s="224" customFormat="1" x14ac:dyDescent="0.25">
      <c r="A6420" s="317" t="s">
        <v>5634</v>
      </c>
      <c r="B6420" s="318" t="s">
        <v>12368</v>
      </c>
      <c r="C6420" s="319">
        <v>12.633877488960001</v>
      </c>
      <c r="D6420" s="227">
        <v>21</v>
      </c>
      <c r="E6420" s="232">
        <v>21</v>
      </c>
      <c r="F6420" s="320"/>
    </row>
    <row r="6421" spans="1:6" s="224" customFormat="1" x14ac:dyDescent="0.25">
      <c r="A6421" s="317" t="s">
        <v>5635</v>
      </c>
      <c r="B6421" s="318" t="s">
        <v>12369</v>
      </c>
      <c r="C6421" s="319">
        <v>8.1094397529600002</v>
      </c>
      <c r="D6421" s="227">
        <v>51</v>
      </c>
      <c r="E6421" s="232">
        <v>51</v>
      </c>
      <c r="F6421" s="320"/>
    </row>
    <row r="6422" spans="1:6" s="224" customFormat="1" x14ac:dyDescent="0.25">
      <c r="A6422" s="317" t="s">
        <v>5636</v>
      </c>
      <c r="B6422" s="318" t="s">
        <v>12370</v>
      </c>
      <c r="C6422" s="319">
        <v>5.30600432544</v>
      </c>
      <c r="D6422" s="227">
        <v>101</v>
      </c>
      <c r="E6422" s="232">
        <v>101</v>
      </c>
      <c r="F6422" s="320"/>
    </row>
    <row r="6423" spans="1:6" s="224" customFormat="1" x14ac:dyDescent="0.25">
      <c r="A6423" s="317" t="s">
        <v>5637</v>
      </c>
      <c r="B6423" s="318" t="s">
        <v>12371</v>
      </c>
      <c r="C6423" s="319">
        <v>3.2482145404799998</v>
      </c>
      <c r="D6423" s="227">
        <v>501</v>
      </c>
      <c r="E6423" s="232">
        <v>501</v>
      </c>
      <c r="F6423" s="320"/>
    </row>
    <row r="6424" spans="1:6" s="224" customFormat="1" x14ac:dyDescent="0.25">
      <c r="A6424" s="317" t="s">
        <v>14761</v>
      </c>
      <c r="B6424" s="318" t="s">
        <v>14889</v>
      </c>
      <c r="C6424" s="319">
        <v>14.877449495999999</v>
      </c>
      <c r="D6424" s="227">
        <v>1</v>
      </c>
      <c r="E6424" s="232">
        <v>1</v>
      </c>
      <c r="F6424" s="320" t="s">
        <v>15656</v>
      </c>
    </row>
    <row r="6425" spans="1:6" s="224" customFormat="1" x14ac:dyDescent="0.25">
      <c r="A6425" s="317" t="s">
        <v>14762</v>
      </c>
      <c r="B6425" s="318" t="s">
        <v>14890</v>
      </c>
      <c r="C6425" s="319">
        <v>8.4951895392000001</v>
      </c>
      <c r="D6425" s="227">
        <v>21</v>
      </c>
      <c r="E6425" s="232">
        <v>21</v>
      </c>
      <c r="F6425" s="320" t="s">
        <v>15656</v>
      </c>
    </row>
    <row r="6426" spans="1:6" s="224" customFormat="1" x14ac:dyDescent="0.25">
      <c r="A6426" s="317" t="s">
        <v>14763</v>
      </c>
      <c r="B6426" s="318" t="s">
        <v>14891</v>
      </c>
      <c r="C6426" s="319">
        <v>5.3959210905599999</v>
      </c>
      <c r="D6426" s="227">
        <v>51</v>
      </c>
      <c r="E6426" s="232">
        <v>51</v>
      </c>
      <c r="F6426" s="320" t="s">
        <v>15656</v>
      </c>
    </row>
    <row r="6427" spans="1:6" s="224" customFormat="1" x14ac:dyDescent="0.25">
      <c r="A6427" s="317" t="s">
        <v>14764</v>
      </c>
      <c r="B6427" s="318" t="s">
        <v>14892</v>
      </c>
      <c r="C6427" s="319">
        <v>3.4506988588800001</v>
      </c>
      <c r="D6427" s="227">
        <v>101</v>
      </c>
      <c r="E6427" s="232">
        <v>101</v>
      </c>
      <c r="F6427" s="320" t="s">
        <v>15656</v>
      </c>
    </row>
    <row r="6428" spans="1:6" s="224" customFormat="1" x14ac:dyDescent="0.25">
      <c r="A6428" s="317" t="s">
        <v>14765</v>
      </c>
      <c r="B6428" s="318" t="s">
        <v>14893</v>
      </c>
      <c r="C6428" s="319">
        <v>2.1559432003200003</v>
      </c>
      <c r="D6428" s="227">
        <v>501</v>
      </c>
      <c r="E6428" s="232">
        <v>501</v>
      </c>
      <c r="F6428" s="320" t="s">
        <v>15656</v>
      </c>
    </row>
    <row r="6429" spans="1:6" s="224" customFormat="1" x14ac:dyDescent="0.25">
      <c r="A6429" s="317" t="s">
        <v>14766</v>
      </c>
      <c r="B6429" s="318" t="s">
        <v>14894</v>
      </c>
      <c r="C6429" s="319">
        <v>27.889297712640001</v>
      </c>
      <c r="D6429" s="227">
        <v>5</v>
      </c>
      <c r="E6429" s="232">
        <v>5</v>
      </c>
      <c r="F6429" s="320" t="s">
        <v>15656</v>
      </c>
    </row>
    <row r="6430" spans="1:6" s="224" customFormat="1" x14ac:dyDescent="0.25">
      <c r="A6430" s="317" t="s">
        <v>14767</v>
      </c>
      <c r="B6430" s="318" t="s">
        <v>14895</v>
      </c>
      <c r="C6430" s="319">
        <v>11.427894616320001</v>
      </c>
      <c r="D6430" s="227">
        <v>21</v>
      </c>
      <c r="E6430" s="232">
        <v>21</v>
      </c>
      <c r="F6430" s="320" t="s">
        <v>15656</v>
      </c>
    </row>
    <row r="6431" spans="1:6" s="224" customFormat="1" x14ac:dyDescent="0.25">
      <c r="A6431" s="317" t="s">
        <v>14768</v>
      </c>
      <c r="B6431" s="318" t="s">
        <v>14896</v>
      </c>
      <c r="C6431" s="319">
        <v>6.5321212320000006</v>
      </c>
      <c r="D6431" s="227">
        <v>51</v>
      </c>
      <c r="E6431" s="232">
        <v>51</v>
      </c>
      <c r="F6431" s="320" t="s">
        <v>15656</v>
      </c>
    </row>
    <row r="6432" spans="1:6" s="224" customFormat="1" x14ac:dyDescent="0.25">
      <c r="A6432" s="317" t="s">
        <v>14769</v>
      </c>
      <c r="B6432" s="318" t="s">
        <v>14897</v>
      </c>
      <c r="C6432" s="319">
        <v>4.1089444905599999</v>
      </c>
      <c r="D6432" s="227">
        <v>101</v>
      </c>
      <c r="E6432" s="232">
        <v>101</v>
      </c>
      <c r="F6432" s="320" t="s">
        <v>15656</v>
      </c>
    </row>
    <row r="6433" spans="1:6" s="224" customFormat="1" x14ac:dyDescent="0.25">
      <c r="A6433" s="317" t="s">
        <v>14770</v>
      </c>
      <c r="B6433" s="318" t="s">
        <v>14898</v>
      </c>
      <c r="C6433" s="319">
        <v>2.1731028883200003</v>
      </c>
      <c r="D6433" s="227">
        <v>501</v>
      </c>
      <c r="E6433" s="232">
        <v>501</v>
      </c>
      <c r="F6433" s="320" t="s">
        <v>15656</v>
      </c>
    </row>
    <row r="6434" spans="1:6" s="224" customFormat="1" x14ac:dyDescent="0.25">
      <c r="A6434" s="317" t="s">
        <v>5638</v>
      </c>
      <c r="B6434" s="318" t="s">
        <v>12372</v>
      </c>
      <c r="C6434" s="319">
        <v>398.63625433632001</v>
      </c>
      <c r="D6434" s="227">
        <v>1</v>
      </c>
      <c r="E6434" s="232">
        <v>1</v>
      </c>
      <c r="F6434" s="320"/>
    </row>
    <row r="6435" spans="1:6" s="224" customFormat="1" x14ac:dyDescent="0.25">
      <c r="A6435" s="317" t="s">
        <v>5639</v>
      </c>
      <c r="B6435" s="318" t="s">
        <v>12373</v>
      </c>
      <c r="C6435" s="319">
        <v>85.963630596479987</v>
      </c>
      <c r="D6435" s="227">
        <v>1</v>
      </c>
      <c r="E6435" s="232">
        <v>1</v>
      </c>
      <c r="F6435" s="320"/>
    </row>
    <row r="6436" spans="1:6" s="224" customFormat="1" x14ac:dyDescent="0.25">
      <c r="A6436" s="317" t="s">
        <v>5640</v>
      </c>
      <c r="B6436" s="318" t="s">
        <v>12374</v>
      </c>
      <c r="C6436" s="319">
        <v>251.82940360032001</v>
      </c>
      <c r="D6436" s="227">
        <v>1</v>
      </c>
      <c r="E6436" s="232">
        <v>1</v>
      </c>
      <c r="F6436" s="320"/>
    </row>
    <row r="6437" spans="1:6" s="224" customFormat="1" x14ac:dyDescent="0.25">
      <c r="A6437" s="317" t="s">
        <v>5641</v>
      </c>
      <c r="B6437" s="318" t="s">
        <v>12375</v>
      </c>
      <c r="C6437" s="319">
        <v>251.82940360032001</v>
      </c>
      <c r="D6437" s="227">
        <v>1</v>
      </c>
      <c r="E6437" s="232">
        <v>1</v>
      </c>
      <c r="F6437" s="320"/>
    </row>
    <row r="6438" spans="1:6" s="224" customFormat="1" x14ac:dyDescent="0.25">
      <c r="A6438" s="317" t="s">
        <v>5642</v>
      </c>
      <c r="B6438" s="318" t="s">
        <v>12376</v>
      </c>
      <c r="C6438" s="319">
        <v>1117.3446186739197</v>
      </c>
      <c r="D6438" s="227">
        <v>1</v>
      </c>
      <c r="E6438" s="232">
        <v>1</v>
      </c>
      <c r="F6438" s="320"/>
    </row>
    <row r="6439" spans="1:6" s="224" customFormat="1" x14ac:dyDescent="0.25">
      <c r="A6439" s="317" t="s">
        <v>5643</v>
      </c>
      <c r="B6439" s="318" t="s">
        <v>12377</v>
      </c>
      <c r="C6439" s="319">
        <v>1851.1793623814401</v>
      </c>
      <c r="D6439" s="227">
        <v>1</v>
      </c>
      <c r="E6439" s="232">
        <v>1</v>
      </c>
      <c r="F6439" s="320"/>
    </row>
    <row r="6440" spans="1:6" s="224" customFormat="1" x14ac:dyDescent="0.25">
      <c r="A6440" s="317" t="s">
        <v>5644</v>
      </c>
      <c r="B6440" s="318" t="s">
        <v>12378</v>
      </c>
      <c r="C6440" s="319">
        <v>1107.4251750307201</v>
      </c>
      <c r="D6440" s="227">
        <v>1</v>
      </c>
      <c r="E6440" s="232">
        <v>1</v>
      </c>
      <c r="F6440" s="320"/>
    </row>
    <row r="6441" spans="1:6" s="224" customFormat="1" x14ac:dyDescent="0.25">
      <c r="A6441" s="317" t="s">
        <v>5645</v>
      </c>
      <c r="B6441" s="318" t="s">
        <v>12379</v>
      </c>
      <c r="C6441" s="319">
        <v>391.15348638912002</v>
      </c>
      <c r="D6441" s="227">
        <v>1</v>
      </c>
      <c r="E6441" s="232">
        <v>1</v>
      </c>
      <c r="F6441" s="320"/>
    </row>
    <row r="6442" spans="1:6" s="224" customFormat="1" x14ac:dyDescent="0.25">
      <c r="A6442" s="317" t="s">
        <v>5646</v>
      </c>
      <c r="B6442" s="318" t="s">
        <v>12380</v>
      </c>
      <c r="C6442" s="319">
        <v>191.00334314880004</v>
      </c>
      <c r="D6442" s="227">
        <v>1</v>
      </c>
      <c r="E6442" s="232">
        <v>1</v>
      </c>
      <c r="F6442" s="320"/>
    </row>
    <row r="6443" spans="1:6" s="224" customFormat="1" x14ac:dyDescent="0.25">
      <c r="A6443" s="317" t="s">
        <v>5647</v>
      </c>
      <c r="B6443" s="318" t="s">
        <v>12381</v>
      </c>
      <c r="C6443" s="319">
        <v>110.37225719520002</v>
      </c>
      <c r="D6443" s="227">
        <v>1</v>
      </c>
      <c r="E6443" s="232">
        <v>1</v>
      </c>
      <c r="F6443" s="320"/>
    </row>
    <row r="6444" spans="1:6" s="224" customFormat="1" x14ac:dyDescent="0.25">
      <c r="A6444" s="317" t="s">
        <v>5648</v>
      </c>
      <c r="B6444" s="318" t="s">
        <v>12382</v>
      </c>
      <c r="C6444" s="319">
        <v>116.2591741584</v>
      </c>
      <c r="D6444" s="227">
        <v>1</v>
      </c>
      <c r="E6444" s="232">
        <v>1</v>
      </c>
      <c r="F6444" s="320"/>
    </row>
    <row r="6445" spans="1:6" s="224" customFormat="1" x14ac:dyDescent="0.25">
      <c r="A6445" s="317" t="s">
        <v>5649</v>
      </c>
      <c r="B6445" s="318" t="s">
        <v>12383</v>
      </c>
      <c r="C6445" s="319">
        <v>110.37225719520002</v>
      </c>
      <c r="D6445" s="227">
        <v>1</v>
      </c>
      <c r="E6445" s="232">
        <v>1</v>
      </c>
      <c r="F6445" s="320"/>
    </row>
    <row r="6446" spans="1:6" s="224" customFormat="1" x14ac:dyDescent="0.25">
      <c r="A6446" s="317" t="s">
        <v>5650</v>
      </c>
      <c r="B6446" s="318" t="s">
        <v>12384</v>
      </c>
      <c r="C6446" s="319">
        <v>116.2591741584</v>
      </c>
      <c r="D6446" s="227">
        <v>1</v>
      </c>
      <c r="E6446" s="232">
        <v>1</v>
      </c>
      <c r="F6446" s="320"/>
    </row>
    <row r="6447" spans="1:6" s="224" customFormat="1" x14ac:dyDescent="0.25">
      <c r="A6447" s="317" t="s">
        <v>5651</v>
      </c>
      <c r="B6447" s="318" t="s">
        <v>12385</v>
      </c>
      <c r="C6447" s="319">
        <v>107.58849820992002</v>
      </c>
      <c r="D6447" s="227">
        <v>1</v>
      </c>
      <c r="E6447" s="232">
        <v>1</v>
      </c>
      <c r="F6447" s="320"/>
    </row>
    <row r="6448" spans="1:6" s="224" customFormat="1" x14ac:dyDescent="0.25">
      <c r="A6448" s="317" t="s">
        <v>5652</v>
      </c>
      <c r="B6448" s="318" t="s">
        <v>12386</v>
      </c>
      <c r="C6448" s="319">
        <v>107.58849820992002</v>
      </c>
      <c r="D6448" s="227">
        <v>1</v>
      </c>
      <c r="E6448" s="232">
        <v>1</v>
      </c>
      <c r="F6448" s="320"/>
    </row>
    <row r="6449" spans="1:6" s="224" customFormat="1" x14ac:dyDescent="0.25">
      <c r="A6449" s="317" t="s">
        <v>5653</v>
      </c>
      <c r="B6449" s="318" t="s">
        <v>12387</v>
      </c>
      <c r="C6449" s="319">
        <v>117.62760207743999</v>
      </c>
      <c r="D6449" s="227">
        <v>1</v>
      </c>
      <c r="E6449" s="232">
        <v>1</v>
      </c>
      <c r="F6449" s="320"/>
    </row>
    <row r="6450" spans="1:6" s="224" customFormat="1" x14ac:dyDescent="0.25">
      <c r="A6450" s="317" t="s">
        <v>5654</v>
      </c>
      <c r="B6450" s="318" t="s">
        <v>12388</v>
      </c>
      <c r="C6450" s="319">
        <v>117.62760207743999</v>
      </c>
      <c r="D6450" s="227">
        <v>1</v>
      </c>
      <c r="E6450" s="232">
        <v>1</v>
      </c>
      <c r="F6450" s="320"/>
    </row>
    <row r="6451" spans="1:6" s="224" customFormat="1" x14ac:dyDescent="0.25">
      <c r="A6451" s="317" t="s">
        <v>5655</v>
      </c>
      <c r="B6451" s="318" t="s">
        <v>12389</v>
      </c>
      <c r="C6451" s="319">
        <v>120.98403705024</v>
      </c>
      <c r="D6451" s="227">
        <v>1</v>
      </c>
      <c r="E6451" s="232">
        <v>1</v>
      </c>
      <c r="F6451" s="320"/>
    </row>
    <row r="6452" spans="1:6" s="224" customFormat="1" x14ac:dyDescent="0.25">
      <c r="A6452" s="317" t="s">
        <v>5656</v>
      </c>
      <c r="B6452" s="318" t="s">
        <v>12390</v>
      </c>
      <c r="C6452" s="319">
        <v>144.86483164608001</v>
      </c>
      <c r="D6452" s="227">
        <v>1</v>
      </c>
      <c r="E6452" s="232">
        <v>1</v>
      </c>
      <c r="F6452" s="320"/>
    </row>
    <row r="6453" spans="1:6" s="224" customFormat="1" x14ac:dyDescent="0.25">
      <c r="A6453" s="317" t="s">
        <v>5657</v>
      </c>
      <c r="B6453" s="318" t="s">
        <v>12391</v>
      </c>
      <c r="C6453" s="319">
        <v>5.0870467065600007</v>
      </c>
      <c r="D6453" s="227">
        <v>1</v>
      </c>
      <c r="E6453" s="232">
        <v>20</v>
      </c>
      <c r="F6453" s="320"/>
    </row>
    <row r="6454" spans="1:6" s="224" customFormat="1" x14ac:dyDescent="0.25">
      <c r="A6454" s="317" t="s">
        <v>5658</v>
      </c>
      <c r="B6454" s="318" t="s">
        <v>12392</v>
      </c>
      <c r="C6454" s="319">
        <v>5.0870467065600007</v>
      </c>
      <c r="D6454" s="227">
        <v>1</v>
      </c>
      <c r="E6454" s="232">
        <v>20</v>
      </c>
      <c r="F6454" s="320"/>
    </row>
    <row r="6455" spans="1:6" s="224" customFormat="1" x14ac:dyDescent="0.25">
      <c r="A6455" s="317" t="s">
        <v>5659</v>
      </c>
      <c r="B6455" s="318" t="s">
        <v>12393</v>
      </c>
      <c r="C6455" s="319">
        <v>5.0870467065600007</v>
      </c>
      <c r="D6455" s="227">
        <v>1</v>
      </c>
      <c r="E6455" s="232">
        <v>20</v>
      </c>
      <c r="F6455" s="320"/>
    </row>
    <row r="6456" spans="1:6" s="224" customFormat="1" x14ac:dyDescent="0.25">
      <c r="A6456" s="317" t="s">
        <v>5660</v>
      </c>
      <c r="B6456" s="318" t="s">
        <v>12394</v>
      </c>
      <c r="C6456" s="319">
        <v>6.4918531641600001</v>
      </c>
      <c r="D6456" s="227">
        <v>1</v>
      </c>
      <c r="E6456" s="232">
        <v>20</v>
      </c>
      <c r="F6456" s="320"/>
    </row>
    <row r="6457" spans="1:6" s="224" customFormat="1" x14ac:dyDescent="0.25">
      <c r="A6457" s="317" t="s">
        <v>5661</v>
      </c>
      <c r="B6457" s="318" t="s">
        <v>12395</v>
      </c>
      <c r="C6457" s="319">
        <v>5.0870467065600007</v>
      </c>
      <c r="D6457" s="227">
        <v>20</v>
      </c>
      <c r="E6457" s="232">
        <v>20</v>
      </c>
      <c r="F6457" s="320"/>
    </row>
    <row r="6458" spans="1:6" s="224" customFormat="1" x14ac:dyDescent="0.25">
      <c r="A6458" s="317" t="s">
        <v>5662</v>
      </c>
      <c r="B6458" s="318" t="s">
        <v>12396</v>
      </c>
      <c r="C6458" s="319">
        <v>6.4918531641600001</v>
      </c>
      <c r="D6458" s="227">
        <v>20</v>
      </c>
      <c r="E6458" s="232">
        <v>20</v>
      </c>
      <c r="F6458" s="320"/>
    </row>
    <row r="6459" spans="1:6" s="224" customFormat="1" x14ac:dyDescent="0.25">
      <c r="A6459" s="317" t="s">
        <v>5663</v>
      </c>
      <c r="B6459" s="318" t="s">
        <v>12392</v>
      </c>
      <c r="C6459" s="319">
        <v>5.0870467065600007</v>
      </c>
      <c r="D6459" s="227">
        <v>20</v>
      </c>
      <c r="E6459" s="232">
        <v>20</v>
      </c>
      <c r="F6459" s="320"/>
    </row>
    <row r="6460" spans="1:6" s="224" customFormat="1" x14ac:dyDescent="0.25">
      <c r="A6460" s="317" t="s">
        <v>5664</v>
      </c>
      <c r="B6460" s="318" t="s">
        <v>12397</v>
      </c>
      <c r="C6460" s="319">
        <v>6.4918531641600001</v>
      </c>
      <c r="D6460" s="227">
        <v>20</v>
      </c>
      <c r="E6460" s="232">
        <v>20</v>
      </c>
      <c r="F6460" s="320"/>
    </row>
    <row r="6461" spans="1:6" s="224" customFormat="1" x14ac:dyDescent="0.25">
      <c r="A6461" s="317" t="s">
        <v>5665</v>
      </c>
      <c r="B6461" s="318" t="s">
        <v>12398</v>
      </c>
      <c r="C6461" s="319">
        <v>5.0870467065600007</v>
      </c>
      <c r="D6461" s="227">
        <v>1</v>
      </c>
      <c r="E6461" s="232">
        <v>20</v>
      </c>
      <c r="F6461" s="320"/>
    </row>
    <row r="6462" spans="1:6" s="224" customFormat="1" x14ac:dyDescent="0.25">
      <c r="A6462" s="317" t="s">
        <v>5666</v>
      </c>
      <c r="B6462" s="318" t="s">
        <v>12399</v>
      </c>
      <c r="C6462" s="319">
        <v>6.4918531641600001</v>
      </c>
      <c r="D6462" s="227">
        <v>1</v>
      </c>
      <c r="E6462" s="232">
        <v>20</v>
      </c>
      <c r="F6462" s="320"/>
    </row>
    <row r="6463" spans="1:6" s="224" customFormat="1" x14ac:dyDescent="0.25">
      <c r="A6463" s="317" t="s">
        <v>5667</v>
      </c>
      <c r="B6463" s="318" t="s">
        <v>12400</v>
      </c>
      <c r="C6463" s="319">
        <v>6.4918531641600001</v>
      </c>
      <c r="D6463" s="227">
        <v>1</v>
      </c>
      <c r="E6463" s="232">
        <v>20</v>
      </c>
      <c r="F6463" s="320"/>
    </row>
    <row r="6464" spans="1:6" s="224" customFormat="1" x14ac:dyDescent="0.25">
      <c r="A6464" s="317" t="s">
        <v>5668</v>
      </c>
      <c r="B6464" s="318" t="s">
        <v>12401</v>
      </c>
      <c r="C6464" s="319">
        <v>5.5485279158399994</v>
      </c>
      <c r="D6464" s="227">
        <v>1</v>
      </c>
      <c r="E6464" s="232">
        <v>10</v>
      </c>
      <c r="F6464" s="320"/>
    </row>
    <row r="6465" spans="1:6" s="224" customFormat="1" x14ac:dyDescent="0.25">
      <c r="A6465" s="317" t="s">
        <v>5669</v>
      </c>
      <c r="B6465" s="318" t="s">
        <v>12402</v>
      </c>
      <c r="C6465" s="319">
        <v>5.5485279158399994</v>
      </c>
      <c r="D6465" s="227">
        <v>1</v>
      </c>
      <c r="E6465" s="232">
        <v>10</v>
      </c>
      <c r="F6465" s="320"/>
    </row>
    <row r="6466" spans="1:6" s="224" customFormat="1" x14ac:dyDescent="0.25">
      <c r="A6466" s="317" t="s">
        <v>5670</v>
      </c>
      <c r="B6466" s="318" t="s">
        <v>12403</v>
      </c>
      <c r="C6466" s="319">
        <v>7.3120862505600002</v>
      </c>
      <c r="D6466" s="227">
        <v>1</v>
      </c>
      <c r="E6466" s="232">
        <v>10</v>
      </c>
      <c r="F6466" s="320"/>
    </row>
    <row r="6467" spans="1:6" s="224" customFormat="1" x14ac:dyDescent="0.25">
      <c r="A6467" s="317" t="s">
        <v>5671</v>
      </c>
      <c r="B6467" s="318" t="s">
        <v>12404</v>
      </c>
      <c r="C6467" s="319">
        <v>162.65164904352</v>
      </c>
      <c r="D6467" s="227">
        <v>1</v>
      </c>
      <c r="E6467" s="232">
        <v>1</v>
      </c>
      <c r="F6467" s="320"/>
    </row>
    <row r="6468" spans="1:6" s="224" customFormat="1" x14ac:dyDescent="0.25">
      <c r="A6468" s="317" t="s">
        <v>5672</v>
      </c>
      <c r="B6468" s="318" t="s">
        <v>12405</v>
      </c>
      <c r="C6468" s="319">
        <v>162.65164904352</v>
      </c>
      <c r="D6468" s="227">
        <v>1</v>
      </c>
      <c r="E6468" s="232">
        <v>1</v>
      </c>
      <c r="F6468" s="320"/>
    </row>
    <row r="6469" spans="1:6" s="224" customFormat="1" x14ac:dyDescent="0.25">
      <c r="A6469" s="317" t="s">
        <v>5673</v>
      </c>
      <c r="B6469" s="318" t="s">
        <v>12406</v>
      </c>
      <c r="C6469" s="319">
        <v>178.88517148320003</v>
      </c>
      <c r="D6469" s="227">
        <v>1</v>
      </c>
      <c r="E6469" s="232">
        <v>1</v>
      </c>
      <c r="F6469" s="320"/>
    </row>
    <row r="6470" spans="1:6" s="224" customFormat="1" x14ac:dyDescent="0.25">
      <c r="A6470" s="317" t="s">
        <v>5674</v>
      </c>
      <c r="B6470" s="318" t="s">
        <v>12407</v>
      </c>
      <c r="C6470" s="319">
        <v>178.88517148320003</v>
      </c>
      <c r="D6470" s="227">
        <v>1</v>
      </c>
      <c r="E6470" s="232">
        <v>1</v>
      </c>
      <c r="F6470" s="320"/>
    </row>
    <row r="6471" spans="1:6" s="224" customFormat="1" x14ac:dyDescent="0.25">
      <c r="A6471" s="317" t="s">
        <v>5675</v>
      </c>
      <c r="B6471" s="318" t="s">
        <v>12408</v>
      </c>
      <c r="C6471" s="319">
        <v>185.56646760287998</v>
      </c>
      <c r="D6471" s="227">
        <v>1</v>
      </c>
      <c r="E6471" s="232">
        <v>1</v>
      </c>
      <c r="F6471" s="320"/>
    </row>
    <row r="6472" spans="1:6" s="224" customFormat="1" x14ac:dyDescent="0.25">
      <c r="A6472" s="317" t="s">
        <v>5676</v>
      </c>
      <c r="B6472" s="318" t="s">
        <v>15441</v>
      </c>
      <c r="C6472" s="319">
        <v>144.31800958848001</v>
      </c>
      <c r="D6472" s="227">
        <v>1</v>
      </c>
      <c r="E6472" s="232">
        <v>1</v>
      </c>
      <c r="F6472" s="320"/>
    </row>
    <row r="6473" spans="1:6" s="224" customFormat="1" x14ac:dyDescent="0.25">
      <c r="A6473" s="317" t="s">
        <v>5677</v>
      </c>
      <c r="B6473" s="318" t="s">
        <v>12409</v>
      </c>
      <c r="C6473" s="319">
        <v>11.821423461119998</v>
      </c>
      <c r="D6473" s="227">
        <v>1</v>
      </c>
      <c r="E6473" s="232">
        <v>6</v>
      </c>
      <c r="F6473" s="320"/>
    </row>
    <row r="6474" spans="1:6" s="224" customFormat="1" x14ac:dyDescent="0.25">
      <c r="A6474" s="317" t="s">
        <v>5678</v>
      </c>
      <c r="B6474" s="318" t="s">
        <v>12410</v>
      </c>
      <c r="C6474" s="319">
        <v>11.821423461119998</v>
      </c>
      <c r="D6474" s="227">
        <v>1</v>
      </c>
      <c r="E6474" s="232">
        <v>6</v>
      </c>
      <c r="F6474" s="320"/>
    </row>
    <row r="6475" spans="1:6" s="224" customFormat="1" x14ac:dyDescent="0.25">
      <c r="A6475" s="317" t="s">
        <v>5679</v>
      </c>
      <c r="B6475" s="318" t="s">
        <v>12411</v>
      </c>
      <c r="C6475" s="319">
        <v>15.152004504000001</v>
      </c>
      <c r="D6475" s="227">
        <v>1</v>
      </c>
      <c r="E6475" s="232">
        <v>6</v>
      </c>
      <c r="F6475" s="320"/>
    </row>
    <row r="6476" spans="1:6" s="224" customFormat="1" x14ac:dyDescent="0.25">
      <c r="A6476" s="317" t="s">
        <v>5680</v>
      </c>
      <c r="B6476" s="318" t="s">
        <v>12412</v>
      </c>
      <c r="C6476" s="319">
        <v>11.821423461119998</v>
      </c>
      <c r="D6476" s="227">
        <v>1</v>
      </c>
      <c r="E6476" s="232">
        <v>6</v>
      </c>
      <c r="F6476" s="320"/>
    </row>
    <row r="6477" spans="1:6" s="224" customFormat="1" x14ac:dyDescent="0.25">
      <c r="A6477" s="317" t="s">
        <v>5681</v>
      </c>
      <c r="B6477" s="318" t="s">
        <v>12413</v>
      </c>
      <c r="C6477" s="319">
        <v>15.152004504000001</v>
      </c>
      <c r="D6477" s="227">
        <v>1</v>
      </c>
      <c r="E6477" s="232">
        <v>6</v>
      </c>
      <c r="F6477" s="320"/>
    </row>
    <row r="6478" spans="1:6" s="224" customFormat="1" x14ac:dyDescent="0.25">
      <c r="A6478" s="317" t="s">
        <v>5682</v>
      </c>
      <c r="B6478" s="318" t="s">
        <v>12414</v>
      </c>
      <c r="C6478" s="319">
        <v>6.4872772473599998</v>
      </c>
      <c r="D6478" s="227">
        <v>1</v>
      </c>
      <c r="E6478" s="232">
        <v>6</v>
      </c>
      <c r="F6478" s="320"/>
    </row>
    <row r="6479" spans="1:6" s="224" customFormat="1" x14ac:dyDescent="0.25">
      <c r="A6479" s="317" t="s">
        <v>5683</v>
      </c>
      <c r="B6479" s="318" t="s">
        <v>12415</v>
      </c>
      <c r="C6479" s="319">
        <v>8.2844685705599979</v>
      </c>
      <c r="D6479" s="227">
        <v>1</v>
      </c>
      <c r="E6479" s="232">
        <v>6</v>
      </c>
      <c r="F6479" s="320"/>
    </row>
    <row r="6480" spans="1:6" s="224" customFormat="1" x14ac:dyDescent="0.25">
      <c r="A6480" s="317" t="s">
        <v>5684</v>
      </c>
      <c r="B6480" s="318" t="s">
        <v>12416</v>
      </c>
      <c r="C6480" s="319">
        <v>110.69668969631998</v>
      </c>
      <c r="D6480" s="227">
        <v>1</v>
      </c>
      <c r="E6480" s="232">
        <v>1</v>
      </c>
      <c r="F6480" s="320"/>
    </row>
    <row r="6481" spans="1:6" s="224" customFormat="1" x14ac:dyDescent="0.25">
      <c r="A6481" s="317" t="s">
        <v>5685</v>
      </c>
      <c r="B6481" s="318" t="s">
        <v>12381</v>
      </c>
      <c r="C6481" s="319">
        <v>110.69668969631998</v>
      </c>
      <c r="D6481" s="227">
        <v>1</v>
      </c>
      <c r="E6481" s="232">
        <v>1</v>
      </c>
      <c r="F6481" s="320"/>
    </row>
    <row r="6482" spans="1:6" s="224" customFormat="1" x14ac:dyDescent="0.25">
      <c r="A6482" s="317" t="s">
        <v>5686</v>
      </c>
      <c r="B6482" s="318" t="s">
        <v>12417</v>
      </c>
      <c r="C6482" s="319">
        <v>110.69668969631998</v>
      </c>
      <c r="D6482" s="227">
        <v>1</v>
      </c>
      <c r="E6482" s="232">
        <v>1</v>
      </c>
      <c r="F6482" s="320"/>
    </row>
    <row r="6483" spans="1:6" s="224" customFormat="1" x14ac:dyDescent="0.25">
      <c r="A6483" s="317" t="s">
        <v>5687</v>
      </c>
      <c r="B6483" s="318" t="s">
        <v>12383</v>
      </c>
      <c r="C6483" s="319">
        <v>110.69668969631998</v>
      </c>
      <c r="D6483" s="227">
        <v>1</v>
      </c>
      <c r="E6483" s="232">
        <v>1</v>
      </c>
      <c r="F6483" s="320"/>
    </row>
    <row r="6484" spans="1:6" s="224" customFormat="1" x14ac:dyDescent="0.25">
      <c r="A6484" s="317" t="s">
        <v>5688</v>
      </c>
      <c r="B6484" s="318" t="s">
        <v>12418</v>
      </c>
      <c r="C6484" s="319">
        <v>158.28874117056</v>
      </c>
      <c r="D6484" s="227">
        <v>1</v>
      </c>
      <c r="E6484" s="232">
        <v>1</v>
      </c>
      <c r="F6484" s="320"/>
    </row>
    <row r="6485" spans="1:6" s="224" customFormat="1" x14ac:dyDescent="0.25">
      <c r="A6485" s="317" t="s">
        <v>5689</v>
      </c>
      <c r="B6485" s="318" t="s">
        <v>12419</v>
      </c>
      <c r="C6485" s="319">
        <v>158.28874117056</v>
      </c>
      <c r="D6485" s="227">
        <v>1</v>
      </c>
      <c r="E6485" s="232">
        <v>1</v>
      </c>
      <c r="F6485" s="320"/>
    </row>
    <row r="6486" spans="1:6" s="224" customFormat="1" x14ac:dyDescent="0.25">
      <c r="A6486" s="317" t="s">
        <v>5690</v>
      </c>
      <c r="B6486" s="318" t="s">
        <v>12420</v>
      </c>
      <c r="C6486" s="319">
        <v>106.89707718144</v>
      </c>
      <c r="D6486" s="227">
        <v>1</v>
      </c>
      <c r="E6486" s="232">
        <v>1</v>
      </c>
      <c r="F6486" s="320"/>
    </row>
    <row r="6487" spans="1:6" s="224" customFormat="1" x14ac:dyDescent="0.25">
      <c r="A6487" s="317" t="s">
        <v>5691</v>
      </c>
      <c r="B6487" s="318" t="s">
        <v>12421</v>
      </c>
      <c r="C6487" s="319">
        <v>106.89707718144</v>
      </c>
      <c r="D6487" s="227">
        <v>1</v>
      </c>
      <c r="E6487" s="232">
        <v>1</v>
      </c>
      <c r="F6487" s="320"/>
    </row>
    <row r="6488" spans="1:6" s="224" customFormat="1" x14ac:dyDescent="0.25">
      <c r="A6488" s="317" t="s">
        <v>5692</v>
      </c>
      <c r="B6488" s="318" t="s">
        <v>12422</v>
      </c>
      <c r="C6488" s="319">
        <v>106.89707718144</v>
      </c>
      <c r="D6488" s="227">
        <v>1</v>
      </c>
      <c r="E6488" s="232">
        <v>1</v>
      </c>
      <c r="F6488" s="320"/>
    </row>
    <row r="6489" spans="1:6" s="224" customFormat="1" x14ac:dyDescent="0.25">
      <c r="A6489" s="317" t="s">
        <v>5693</v>
      </c>
      <c r="B6489" s="318" t="s">
        <v>12423</v>
      </c>
      <c r="C6489" s="319">
        <v>106.89707718144</v>
      </c>
      <c r="D6489" s="227">
        <v>1</v>
      </c>
      <c r="E6489" s="232">
        <v>1</v>
      </c>
      <c r="F6489" s="320"/>
    </row>
    <row r="6490" spans="1:6" s="224" customFormat="1" x14ac:dyDescent="0.25">
      <c r="A6490" s="317" t="s">
        <v>5694</v>
      </c>
      <c r="B6490" s="318" t="s">
        <v>12424</v>
      </c>
      <c r="C6490" s="319">
        <v>103.91380822367999</v>
      </c>
      <c r="D6490" s="227">
        <v>1</v>
      </c>
      <c r="E6490" s="232">
        <v>1</v>
      </c>
      <c r="F6490" s="320"/>
    </row>
    <row r="6491" spans="1:6" s="224" customFormat="1" x14ac:dyDescent="0.25">
      <c r="A6491" s="317" t="s">
        <v>5695</v>
      </c>
      <c r="B6491" s="318" t="s">
        <v>12423</v>
      </c>
      <c r="C6491" s="319">
        <v>103.91380822367999</v>
      </c>
      <c r="D6491" s="227">
        <v>1</v>
      </c>
      <c r="E6491" s="232">
        <v>1</v>
      </c>
      <c r="F6491" s="320"/>
    </row>
    <row r="6492" spans="1:6" s="224" customFormat="1" x14ac:dyDescent="0.25">
      <c r="A6492" s="317" t="s">
        <v>5696</v>
      </c>
      <c r="B6492" s="318" t="s">
        <v>12425</v>
      </c>
      <c r="C6492" s="319">
        <v>116.89682816448001</v>
      </c>
      <c r="D6492" s="227">
        <v>1</v>
      </c>
      <c r="E6492" s="232">
        <v>1</v>
      </c>
      <c r="F6492" s="320"/>
    </row>
    <row r="6493" spans="1:6" s="224" customFormat="1" x14ac:dyDescent="0.25">
      <c r="A6493" s="317" t="s">
        <v>5697</v>
      </c>
      <c r="B6493" s="318" t="s">
        <v>12426</v>
      </c>
      <c r="C6493" s="319">
        <v>116.89682816448001</v>
      </c>
      <c r="D6493" s="227">
        <v>1</v>
      </c>
      <c r="E6493" s="232">
        <v>1</v>
      </c>
      <c r="F6493" s="320"/>
    </row>
    <row r="6494" spans="1:6" s="224" customFormat="1" x14ac:dyDescent="0.25">
      <c r="A6494" s="317" t="s">
        <v>5698</v>
      </c>
      <c r="B6494" s="318" t="s">
        <v>12427</v>
      </c>
      <c r="C6494" s="319">
        <v>116.89682816448001</v>
      </c>
      <c r="D6494" s="227">
        <v>1</v>
      </c>
      <c r="E6494" s="232">
        <v>1</v>
      </c>
      <c r="F6494" s="320"/>
    </row>
    <row r="6495" spans="1:6" s="224" customFormat="1" x14ac:dyDescent="0.25">
      <c r="A6495" s="317" t="s">
        <v>5699</v>
      </c>
      <c r="B6495" s="318" t="s">
        <v>12428</v>
      </c>
      <c r="C6495" s="319">
        <v>116.89682816448001</v>
      </c>
      <c r="D6495" s="227">
        <v>1</v>
      </c>
      <c r="E6495" s="232">
        <v>1</v>
      </c>
      <c r="F6495" s="320"/>
    </row>
    <row r="6496" spans="1:6" s="224" customFormat="1" x14ac:dyDescent="0.25">
      <c r="A6496" s="317" t="s">
        <v>5700</v>
      </c>
      <c r="B6496" s="318" t="s">
        <v>12429</v>
      </c>
      <c r="C6496" s="319">
        <v>118.10052307871997</v>
      </c>
      <c r="D6496" s="227">
        <v>1</v>
      </c>
      <c r="E6496" s="232">
        <v>1</v>
      </c>
      <c r="F6496" s="320"/>
    </row>
    <row r="6497" spans="1:6" s="224" customFormat="1" x14ac:dyDescent="0.25">
      <c r="A6497" s="317" t="s">
        <v>5701</v>
      </c>
      <c r="B6497" s="318" t="s">
        <v>12430</v>
      </c>
      <c r="C6497" s="319">
        <v>118.10052307871997</v>
      </c>
      <c r="D6497" s="227">
        <v>1</v>
      </c>
      <c r="E6497" s="232">
        <v>1</v>
      </c>
      <c r="F6497" s="320"/>
    </row>
    <row r="6498" spans="1:6" s="224" customFormat="1" x14ac:dyDescent="0.25">
      <c r="A6498" s="317" t="s">
        <v>5702</v>
      </c>
      <c r="B6498" s="318" t="s">
        <v>12431</v>
      </c>
      <c r="C6498" s="319">
        <v>5.0522697388800006</v>
      </c>
      <c r="D6498" s="227">
        <v>1</v>
      </c>
      <c r="E6498" s="232">
        <v>20</v>
      </c>
      <c r="F6498" s="320"/>
    </row>
    <row r="6499" spans="1:6" s="224" customFormat="1" x14ac:dyDescent="0.25">
      <c r="A6499" s="317" t="s">
        <v>5703</v>
      </c>
      <c r="B6499" s="318" t="s">
        <v>12432</v>
      </c>
      <c r="C6499" s="319">
        <v>5.0522697388800006</v>
      </c>
      <c r="D6499" s="227">
        <v>1</v>
      </c>
      <c r="E6499" s="232">
        <v>20</v>
      </c>
      <c r="F6499" s="320"/>
    </row>
    <row r="6500" spans="1:6" s="224" customFormat="1" x14ac:dyDescent="0.25">
      <c r="A6500" s="317" t="s">
        <v>5704</v>
      </c>
      <c r="B6500" s="318" t="s">
        <v>12433</v>
      </c>
      <c r="C6500" s="319">
        <v>5.5087174396799989</v>
      </c>
      <c r="D6500" s="227">
        <v>1</v>
      </c>
      <c r="E6500" s="232">
        <v>10</v>
      </c>
      <c r="F6500" s="320"/>
    </row>
    <row r="6501" spans="1:6" s="224" customFormat="1" x14ac:dyDescent="0.25">
      <c r="A6501" s="317" t="s">
        <v>5705</v>
      </c>
      <c r="B6501" s="318" t="s">
        <v>12434</v>
      </c>
      <c r="C6501" s="319">
        <v>5.5087174396799989</v>
      </c>
      <c r="D6501" s="227">
        <v>1</v>
      </c>
      <c r="E6501" s="232">
        <v>10</v>
      </c>
      <c r="F6501" s="320"/>
    </row>
    <row r="6502" spans="1:6" s="224" customFormat="1" x14ac:dyDescent="0.25">
      <c r="A6502" s="317" t="s">
        <v>5706</v>
      </c>
      <c r="B6502" s="318" t="s">
        <v>12416</v>
      </c>
      <c r="C6502" s="319">
        <v>107.92505689056001</v>
      </c>
      <c r="D6502" s="227">
        <v>1</v>
      </c>
      <c r="E6502" s="232">
        <v>1</v>
      </c>
      <c r="F6502" s="320"/>
    </row>
    <row r="6503" spans="1:6" s="224" customFormat="1" x14ac:dyDescent="0.25">
      <c r="A6503" s="317" t="s">
        <v>5707</v>
      </c>
      <c r="B6503" s="318" t="s">
        <v>12381</v>
      </c>
      <c r="C6503" s="319">
        <v>107.92505689056001</v>
      </c>
      <c r="D6503" s="227">
        <v>1</v>
      </c>
      <c r="E6503" s="232">
        <v>1</v>
      </c>
      <c r="F6503" s="320"/>
    </row>
    <row r="6504" spans="1:6" s="224" customFormat="1" x14ac:dyDescent="0.25">
      <c r="A6504" s="317" t="s">
        <v>5708</v>
      </c>
      <c r="B6504" s="318" t="s">
        <v>12417</v>
      </c>
      <c r="C6504" s="319">
        <v>107.92505689056001</v>
      </c>
      <c r="D6504" s="227">
        <v>1</v>
      </c>
      <c r="E6504" s="232">
        <v>1</v>
      </c>
      <c r="F6504" s="320"/>
    </row>
    <row r="6505" spans="1:6" s="224" customFormat="1" x14ac:dyDescent="0.25">
      <c r="A6505" s="317" t="s">
        <v>5709</v>
      </c>
      <c r="B6505" s="318" t="s">
        <v>12383</v>
      </c>
      <c r="C6505" s="319">
        <v>107.92505689056001</v>
      </c>
      <c r="D6505" s="227">
        <v>1</v>
      </c>
      <c r="E6505" s="232">
        <v>1</v>
      </c>
      <c r="F6505" s="320"/>
    </row>
    <row r="6506" spans="1:6" s="224" customFormat="1" x14ac:dyDescent="0.25">
      <c r="A6506" s="317" t="s">
        <v>5710</v>
      </c>
      <c r="B6506" s="318" t="s">
        <v>12435</v>
      </c>
      <c r="C6506" s="319">
        <v>110.13270795072</v>
      </c>
      <c r="D6506" s="227">
        <v>1</v>
      </c>
      <c r="E6506" s="232">
        <v>1</v>
      </c>
      <c r="F6506" s="320"/>
    </row>
    <row r="6507" spans="1:6" s="224" customFormat="1" x14ac:dyDescent="0.25">
      <c r="A6507" s="317" t="s">
        <v>5711</v>
      </c>
      <c r="B6507" s="318" t="s">
        <v>12386</v>
      </c>
      <c r="C6507" s="319">
        <v>110.13270795072</v>
      </c>
      <c r="D6507" s="227">
        <v>1</v>
      </c>
      <c r="E6507" s="232">
        <v>1</v>
      </c>
      <c r="F6507" s="320"/>
    </row>
    <row r="6508" spans="1:6" s="224" customFormat="1" x14ac:dyDescent="0.25">
      <c r="A6508" s="317" t="s">
        <v>5712</v>
      </c>
      <c r="B6508" s="318" t="s">
        <v>12436</v>
      </c>
      <c r="C6508" s="319">
        <v>120.84058205856</v>
      </c>
      <c r="D6508" s="227">
        <v>1</v>
      </c>
      <c r="E6508" s="232">
        <v>1</v>
      </c>
      <c r="F6508" s="320"/>
    </row>
    <row r="6509" spans="1:6" s="224" customFormat="1" x14ac:dyDescent="0.25">
      <c r="A6509" s="317" t="s">
        <v>5713</v>
      </c>
      <c r="B6509" s="318" t="s">
        <v>12388</v>
      </c>
      <c r="C6509" s="319">
        <v>120.84058205856</v>
      </c>
      <c r="D6509" s="227">
        <v>1</v>
      </c>
      <c r="E6509" s="232">
        <v>1</v>
      </c>
      <c r="F6509" s="320"/>
    </row>
    <row r="6510" spans="1:6" s="224" customFormat="1" x14ac:dyDescent="0.25">
      <c r="A6510" s="317" t="s">
        <v>5714</v>
      </c>
      <c r="B6510" s="318" t="s">
        <v>12390</v>
      </c>
      <c r="C6510" s="319">
        <v>147.30150734207999</v>
      </c>
      <c r="D6510" s="227">
        <v>1</v>
      </c>
      <c r="E6510" s="232">
        <v>1</v>
      </c>
      <c r="F6510" s="320"/>
    </row>
    <row r="6511" spans="1:6" s="224" customFormat="1" x14ac:dyDescent="0.25">
      <c r="A6511" s="317" t="s">
        <v>5715</v>
      </c>
      <c r="B6511" s="318" t="s">
        <v>12437</v>
      </c>
      <c r="C6511" s="319">
        <v>5.0252718297600003</v>
      </c>
      <c r="D6511" s="227">
        <v>1</v>
      </c>
      <c r="E6511" s="232">
        <v>20</v>
      </c>
      <c r="F6511" s="320"/>
    </row>
    <row r="6512" spans="1:6" s="224" customFormat="1" x14ac:dyDescent="0.25">
      <c r="A6512" s="317" t="s">
        <v>5716</v>
      </c>
      <c r="B6512" s="318" t="s">
        <v>12438</v>
      </c>
      <c r="C6512" s="319">
        <v>5.0252718297600003</v>
      </c>
      <c r="D6512" s="227">
        <v>1</v>
      </c>
      <c r="E6512" s="232">
        <v>20</v>
      </c>
      <c r="F6512" s="320"/>
    </row>
    <row r="6513" spans="1:6" s="224" customFormat="1" x14ac:dyDescent="0.25">
      <c r="A6513" s="317" t="s">
        <v>5717</v>
      </c>
      <c r="B6513" s="318" t="s">
        <v>12392</v>
      </c>
      <c r="C6513" s="319">
        <v>5.0252718297600003</v>
      </c>
      <c r="D6513" s="227">
        <v>1</v>
      </c>
      <c r="E6513" s="232">
        <v>20</v>
      </c>
      <c r="F6513" s="320"/>
    </row>
    <row r="6514" spans="1:6" s="224" customFormat="1" x14ac:dyDescent="0.25">
      <c r="A6514" s="317" t="s">
        <v>5718</v>
      </c>
      <c r="B6514" s="318" t="s">
        <v>12439</v>
      </c>
      <c r="C6514" s="319">
        <v>5.0252718297600003</v>
      </c>
      <c r="D6514" s="227">
        <v>1</v>
      </c>
      <c r="E6514" s="232">
        <v>20</v>
      </c>
      <c r="F6514" s="320"/>
    </row>
    <row r="6515" spans="1:6" s="224" customFormat="1" x14ac:dyDescent="0.25">
      <c r="A6515" s="317" t="s">
        <v>5719</v>
      </c>
      <c r="B6515" s="318" t="s">
        <v>12393</v>
      </c>
      <c r="C6515" s="319">
        <v>5.0252718297600003</v>
      </c>
      <c r="D6515" s="227">
        <v>1</v>
      </c>
      <c r="E6515" s="232">
        <v>20</v>
      </c>
      <c r="F6515" s="320"/>
    </row>
    <row r="6516" spans="1:6" s="224" customFormat="1" x14ac:dyDescent="0.25">
      <c r="A6516" s="317" t="s">
        <v>5720</v>
      </c>
      <c r="B6516" s="318" t="s">
        <v>12440</v>
      </c>
      <c r="C6516" s="319">
        <v>5.0252718297600003</v>
      </c>
      <c r="D6516" s="227">
        <v>1</v>
      </c>
      <c r="E6516" s="232">
        <v>20</v>
      </c>
      <c r="F6516" s="320"/>
    </row>
    <row r="6517" spans="1:6" s="224" customFormat="1" x14ac:dyDescent="0.25">
      <c r="A6517" s="317" t="s">
        <v>5721</v>
      </c>
      <c r="B6517" s="318" t="s">
        <v>12395</v>
      </c>
      <c r="C6517" s="319">
        <v>5.0252718297600003</v>
      </c>
      <c r="D6517" s="227">
        <v>1</v>
      </c>
      <c r="E6517" s="232">
        <v>20</v>
      </c>
      <c r="F6517" s="320"/>
    </row>
    <row r="6518" spans="1:6" s="224" customFormat="1" x14ac:dyDescent="0.25">
      <c r="A6518" s="317" t="s">
        <v>5722</v>
      </c>
      <c r="B6518" s="318" t="s">
        <v>12438</v>
      </c>
      <c r="C6518" s="319">
        <v>5.0252718297600003</v>
      </c>
      <c r="D6518" s="227">
        <v>1</v>
      </c>
      <c r="E6518" s="232">
        <v>20</v>
      </c>
      <c r="F6518" s="320"/>
    </row>
    <row r="6519" spans="1:6" s="224" customFormat="1" x14ac:dyDescent="0.25">
      <c r="A6519" s="317" t="s">
        <v>5723</v>
      </c>
      <c r="B6519" s="318" t="s">
        <v>12392</v>
      </c>
      <c r="C6519" s="319">
        <v>5.0252718297600003</v>
      </c>
      <c r="D6519" s="227">
        <v>1</v>
      </c>
      <c r="E6519" s="232">
        <v>20</v>
      </c>
      <c r="F6519" s="320"/>
    </row>
    <row r="6520" spans="1:6" s="224" customFormat="1" x14ac:dyDescent="0.25">
      <c r="A6520" s="317" t="s">
        <v>5724</v>
      </c>
      <c r="B6520" s="318" t="s">
        <v>15442</v>
      </c>
      <c r="C6520" s="319">
        <v>5.0252718297600003</v>
      </c>
      <c r="D6520" s="227">
        <v>1</v>
      </c>
      <c r="E6520" s="232">
        <v>20</v>
      </c>
      <c r="F6520" s="320"/>
    </row>
    <row r="6521" spans="1:6" s="224" customFormat="1" x14ac:dyDescent="0.25">
      <c r="A6521" s="317" t="s">
        <v>5725</v>
      </c>
      <c r="B6521" s="318" t="s">
        <v>15443</v>
      </c>
      <c r="C6521" s="319">
        <v>5.0252718297600003</v>
      </c>
      <c r="D6521" s="227">
        <v>1</v>
      </c>
      <c r="E6521" s="232">
        <v>20</v>
      </c>
      <c r="F6521" s="320"/>
    </row>
    <row r="6522" spans="1:6" s="224" customFormat="1" x14ac:dyDescent="0.25">
      <c r="A6522" s="317" t="s">
        <v>5726</v>
      </c>
      <c r="B6522" s="318" t="s">
        <v>15444</v>
      </c>
      <c r="C6522" s="319">
        <v>5.0252718297600003</v>
      </c>
      <c r="D6522" s="227">
        <v>1</v>
      </c>
      <c r="E6522" s="232">
        <v>20</v>
      </c>
      <c r="F6522" s="320"/>
    </row>
    <row r="6523" spans="1:6" s="224" customFormat="1" x14ac:dyDescent="0.25">
      <c r="A6523" s="317" t="s">
        <v>5727</v>
      </c>
      <c r="B6523" s="318" t="s">
        <v>12441</v>
      </c>
      <c r="C6523" s="319">
        <v>5.4826347139199996</v>
      </c>
      <c r="D6523" s="227">
        <v>1</v>
      </c>
      <c r="E6523" s="232">
        <v>10</v>
      </c>
      <c r="F6523" s="320"/>
    </row>
    <row r="6524" spans="1:6" s="224" customFormat="1" x14ac:dyDescent="0.25">
      <c r="A6524" s="317" t="s">
        <v>5728</v>
      </c>
      <c r="B6524" s="318" t="s">
        <v>12442</v>
      </c>
      <c r="C6524" s="319">
        <v>5.4826347139199996</v>
      </c>
      <c r="D6524" s="227">
        <v>1</v>
      </c>
      <c r="E6524" s="232">
        <v>10</v>
      </c>
      <c r="F6524" s="320"/>
    </row>
    <row r="6525" spans="1:6" s="224" customFormat="1" x14ac:dyDescent="0.25">
      <c r="A6525" s="317" t="s">
        <v>5729</v>
      </c>
      <c r="B6525" s="318" t="s">
        <v>12401</v>
      </c>
      <c r="C6525" s="319">
        <v>5.4826347139199996</v>
      </c>
      <c r="D6525" s="227">
        <v>1</v>
      </c>
      <c r="E6525" s="232">
        <v>10</v>
      </c>
      <c r="F6525" s="320"/>
    </row>
    <row r="6526" spans="1:6" s="224" customFormat="1" x14ac:dyDescent="0.25">
      <c r="A6526" s="317" t="s">
        <v>5730</v>
      </c>
      <c r="B6526" s="318" t="s">
        <v>15445</v>
      </c>
      <c r="C6526" s="319">
        <v>5.4826347139199996</v>
      </c>
      <c r="D6526" s="227">
        <v>1</v>
      </c>
      <c r="E6526" s="232">
        <v>10</v>
      </c>
      <c r="F6526" s="320"/>
    </row>
    <row r="6527" spans="1:6" s="224" customFormat="1" x14ac:dyDescent="0.25">
      <c r="A6527" s="317" t="s">
        <v>5731</v>
      </c>
      <c r="B6527" s="318" t="s">
        <v>15446</v>
      </c>
      <c r="C6527" s="319">
        <v>5.4826347139199996</v>
      </c>
      <c r="D6527" s="227">
        <v>1</v>
      </c>
      <c r="E6527" s="232">
        <v>10</v>
      </c>
      <c r="F6527" s="320"/>
    </row>
    <row r="6528" spans="1:6" s="224" customFormat="1" x14ac:dyDescent="0.25">
      <c r="A6528" s="317" t="s">
        <v>5732</v>
      </c>
      <c r="B6528" s="318" t="s">
        <v>12404</v>
      </c>
      <c r="C6528" s="319">
        <v>166.90862444256004</v>
      </c>
      <c r="D6528" s="227">
        <v>1</v>
      </c>
      <c r="E6528" s="232">
        <v>1</v>
      </c>
      <c r="F6528" s="320"/>
    </row>
    <row r="6529" spans="1:6" s="224" customFormat="1" x14ac:dyDescent="0.25">
      <c r="A6529" s="317" t="s">
        <v>5733</v>
      </c>
      <c r="B6529" s="318" t="s">
        <v>12405</v>
      </c>
      <c r="C6529" s="319">
        <v>166.90862444256004</v>
      </c>
      <c r="D6529" s="227">
        <v>1</v>
      </c>
      <c r="E6529" s="232">
        <v>1</v>
      </c>
      <c r="F6529" s="320"/>
    </row>
    <row r="6530" spans="1:6" s="224" customFormat="1" x14ac:dyDescent="0.25">
      <c r="A6530" s="317" t="s">
        <v>5734</v>
      </c>
      <c r="B6530" s="318" t="s">
        <v>12406</v>
      </c>
      <c r="C6530" s="319">
        <v>183.64183699680001</v>
      </c>
      <c r="D6530" s="227">
        <v>1</v>
      </c>
      <c r="E6530" s="232">
        <v>1</v>
      </c>
      <c r="F6530" s="320"/>
    </row>
    <row r="6531" spans="1:6" s="224" customFormat="1" x14ac:dyDescent="0.25">
      <c r="A6531" s="317" t="s">
        <v>5735</v>
      </c>
      <c r="B6531" s="318" t="s">
        <v>12407</v>
      </c>
      <c r="C6531" s="319">
        <v>183.64183699680001</v>
      </c>
      <c r="D6531" s="227">
        <v>1</v>
      </c>
      <c r="E6531" s="232">
        <v>1</v>
      </c>
      <c r="F6531" s="320"/>
    </row>
    <row r="6532" spans="1:6" s="224" customFormat="1" x14ac:dyDescent="0.25">
      <c r="A6532" s="317" t="s">
        <v>5736</v>
      </c>
      <c r="B6532" s="318" t="s">
        <v>12408</v>
      </c>
      <c r="C6532" s="319">
        <v>188.92770728831999</v>
      </c>
      <c r="D6532" s="227">
        <v>1</v>
      </c>
      <c r="E6532" s="232">
        <v>1</v>
      </c>
      <c r="F6532" s="320"/>
    </row>
    <row r="6533" spans="1:6" s="224" customFormat="1" x14ac:dyDescent="0.25">
      <c r="A6533" s="317" t="s">
        <v>5737</v>
      </c>
      <c r="B6533" s="318" t="s">
        <v>15441</v>
      </c>
      <c r="C6533" s="319">
        <v>139.60916240543997</v>
      </c>
      <c r="D6533" s="227">
        <v>1</v>
      </c>
      <c r="E6533" s="232">
        <v>1</v>
      </c>
      <c r="F6533" s="320"/>
    </row>
    <row r="6534" spans="1:6" s="224" customFormat="1" x14ac:dyDescent="0.25">
      <c r="A6534" s="317" t="s">
        <v>5738</v>
      </c>
      <c r="B6534" s="318" t="s">
        <v>12443</v>
      </c>
      <c r="C6534" s="319">
        <v>11.348960051519999</v>
      </c>
      <c r="D6534" s="227">
        <v>1</v>
      </c>
      <c r="E6534" s="232">
        <v>6</v>
      </c>
      <c r="F6534" s="320"/>
    </row>
    <row r="6535" spans="1:6" s="224" customFormat="1" x14ac:dyDescent="0.25">
      <c r="A6535" s="317" t="s">
        <v>5739</v>
      </c>
      <c r="B6535" s="318" t="s">
        <v>12409</v>
      </c>
      <c r="C6535" s="319">
        <v>11.348960051519999</v>
      </c>
      <c r="D6535" s="227">
        <v>1</v>
      </c>
      <c r="E6535" s="232">
        <v>6</v>
      </c>
      <c r="F6535" s="320"/>
    </row>
    <row r="6536" spans="1:6" s="224" customFormat="1" x14ac:dyDescent="0.25">
      <c r="A6536" s="317" t="s">
        <v>5740</v>
      </c>
      <c r="B6536" s="318" t="s">
        <v>12444</v>
      </c>
      <c r="C6536" s="319">
        <v>6.2088327100800011</v>
      </c>
      <c r="D6536" s="227">
        <v>1</v>
      </c>
      <c r="E6536" s="232">
        <v>6</v>
      </c>
      <c r="F6536" s="320"/>
    </row>
    <row r="6537" spans="1:6" s="224" customFormat="1" x14ac:dyDescent="0.25">
      <c r="A6537" s="317" t="s">
        <v>5741</v>
      </c>
      <c r="B6537" s="318" t="s">
        <v>12445</v>
      </c>
      <c r="C6537" s="319">
        <v>6.2088327100800011</v>
      </c>
      <c r="D6537" s="227">
        <v>1</v>
      </c>
      <c r="E6537" s="232">
        <v>6</v>
      </c>
      <c r="F6537" s="320"/>
    </row>
    <row r="6538" spans="1:6" s="224" customFormat="1" x14ac:dyDescent="0.25">
      <c r="A6538" s="317" t="s">
        <v>5742</v>
      </c>
      <c r="B6538" s="318" t="s">
        <v>12446</v>
      </c>
      <c r="C6538" s="319">
        <v>6.2088327100800011</v>
      </c>
      <c r="D6538" s="227">
        <v>1</v>
      </c>
      <c r="E6538" s="232">
        <v>6</v>
      </c>
      <c r="F6538" s="320"/>
    </row>
    <row r="6539" spans="1:6" s="224" customFormat="1" x14ac:dyDescent="0.25">
      <c r="A6539" s="317" t="s">
        <v>5743</v>
      </c>
      <c r="B6539" s="318" t="s">
        <v>12414</v>
      </c>
      <c r="C6539" s="319">
        <v>6.2088327100800011</v>
      </c>
      <c r="D6539" s="227">
        <v>1</v>
      </c>
      <c r="E6539" s="232">
        <v>6</v>
      </c>
      <c r="F6539" s="320"/>
    </row>
    <row r="6540" spans="1:6" s="224" customFormat="1" x14ac:dyDescent="0.25">
      <c r="A6540" s="317" t="s">
        <v>5744</v>
      </c>
      <c r="B6540" s="318" t="s">
        <v>12416</v>
      </c>
      <c r="C6540" s="319">
        <v>128.31442696799999</v>
      </c>
      <c r="D6540" s="227">
        <v>1</v>
      </c>
      <c r="E6540" s="232">
        <v>1</v>
      </c>
      <c r="F6540" s="320"/>
    </row>
    <row r="6541" spans="1:6" s="224" customFormat="1" x14ac:dyDescent="0.25">
      <c r="A6541" s="317" t="s">
        <v>5745</v>
      </c>
      <c r="B6541" s="318" t="s">
        <v>12381</v>
      </c>
      <c r="C6541" s="319">
        <v>128.31442696799999</v>
      </c>
      <c r="D6541" s="227">
        <v>1</v>
      </c>
      <c r="E6541" s="232">
        <v>1</v>
      </c>
      <c r="F6541" s="320"/>
    </row>
    <row r="6542" spans="1:6" s="224" customFormat="1" x14ac:dyDescent="0.25">
      <c r="A6542" s="317" t="s">
        <v>5746</v>
      </c>
      <c r="B6542" s="318" t="s">
        <v>12447</v>
      </c>
      <c r="C6542" s="319">
        <v>138.08492451936004</v>
      </c>
      <c r="D6542" s="227">
        <v>1</v>
      </c>
      <c r="E6542" s="232">
        <v>1</v>
      </c>
      <c r="F6542" s="320"/>
    </row>
    <row r="6543" spans="1:6" s="224" customFormat="1" x14ac:dyDescent="0.25">
      <c r="A6543" s="317" t="s">
        <v>5747</v>
      </c>
      <c r="B6543" s="318" t="s">
        <v>12417</v>
      </c>
      <c r="C6543" s="319">
        <v>128.31442696799999</v>
      </c>
      <c r="D6543" s="227">
        <v>1</v>
      </c>
      <c r="E6543" s="232">
        <v>1</v>
      </c>
      <c r="F6543" s="320"/>
    </row>
    <row r="6544" spans="1:6" s="224" customFormat="1" x14ac:dyDescent="0.25">
      <c r="A6544" s="317" t="s">
        <v>5748</v>
      </c>
      <c r="B6544" s="318" t="s">
        <v>12383</v>
      </c>
      <c r="C6544" s="319">
        <v>128.31442696799999</v>
      </c>
      <c r="D6544" s="227">
        <v>1</v>
      </c>
      <c r="E6544" s="232">
        <v>1</v>
      </c>
      <c r="F6544" s="320"/>
    </row>
    <row r="6545" spans="1:6" s="224" customFormat="1" x14ac:dyDescent="0.25">
      <c r="A6545" s="317" t="s">
        <v>5749</v>
      </c>
      <c r="B6545" s="318" t="s">
        <v>12448</v>
      </c>
      <c r="C6545" s="319">
        <v>138.08492451936004</v>
      </c>
      <c r="D6545" s="227">
        <v>1</v>
      </c>
      <c r="E6545" s="232">
        <v>1</v>
      </c>
      <c r="F6545" s="320"/>
    </row>
    <row r="6546" spans="1:6" s="224" customFormat="1" x14ac:dyDescent="0.25">
      <c r="A6546" s="317" t="s">
        <v>5750</v>
      </c>
      <c r="B6546" s="318" t="s">
        <v>12417</v>
      </c>
      <c r="C6546" s="319">
        <v>140.66871594047998</v>
      </c>
      <c r="D6546" s="227">
        <v>1</v>
      </c>
      <c r="E6546" s="232">
        <v>1</v>
      </c>
      <c r="F6546" s="320"/>
    </row>
    <row r="6547" spans="1:6" s="224" customFormat="1" x14ac:dyDescent="0.25">
      <c r="A6547" s="317" t="s">
        <v>5751</v>
      </c>
      <c r="B6547" s="318" t="s">
        <v>12383</v>
      </c>
      <c r="C6547" s="319">
        <v>140.66871594047998</v>
      </c>
      <c r="D6547" s="227">
        <v>1</v>
      </c>
      <c r="E6547" s="232">
        <v>1</v>
      </c>
      <c r="F6547" s="320"/>
    </row>
    <row r="6548" spans="1:6" s="224" customFormat="1" x14ac:dyDescent="0.25">
      <c r="A6548" s="317" t="s">
        <v>5752</v>
      </c>
      <c r="B6548" s="318" t="s">
        <v>12448</v>
      </c>
      <c r="C6548" s="319">
        <v>151.37979319008002</v>
      </c>
      <c r="D6548" s="227">
        <v>1</v>
      </c>
      <c r="E6548" s="232">
        <v>1</v>
      </c>
      <c r="F6548" s="320"/>
    </row>
    <row r="6549" spans="1:6" s="224" customFormat="1" x14ac:dyDescent="0.25">
      <c r="A6549" s="317" t="s">
        <v>5753</v>
      </c>
      <c r="B6549" s="318" t="s">
        <v>12435</v>
      </c>
      <c r="C6549" s="319">
        <v>130.24866699936001</v>
      </c>
      <c r="D6549" s="227">
        <v>1</v>
      </c>
      <c r="E6549" s="232">
        <v>1</v>
      </c>
      <c r="F6549" s="320"/>
    </row>
    <row r="6550" spans="1:6" s="224" customFormat="1" x14ac:dyDescent="0.25">
      <c r="A6550" s="317" t="s">
        <v>5754</v>
      </c>
      <c r="B6550" s="318" t="s">
        <v>12386</v>
      </c>
      <c r="C6550" s="319">
        <v>130.24866699936001</v>
      </c>
      <c r="D6550" s="227">
        <v>1</v>
      </c>
      <c r="E6550" s="232">
        <v>1</v>
      </c>
      <c r="F6550" s="320"/>
    </row>
    <row r="6551" spans="1:6" s="224" customFormat="1" x14ac:dyDescent="0.25">
      <c r="A6551" s="317" t="s">
        <v>5755</v>
      </c>
      <c r="B6551" s="318" t="s">
        <v>12449</v>
      </c>
      <c r="C6551" s="319">
        <v>129.27353912928001</v>
      </c>
      <c r="D6551" s="227">
        <v>1</v>
      </c>
      <c r="E6551" s="232">
        <v>1</v>
      </c>
      <c r="F6551" s="320"/>
    </row>
    <row r="6552" spans="1:6" s="224" customFormat="1" x14ac:dyDescent="0.25">
      <c r="A6552" s="317" t="s">
        <v>5756</v>
      </c>
      <c r="B6552" s="318" t="s">
        <v>12450</v>
      </c>
      <c r="C6552" s="319">
        <v>139.6238053392</v>
      </c>
      <c r="D6552" s="227">
        <v>1</v>
      </c>
      <c r="E6552" s="232">
        <v>1</v>
      </c>
      <c r="F6552" s="320"/>
    </row>
    <row r="6553" spans="1:6" s="224" customFormat="1" x14ac:dyDescent="0.25">
      <c r="A6553" s="317" t="s">
        <v>5757</v>
      </c>
      <c r="B6553" s="318" t="s">
        <v>12451</v>
      </c>
      <c r="C6553" s="319">
        <v>139.6238053392</v>
      </c>
      <c r="D6553" s="227">
        <v>1</v>
      </c>
      <c r="E6553" s="232">
        <v>1</v>
      </c>
      <c r="F6553" s="320"/>
    </row>
    <row r="6554" spans="1:6" s="224" customFormat="1" x14ac:dyDescent="0.25">
      <c r="A6554" s="317" t="s">
        <v>5758</v>
      </c>
      <c r="B6554" s="318" t="s">
        <v>12452</v>
      </c>
      <c r="C6554" s="319">
        <v>146.00057419584002</v>
      </c>
      <c r="D6554" s="227">
        <v>1</v>
      </c>
      <c r="E6554" s="232">
        <v>1</v>
      </c>
      <c r="F6554" s="320"/>
    </row>
    <row r="6555" spans="1:6" s="224" customFormat="1" x14ac:dyDescent="0.25">
      <c r="A6555" s="317" t="s">
        <v>5759</v>
      </c>
      <c r="B6555" s="318" t="s">
        <v>12390</v>
      </c>
      <c r="C6555" s="319">
        <v>175.05078200064003</v>
      </c>
      <c r="D6555" s="227">
        <v>1</v>
      </c>
      <c r="E6555" s="232">
        <v>1</v>
      </c>
      <c r="F6555" s="320"/>
    </row>
    <row r="6556" spans="1:6" s="224" customFormat="1" x14ac:dyDescent="0.25">
      <c r="A6556" s="317" t="s">
        <v>5760</v>
      </c>
      <c r="B6556" s="318" t="s">
        <v>12437</v>
      </c>
      <c r="C6556" s="319">
        <v>5.9054494262399997</v>
      </c>
      <c r="D6556" s="227">
        <v>1</v>
      </c>
      <c r="E6556" s="232">
        <v>20</v>
      </c>
      <c r="F6556" s="320"/>
    </row>
    <row r="6557" spans="1:6" s="224" customFormat="1" x14ac:dyDescent="0.25">
      <c r="A6557" s="317" t="s">
        <v>5761</v>
      </c>
      <c r="B6557" s="318" t="s">
        <v>12438</v>
      </c>
      <c r="C6557" s="319">
        <v>5.9054494262399997</v>
      </c>
      <c r="D6557" s="227">
        <v>1</v>
      </c>
      <c r="E6557" s="232">
        <v>20</v>
      </c>
      <c r="F6557" s="320"/>
    </row>
    <row r="6558" spans="1:6" s="224" customFormat="1" x14ac:dyDescent="0.25">
      <c r="A6558" s="317" t="s">
        <v>5762</v>
      </c>
      <c r="B6558" s="318" t="s">
        <v>12392</v>
      </c>
      <c r="C6558" s="319">
        <v>5.9054494262399997</v>
      </c>
      <c r="D6558" s="227">
        <v>1</v>
      </c>
      <c r="E6558" s="232">
        <v>20</v>
      </c>
      <c r="F6558" s="320"/>
    </row>
    <row r="6559" spans="1:6" s="224" customFormat="1" x14ac:dyDescent="0.25">
      <c r="A6559" s="317" t="s">
        <v>5763</v>
      </c>
      <c r="B6559" s="318" t="s">
        <v>12453</v>
      </c>
      <c r="C6559" s="319">
        <v>7.29812970432</v>
      </c>
      <c r="D6559" s="227">
        <v>1</v>
      </c>
      <c r="E6559" s="232">
        <v>20</v>
      </c>
      <c r="F6559" s="320"/>
    </row>
    <row r="6560" spans="1:6" s="224" customFormat="1" x14ac:dyDescent="0.25">
      <c r="A6560" s="317" t="s">
        <v>5764</v>
      </c>
      <c r="B6560" s="318" t="s">
        <v>12439</v>
      </c>
      <c r="C6560" s="319">
        <v>5.9054494262399997</v>
      </c>
      <c r="D6560" s="227">
        <v>1</v>
      </c>
      <c r="E6560" s="232">
        <v>20</v>
      </c>
      <c r="F6560" s="320"/>
    </row>
    <row r="6561" spans="1:6" s="224" customFormat="1" x14ac:dyDescent="0.25">
      <c r="A6561" s="317" t="s">
        <v>5765</v>
      </c>
      <c r="B6561" s="318" t="s">
        <v>12393</v>
      </c>
      <c r="C6561" s="319">
        <v>5.9054494262399997</v>
      </c>
      <c r="D6561" s="227">
        <v>1</v>
      </c>
      <c r="E6561" s="232">
        <v>20</v>
      </c>
      <c r="F6561" s="320"/>
    </row>
    <row r="6562" spans="1:6" s="224" customFormat="1" x14ac:dyDescent="0.25">
      <c r="A6562" s="317" t="s">
        <v>5766</v>
      </c>
      <c r="B6562" s="318" t="s">
        <v>12454</v>
      </c>
      <c r="C6562" s="319">
        <v>7.29812970432</v>
      </c>
      <c r="D6562" s="227">
        <v>1</v>
      </c>
      <c r="E6562" s="232">
        <v>20</v>
      </c>
      <c r="F6562" s="320"/>
    </row>
    <row r="6563" spans="1:6" s="224" customFormat="1" x14ac:dyDescent="0.25">
      <c r="A6563" s="317" t="s">
        <v>5767</v>
      </c>
      <c r="B6563" s="318" t="s">
        <v>12440</v>
      </c>
      <c r="C6563" s="319">
        <v>5.9054494262399997</v>
      </c>
      <c r="D6563" s="227">
        <v>20</v>
      </c>
      <c r="E6563" s="232">
        <v>20</v>
      </c>
      <c r="F6563" s="320"/>
    </row>
    <row r="6564" spans="1:6" s="224" customFormat="1" x14ac:dyDescent="0.25">
      <c r="A6564" s="317" t="s">
        <v>5768</v>
      </c>
      <c r="B6564" s="318" t="s">
        <v>12395</v>
      </c>
      <c r="C6564" s="319">
        <v>5.9054494262399997</v>
      </c>
      <c r="D6564" s="227">
        <v>20</v>
      </c>
      <c r="E6564" s="232">
        <v>20</v>
      </c>
      <c r="F6564" s="320"/>
    </row>
    <row r="6565" spans="1:6" s="224" customFormat="1" x14ac:dyDescent="0.25">
      <c r="A6565" s="317" t="s">
        <v>5769</v>
      </c>
      <c r="B6565" s="318" t="s">
        <v>12455</v>
      </c>
      <c r="C6565" s="319">
        <v>7.29812970432</v>
      </c>
      <c r="D6565" s="227">
        <v>20</v>
      </c>
      <c r="E6565" s="232">
        <v>20</v>
      </c>
      <c r="F6565" s="320"/>
    </row>
    <row r="6566" spans="1:6" s="224" customFormat="1" x14ac:dyDescent="0.25">
      <c r="A6566" s="317" t="s">
        <v>5770</v>
      </c>
      <c r="B6566" s="318" t="s">
        <v>12438</v>
      </c>
      <c r="C6566" s="319">
        <v>5.9054494262399997</v>
      </c>
      <c r="D6566" s="227">
        <v>20</v>
      </c>
      <c r="E6566" s="232">
        <v>20</v>
      </c>
      <c r="F6566" s="320"/>
    </row>
    <row r="6567" spans="1:6" s="224" customFormat="1" x14ac:dyDescent="0.25">
      <c r="A6567" s="317" t="s">
        <v>5771</v>
      </c>
      <c r="B6567" s="318" t="s">
        <v>12392</v>
      </c>
      <c r="C6567" s="319">
        <v>5.9054494262399997</v>
      </c>
      <c r="D6567" s="227">
        <v>20</v>
      </c>
      <c r="E6567" s="232">
        <v>20</v>
      </c>
      <c r="F6567" s="320"/>
    </row>
    <row r="6568" spans="1:6" s="224" customFormat="1" x14ac:dyDescent="0.25">
      <c r="A6568" s="317" t="s">
        <v>5772</v>
      </c>
      <c r="B6568" s="318" t="s">
        <v>12453</v>
      </c>
      <c r="C6568" s="319">
        <v>7.29812970432</v>
      </c>
      <c r="D6568" s="227">
        <v>20</v>
      </c>
      <c r="E6568" s="232">
        <v>20</v>
      </c>
      <c r="F6568" s="320"/>
    </row>
    <row r="6569" spans="1:6" s="224" customFormat="1" x14ac:dyDescent="0.25">
      <c r="A6569" s="317" t="s">
        <v>5773</v>
      </c>
      <c r="B6569" s="318" t="s">
        <v>12456</v>
      </c>
      <c r="C6569" s="319">
        <v>5.9054494262399997</v>
      </c>
      <c r="D6569" s="227">
        <v>1</v>
      </c>
      <c r="E6569" s="232">
        <v>20</v>
      </c>
      <c r="F6569" s="320"/>
    </row>
    <row r="6570" spans="1:6" s="224" customFormat="1" x14ac:dyDescent="0.25">
      <c r="A6570" s="317" t="s">
        <v>5774</v>
      </c>
      <c r="B6570" s="318" t="s">
        <v>15442</v>
      </c>
      <c r="C6570" s="319">
        <v>5.9054494262399997</v>
      </c>
      <c r="D6570" s="227">
        <v>1</v>
      </c>
      <c r="E6570" s="232">
        <v>20</v>
      </c>
      <c r="F6570" s="320"/>
    </row>
    <row r="6571" spans="1:6" s="224" customFormat="1" x14ac:dyDescent="0.25">
      <c r="A6571" s="317" t="s">
        <v>5775</v>
      </c>
      <c r="B6571" s="318" t="s">
        <v>15443</v>
      </c>
      <c r="C6571" s="319">
        <v>5.9054494262399997</v>
      </c>
      <c r="D6571" s="227">
        <v>1</v>
      </c>
      <c r="E6571" s="232">
        <v>20</v>
      </c>
      <c r="F6571" s="320"/>
    </row>
    <row r="6572" spans="1:6" s="224" customFormat="1" x14ac:dyDescent="0.25">
      <c r="A6572" s="317" t="s">
        <v>5776</v>
      </c>
      <c r="B6572" s="318" t="s">
        <v>15447</v>
      </c>
      <c r="C6572" s="319">
        <v>7.29812970432</v>
      </c>
      <c r="D6572" s="227">
        <v>1</v>
      </c>
      <c r="E6572" s="232">
        <v>20</v>
      </c>
      <c r="F6572" s="320"/>
    </row>
    <row r="6573" spans="1:6" s="224" customFormat="1" x14ac:dyDescent="0.25">
      <c r="A6573" s="317" t="s">
        <v>5777</v>
      </c>
      <c r="B6573" s="318" t="s">
        <v>15444</v>
      </c>
      <c r="C6573" s="319">
        <v>5.9054494262399997</v>
      </c>
      <c r="D6573" s="227">
        <v>1</v>
      </c>
      <c r="E6573" s="232">
        <v>20</v>
      </c>
      <c r="F6573" s="320"/>
    </row>
    <row r="6574" spans="1:6" s="224" customFormat="1" x14ac:dyDescent="0.25">
      <c r="A6574" s="317" t="s">
        <v>5778</v>
      </c>
      <c r="B6574" s="318" t="s">
        <v>15448</v>
      </c>
      <c r="C6574" s="319">
        <v>5.9054494262399997</v>
      </c>
      <c r="D6574" s="227">
        <v>1</v>
      </c>
      <c r="E6574" s="232">
        <v>20</v>
      </c>
      <c r="F6574" s="320"/>
    </row>
    <row r="6575" spans="1:6" s="224" customFormat="1" x14ac:dyDescent="0.25">
      <c r="A6575" s="317" t="s">
        <v>5779</v>
      </c>
      <c r="B6575" s="318" t="s">
        <v>15449</v>
      </c>
      <c r="C6575" s="319">
        <v>7.29812970432</v>
      </c>
      <c r="D6575" s="227">
        <v>1</v>
      </c>
      <c r="E6575" s="232">
        <v>20</v>
      </c>
      <c r="F6575" s="320"/>
    </row>
    <row r="6576" spans="1:6" s="224" customFormat="1" x14ac:dyDescent="0.25">
      <c r="A6576" s="317" t="s">
        <v>5780</v>
      </c>
      <c r="B6576" s="318" t="s">
        <v>12441</v>
      </c>
      <c r="C6576" s="319">
        <v>6.3788280192000011</v>
      </c>
      <c r="D6576" s="227">
        <v>1</v>
      </c>
      <c r="E6576" s="232">
        <v>10</v>
      </c>
      <c r="F6576" s="320"/>
    </row>
    <row r="6577" spans="1:6" s="224" customFormat="1" x14ac:dyDescent="0.25">
      <c r="A6577" s="317" t="s">
        <v>5781</v>
      </c>
      <c r="B6577" s="318" t="s">
        <v>12457</v>
      </c>
      <c r="C6577" s="319">
        <v>6.3788280192000011</v>
      </c>
      <c r="D6577" s="227">
        <v>1</v>
      </c>
      <c r="E6577" s="232">
        <v>10</v>
      </c>
      <c r="F6577" s="320"/>
    </row>
    <row r="6578" spans="1:6" s="224" customFormat="1" x14ac:dyDescent="0.25">
      <c r="A6578" s="317" t="s">
        <v>5782</v>
      </c>
      <c r="B6578" s="318" t="s">
        <v>15445</v>
      </c>
      <c r="C6578" s="319">
        <v>6.3788280192000011</v>
      </c>
      <c r="D6578" s="227">
        <v>1</v>
      </c>
      <c r="E6578" s="232">
        <v>10</v>
      </c>
      <c r="F6578" s="320"/>
    </row>
    <row r="6579" spans="1:6" s="224" customFormat="1" x14ac:dyDescent="0.25">
      <c r="A6579" s="317" t="s">
        <v>5783</v>
      </c>
      <c r="B6579" s="318" t="s">
        <v>15446</v>
      </c>
      <c r="C6579" s="319">
        <v>6.3788280192000011</v>
      </c>
      <c r="D6579" s="227">
        <v>1</v>
      </c>
      <c r="E6579" s="232">
        <v>10</v>
      </c>
      <c r="F6579" s="320"/>
    </row>
    <row r="6580" spans="1:6" s="224" customFormat="1" x14ac:dyDescent="0.25">
      <c r="A6580" s="317" t="s">
        <v>5784</v>
      </c>
      <c r="B6580" s="318" t="s">
        <v>15450</v>
      </c>
      <c r="C6580" s="319">
        <v>7.8827030755199994</v>
      </c>
      <c r="D6580" s="227">
        <v>1</v>
      </c>
      <c r="E6580" s="232">
        <v>10</v>
      </c>
      <c r="F6580" s="320"/>
    </row>
    <row r="6581" spans="1:6" s="224" customFormat="1" x14ac:dyDescent="0.25">
      <c r="A6581" s="317" t="s">
        <v>5785</v>
      </c>
      <c r="B6581" s="318" t="s">
        <v>15451</v>
      </c>
      <c r="C6581" s="319">
        <v>6.3788280192000011</v>
      </c>
      <c r="D6581" s="227">
        <v>1</v>
      </c>
      <c r="E6581" s="232">
        <v>10</v>
      </c>
      <c r="F6581" s="320"/>
    </row>
    <row r="6582" spans="1:6" s="224" customFormat="1" x14ac:dyDescent="0.25">
      <c r="A6582" s="317" t="s">
        <v>5786</v>
      </c>
      <c r="B6582" s="318" t="s">
        <v>15452</v>
      </c>
      <c r="C6582" s="319">
        <v>6.3788280192000011</v>
      </c>
      <c r="D6582" s="227">
        <v>1</v>
      </c>
      <c r="E6582" s="232">
        <v>10</v>
      </c>
      <c r="F6582" s="320"/>
    </row>
    <row r="6583" spans="1:6" s="224" customFormat="1" x14ac:dyDescent="0.25">
      <c r="A6583" s="317" t="s">
        <v>5787</v>
      </c>
      <c r="B6583" s="318" t="s">
        <v>15453</v>
      </c>
      <c r="C6583" s="319">
        <v>7.8827030755199994</v>
      </c>
      <c r="D6583" s="227">
        <v>1</v>
      </c>
      <c r="E6583" s="232">
        <v>10</v>
      </c>
      <c r="F6583" s="320"/>
    </row>
    <row r="6584" spans="1:6" s="224" customFormat="1" x14ac:dyDescent="0.25">
      <c r="A6584" s="317" t="s">
        <v>5788</v>
      </c>
      <c r="B6584" s="318" t="s">
        <v>12404</v>
      </c>
      <c r="C6584" s="319">
        <v>196.44502340736</v>
      </c>
      <c r="D6584" s="227">
        <v>1</v>
      </c>
      <c r="E6584" s="232">
        <v>1</v>
      </c>
      <c r="F6584" s="320"/>
    </row>
    <row r="6585" spans="1:6" s="224" customFormat="1" x14ac:dyDescent="0.25">
      <c r="A6585" s="317" t="s">
        <v>5789</v>
      </c>
      <c r="B6585" s="318" t="s">
        <v>12405</v>
      </c>
      <c r="C6585" s="319">
        <v>196.44502340736</v>
      </c>
      <c r="D6585" s="227">
        <v>1</v>
      </c>
      <c r="E6585" s="232">
        <v>1</v>
      </c>
      <c r="F6585" s="320"/>
    </row>
    <row r="6586" spans="1:6" s="224" customFormat="1" x14ac:dyDescent="0.25">
      <c r="A6586" s="317" t="s">
        <v>5790</v>
      </c>
      <c r="B6586" s="318" t="s">
        <v>12406</v>
      </c>
      <c r="C6586" s="319">
        <v>216.18186774912004</v>
      </c>
      <c r="D6586" s="227">
        <v>1</v>
      </c>
      <c r="E6586" s="232">
        <v>1</v>
      </c>
      <c r="F6586" s="320"/>
    </row>
    <row r="6587" spans="1:6" s="224" customFormat="1" x14ac:dyDescent="0.25">
      <c r="A6587" s="317" t="s">
        <v>5791</v>
      </c>
      <c r="B6587" s="318" t="s">
        <v>12407</v>
      </c>
      <c r="C6587" s="319">
        <v>216.18186774912004</v>
      </c>
      <c r="D6587" s="227">
        <v>1</v>
      </c>
      <c r="E6587" s="232">
        <v>1</v>
      </c>
      <c r="F6587" s="320"/>
    </row>
    <row r="6588" spans="1:6" s="224" customFormat="1" x14ac:dyDescent="0.25">
      <c r="A6588" s="317" t="s">
        <v>5792</v>
      </c>
      <c r="B6588" s="318" t="s">
        <v>12408</v>
      </c>
      <c r="C6588" s="319">
        <v>220.85044686431999</v>
      </c>
      <c r="D6588" s="227">
        <v>1</v>
      </c>
      <c r="E6588" s="232">
        <v>1</v>
      </c>
      <c r="F6588" s="320"/>
    </row>
    <row r="6589" spans="1:6" s="224" customFormat="1" x14ac:dyDescent="0.25">
      <c r="A6589" s="317" t="s">
        <v>5793</v>
      </c>
      <c r="B6589" s="318" t="s">
        <v>15441</v>
      </c>
      <c r="C6589" s="319">
        <v>160.53482993184002</v>
      </c>
      <c r="D6589" s="227">
        <v>1</v>
      </c>
      <c r="E6589" s="232">
        <v>1</v>
      </c>
      <c r="F6589" s="320"/>
    </row>
    <row r="6590" spans="1:6" s="224" customFormat="1" x14ac:dyDescent="0.25">
      <c r="A6590" s="317" t="s">
        <v>5794</v>
      </c>
      <c r="B6590" s="318" t="s">
        <v>12443</v>
      </c>
      <c r="C6590" s="319">
        <v>13.473787017599998</v>
      </c>
      <c r="D6590" s="227">
        <v>1</v>
      </c>
      <c r="E6590" s="232">
        <v>6</v>
      </c>
      <c r="F6590" s="320"/>
    </row>
    <row r="6591" spans="1:6" s="224" customFormat="1" x14ac:dyDescent="0.25">
      <c r="A6591" s="317" t="s">
        <v>5795</v>
      </c>
      <c r="B6591" s="318" t="s">
        <v>12458</v>
      </c>
      <c r="C6591" s="319">
        <v>13.473787017599998</v>
      </c>
      <c r="D6591" s="227">
        <v>1</v>
      </c>
      <c r="E6591" s="232">
        <v>6</v>
      </c>
      <c r="F6591" s="320"/>
    </row>
    <row r="6592" spans="1:6" s="224" customFormat="1" x14ac:dyDescent="0.25">
      <c r="A6592" s="317" t="s">
        <v>5796</v>
      </c>
      <c r="B6592" s="318" t="s">
        <v>12410</v>
      </c>
      <c r="C6592" s="319">
        <v>13.473787017599998</v>
      </c>
      <c r="D6592" s="227">
        <v>1</v>
      </c>
      <c r="E6592" s="232">
        <v>6</v>
      </c>
      <c r="F6592" s="320"/>
    </row>
    <row r="6593" spans="1:6" s="224" customFormat="1" x14ac:dyDescent="0.25">
      <c r="A6593" s="317" t="s">
        <v>5797</v>
      </c>
      <c r="B6593" s="318" t="s">
        <v>12459</v>
      </c>
      <c r="C6593" s="319">
        <v>16.397340261119997</v>
      </c>
      <c r="D6593" s="227">
        <v>1</v>
      </c>
      <c r="E6593" s="232">
        <v>6</v>
      </c>
      <c r="F6593" s="320"/>
    </row>
    <row r="6594" spans="1:6" s="224" customFormat="1" x14ac:dyDescent="0.25">
      <c r="A6594" s="317" t="s">
        <v>5798</v>
      </c>
      <c r="B6594" s="318" t="s">
        <v>12409</v>
      </c>
      <c r="C6594" s="319">
        <v>13.473787017599998</v>
      </c>
      <c r="D6594" s="227">
        <v>1</v>
      </c>
      <c r="E6594" s="232">
        <v>6</v>
      </c>
      <c r="F6594" s="320"/>
    </row>
    <row r="6595" spans="1:6" s="224" customFormat="1" x14ac:dyDescent="0.25">
      <c r="A6595" s="317" t="s">
        <v>5799</v>
      </c>
      <c r="B6595" s="318" t="s">
        <v>12460</v>
      </c>
      <c r="C6595" s="319">
        <v>16.397340261119997</v>
      </c>
      <c r="D6595" s="227">
        <v>1</v>
      </c>
      <c r="E6595" s="232">
        <v>6</v>
      </c>
      <c r="F6595" s="320"/>
    </row>
    <row r="6596" spans="1:6" s="224" customFormat="1" x14ac:dyDescent="0.25">
      <c r="A6596" s="317" t="s">
        <v>5800</v>
      </c>
      <c r="B6596" s="318" t="s">
        <v>12444</v>
      </c>
      <c r="C6596" s="319">
        <v>7.4486773670399984</v>
      </c>
      <c r="D6596" s="227">
        <v>1</v>
      </c>
      <c r="E6596" s="232">
        <v>6</v>
      </c>
      <c r="F6596" s="320"/>
    </row>
    <row r="6597" spans="1:6" s="224" customFormat="1" x14ac:dyDescent="0.25">
      <c r="A6597" s="317" t="s">
        <v>5801</v>
      </c>
      <c r="B6597" s="318" t="s">
        <v>12414</v>
      </c>
      <c r="C6597" s="319">
        <v>7.4486773670399984</v>
      </c>
      <c r="D6597" s="227">
        <v>1</v>
      </c>
      <c r="E6597" s="232">
        <v>6</v>
      </c>
      <c r="F6597" s="320"/>
    </row>
    <row r="6598" spans="1:6" s="224" customFormat="1" x14ac:dyDescent="0.25">
      <c r="A6598" s="317" t="s">
        <v>5802</v>
      </c>
      <c r="B6598" s="318" t="s">
        <v>12461</v>
      </c>
      <c r="C6598" s="319">
        <v>8.9292152476799984</v>
      </c>
      <c r="D6598" s="227">
        <v>1</v>
      </c>
      <c r="E6598" s="232">
        <v>6</v>
      </c>
      <c r="F6598" s="320"/>
    </row>
    <row r="6599" spans="1:6" s="224" customFormat="1" x14ac:dyDescent="0.25">
      <c r="A6599" s="317" t="s">
        <v>5803</v>
      </c>
      <c r="B6599" s="318" t="s">
        <v>12462</v>
      </c>
      <c r="C6599" s="319">
        <v>781.99878478176004</v>
      </c>
      <c r="D6599" s="227">
        <v>1</v>
      </c>
      <c r="E6599" s="232">
        <v>1</v>
      </c>
      <c r="F6599" s="320"/>
    </row>
    <row r="6600" spans="1:6" s="224" customFormat="1" x14ac:dyDescent="0.25">
      <c r="A6600" s="317" t="s">
        <v>5804</v>
      </c>
      <c r="B6600" s="318" t="s">
        <v>12463</v>
      </c>
      <c r="C6600" s="319">
        <v>781.99878478176004</v>
      </c>
      <c r="D6600" s="227">
        <v>1</v>
      </c>
      <c r="E6600" s="232">
        <v>1</v>
      </c>
      <c r="F6600" s="320"/>
    </row>
    <row r="6601" spans="1:6" s="224" customFormat="1" x14ac:dyDescent="0.25">
      <c r="A6601" s="317" t="s">
        <v>5805</v>
      </c>
      <c r="B6601" s="318" t="s">
        <v>12464</v>
      </c>
      <c r="C6601" s="319">
        <v>822.52127359584006</v>
      </c>
      <c r="D6601" s="227">
        <v>1</v>
      </c>
      <c r="E6601" s="232">
        <v>1</v>
      </c>
      <c r="F6601" s="320"/>
    </row>
    <row r="6602" spans="1:6" s="224" customFormat="1" x14ac:dyDescent="0.25">
      <c r="A6602" s="317" t="s">
        <v>5806</v>
      </c>
      <c r="B6602" s="318" t="s">
        <v>12465</v>
      </c>
      <c r="C6602" s="319">
        <v>1529.7907611168002</v>
      </c>
      <c r="D6602" s="227">
        <v>1</v>
      </c>
      <c r="E6602" s="232">
        <v>1</v>
      </c>
      <c r="F6602" s="320"/>
    </row>
    <row r="6603" spans="1:6" s="224" customFormat="1" x14ac:dyDescent="0.25">
      <c r="A6603" s="317" t="s">
        <v>5807</v>
      </c>
      <c r="B6603" s="318" t="s">
        <v>12466</v>
      </c>
      <c r="C6603" s="319">
        <v>1529.7907611168002</v>
      </c>
      <c r="D6603" s="227">
        <v>1</v>
      </c>
      <c r="E6603" s="232">
        <v>1</v>
      </c>
      <c r="F6603" s="320"/>
    </row>
    <row r="6604" spans="1:6" s="224" customFormat="1" x14ac:dyDescent="0.25">
      <c r="A6604" s="317" t="s">
        <v>5808</v>
      </c>
      <c r="B6604" s="318" t="s">
        <v>12467</v>
      </c>
      <c r="C6604" s="319">
        <v>1529.7907611168002</v>
      </c>
      <c r="D6604" s="227">
        <v>1</v>
      </c>
      <c r="E6604" s="232">
        <v>1</v>
      </c>
      <c r="F6604" s="320"/>
    </row>
    <row r="6605" spans="1:6" s="224" customFormat="1" x14ac:dyDescent="0.25">
      <c r="A6605" s="317" t="s">
        <v>5809</v>
      </c>
      <c r="B6605" s="318" t="s">
        <v>12468</v>
      </c>
      <c r="C6605" s="319">
        <v>759.35875002623993</v>
      </c>
      <c r="D6605" s="227">
        <v>1</v>
      </c>
      <c r="E6605" s="232">
        <v>1</v>
      </c>
      <c r="F6605" s="320"/>
    </row>
    <row r="6606" spans="1:6" s="224" customFormat="1" x14ac:dyDescent="0.25">
      <c r="A6606" s="317" t="s">
        <v>5810</v>
      </c>
      <c r="B6606" s="318" t="s">
        <v>12469</v>
      </c>
      <c r="C6606" s="319">
        <v>759.35875002623993</v>
      </c>
      <c r="D6606" s="227">
        <v>1</v>
      </c>
      <c r="E6606" s="232">
        <v>1</v>
      </c>
      <c r="F6606" s="320"/>
    </row>
    <row r="6607" spans="1:6" s="224" customFormat="1" x14ac:dyDescent="0.25">
      <c r="A6607" s="317" t="s">
        <v>5811</v>
      </c>
      <c r="B6607" s="318" t="s">
        <v>12470</v>
      </c>
      <c r="C6607" s="319">
        <v>759.35875002623993</v>
      </c>
      <c r="D6607" s="227">
        <v>1</v>
      </c>
      <c r="E6607" s="232">
        <v>1</v>
      </c>
      <c r="F6607" s="320"/>
    </row>
    <row r="6608" spans="1:6" s="224" customFormat="1" x14ac:dyDescent="0.25">
      <c r="A6608" s="317" t="s">
        <v>5812</v>
      </c>
      <c r="B6608" s="318" t="s">
        <v>12471</v>
      </c>
      <c r="C6608" s="319">
        <v>3036.9433178447998</v>
      </c>
      <c r="D6608" s="227">
        <v>1</v>
      </c>
      <c r="E6608" s="232">
        <v>1</v>
      </c>
      <c r="F6608" s="320"/>
    </row>
    <row r="6609" spans="1:6" s="224" customFormat="1" x14ac:dyDescent="0.25">
      <c r="A6609" s="317" t="s">
        <v>5813</v>
      </c>
      <c r="B6609" s="318" t="s">
        <v>12472</v>
      </c>
      <c r="C6609" s="319">
        <v>2072.1593076912004</v>
      </c>
      <c r="D6609" s="227">
        <v>1</v>
      </c>
      <c r="E6609" s="232">
        <v>1</v>
      </c>
      <c r="F6609" s="320"/>
    </row>
    <row r="6610" spans="1:6" s="224" customFormat="1" x14ac:dyDescent="0.25">
      <c r="A6610" s="317" t="s">
        <v>5814</v>
      </c>
      <c r="B6610" s="318" t="s">
        <v>12473</v>
      </c>
      <c r="C6610" s="319">
        <v>2072.1593076912004</v>
      </c>
      <c r="D6610" s="227">
        <v>1</v>
      </c>
      <c r="E6610" s="232">
        <v>1</v>
      </c>
      <c r="F6610" s="320"/>
    </row>
    <row r="6611" spans="1:6" s="224" customFormat="1" x14ac:dyDescent="0.25">
      <c r="A6611" s="317" t="s">
        <v>5815</v>
      </c>
      <c r="B6611" s="318" t="s">
        <v>12474</v>
      </c>
      <c r="C6611" s="319">
        <v>12.125493132479997</v>
      </c>
      <c r="D6611" s="227">
        <v>12</v>
      </c>
      <c r="E6611" s="232">
        <v>144</v>
      </c>
      <c r="F6611" s="320"/>
    </row>
    <row r="6612" spans="1:6" s="224" customFormat="1" x14ac:dyDescent="0.25">
      <c r="A6612" s="317" t="s">
        <v>5816</v>
      </c>
      <c r="B6612" s="318" t="s">
        <v>12475</v>
      </c>
      <c r="C6612" s="319">
        <v>12.125493132479997</v>
      </c>
      <c r="D6612" s="227">
        <v>12</v>
      </c>
      <c r="E6612" s="232">
        <v>144</v>
      </c>
      <c r="F6612" s="320"/>
    </row>
    <row r="6613" spans="1:6" s="224" customFormat="1" x14ac:dyDescent="0.25">
      <c r="A6613" s="317" t="s">
        <v>5817</v>
      </c>
      <c r="B6613" s="318" t="s">
        <v>12476</v>
      </c>
      <c r="C6613" s="319">
        <v>6.4534154630400007</v>
      </c>
      <c r="D6613" s="227">
        <v>1</v>
      </c>
      <c r="E6613" s="232">
        <v>50</v>
      </c>
      <c r="F6613" s="320"/>
    </row>
    <row r="6614" spans="1:6" s="224" customFormat="1" x14ac:dyDescent="0.25">
      <c r="A6614" s="317" t="s">
        <v>5818</v>
      </c>
      <c r="B6614" s="318" t="s">
        <v>12477</v>
      </c>
      <c r="C6614" s="319">
        <v>9.3712488105599991</v>
      </c>
      <c r="D6614" s="227">
        <v>1</v>
      </c>
      <c r="E6614" s="232">
        <v>60</v>
      </c>
      <c r="F6614" s="320"/>
    </row>
    <row r="6615" spans="1:6" s="224" customFormat="1" x14ac:dyDescent="0.25">
      <c r="A6615" s="317" t="s">
        <v>5819</v>
      </c>
      <c r="B6615" s="318" t="s">
        <v>12478</v>
      </c>
      <c r="C6615" s="319">
        <v>13.805312189759999</v>
      </c>
      <c r="D6615" s="227">
        <v>1</v>
      </c>
      <c r="E6615" s="232">
        <v>24</v>
      </c>
      <c r="F6615" s="320"/>
    </row>
    <row r="6616" spans="1:6" s="224" customFormat="1" x14ac:dyDescent="0.25">
      <c r="A6616" s="317" t="s">
        <v>5820</v>
      </c>
      <c r="B6616" s="318" t="s">
        <v>12479</v>
      </c>
      <c r="C6616" s="319">
        <v>20.442908303999999</v>
      </c>
      <c r="D6616" s="227">
        <v>1</v>
      </c>
      <c r="E6616" s="232">
        <v>14</v>
      </c>
      <c r="F6616" s="320"/>
    </row>
    <row r="6617" spans="1:6" s="224" customFormat="1" x14ac:dyDescent="0.25">
      <c r="A6617" s="317" t="s">
        <v>5821</v>
      </c>
      <c r="B6617" s="318" t="s">
        <v>12480</v>
      </c>
      <c r="C6617" s="319">
        <v>4.4340633792000004</v>
      </c>
      <c r="D6617" s="227">
        <v>25</v>
      </c>
      <c r="E6617" s="232">
        <v>25</v>
      </c>
      <c r="F6617" s="320"/>
    </row>
    <row r="6618" spans="1:6" s="224" customFormat="1" x14ac:dyDescent="0.25">
      <c r="A6618" s="317" t="s">
        <v>5822</v>
      </c>
      <c r="B6618" s="318" t="s">
        <v>12481</v>
      </c>
      <c r="C6618" s="319">
        <v>5.0877330940799999</v>
      </c>
      <c r="D6618" s="227">
        <v>25</v>
      </c>
      <c r="E6618" s="232">
        <v>25</v>
      </c>
      <c r="F6618" s="320"/>
    </row>
    <row r="6619" spans="1:6" s="224" customFormat="1" x14ac:dyDescent="0.25">
      <c r="A6619" s="317" t="s">
        <v>5823</v>
      </c>
      <c r="B6619" s="318" t="s">
        <v>12482</v>
      </c>
      <c r="C6619" s="319">
        <v>9.2385472233600012</v>
      </c>
      <c r="D6619" s="227">
        <v>25</v>
      </c>
      <c r="E6619" s="232">
        <v>25</v>
      </c>
      <c r="F6619" s="320"/>
    </row>
    <row r="6620" spans="1:6" s="224" customFormat="1" x14ac:dyDescent="0.25">
      <c r="A6620" s="317" t="s">
        <v>5824</v>
      </c>
      <c r="B6620" s="318" t="s">
        <v>13808</v>
      </c>
      <c r="C6620" s="319">
        <v>3.9901994495999999</v>
      </c>
      <c r="D6620" s="227">
        <v>20</v>
      </c>
      <c r="E6620" s="232">
        <v>120</v>
      </c>
      <c r="F6620" s="320"/>
    </row>
    <row r="6621" spans="1:6" s="224" customFormat="1" x14ac:dyDescent="0.25">
      <c r="A6621" s="317" t="s">
        <v>5825</v>
      </c>
      <c r="B6621" s="318" t="s">
        <v>13809</v>
      </c>
      <c r="C6621" s="319">
        <v>7.6475009519999988</v>
      </c>
      <c r="D6621" s="227">
        <v>20</v>
      </c>
      <c r="E6621" s="232">
        <v>20</v>
      </c>
      <c r="F6621" s="320"/>
    </row>
    <row r="6622" spans="1:6" s="224" customFormat="1" x14ac:dyDescent="0.25">
      <c r="A6622" s="317" t="s">
        <v>5826</v>
      </c>
      <c r="B6622" s="318" t="s">
        <v>13810</v>
      </c>
      <c r="C6622" s="319">
        <v>10.92523015584</v>
      </c>
      <c r="D6622" s="227">
        <v>20</v>
      </c>
      <c r="E6622" s="232">
        <v>20</v>
      </c>
      <c r="F6622" s="320"/>
    </row>
    <row r="6623" spans="1:6" s="224" customFormat="1" x14ac:dyDescent="0.25">
      <c r="A6623" s="329" t="s">
        <v>5827</v>
      </c>
      <c r="B6623" s="330" t="s">
        <v>12483</v>
      </c>
      <c r="C6623" s="331">
        <v>22.315144662720002</v>
      </c>
      <c r="D6623" s="332">
        <v>1</v>
      </c>
      <c r="E6623" s="333">
        <v>1</v>
      </c>
      <c r="F6623" s="334" t="s">
        <v>16108</v>
      </c>
    </row>
    <row r="6624" spans="1:6" s="224" customFormat="1" x14ac:dyDescent="0.25">
      <c r="A6624" s="329" t="s">
        <v>5828</v>
      </c>
      <c r="B6624" s="330" t="s">
        <v>12484</v>
      </c>
      <c r="C6624" s="331">
        <v>22.315144662720002</v>
      </c>
      <c r="D6624" s="332">
        <v>1</v>
      </c>
      <c r="E6624" s="333">
        <v>1</v>
      </c>
      <c r="F6624" s="334" t="s">
        <v>16108</v>
      </c>
    </row>
    <row r="6625" spans="1:6" s="224" customFormat="1" x14ac:dyDescent="0.25">
      <c r="A6625" s="329" t="s">
        <v>5829</v>
      </c>
      <c r="B6625" s="330" t="s">
        <v>12485</v>
      </c>
      <c r="C6625" s="331">
        <v>35.506826409600002</v>
      </c>
      <c r="D6625" s="332">
        <v>1</v>
      </c>
      <c r="E6625" s="333">
        <v>1</v>
      </c>
      <c r="F6625" s="334" t="s">
        <v>16108</v>
      </c>
    </row>
    <row r="6626" spans="1:6" s="224" customFormat="1" x14ac:dyDescent="0.25">
      <c r="A6626" s="329" t="s">
        <v>5830</v>
      </c>
      <c r="B6626" s="330" t="s">
        <v>12486</v>
      </c>
      <c r="C6626" s="331">
        <v>35.506826409600002</v>
      </c>
      <c r="D6626" s="332">
        <v>1</v>
      </c>
      <c r="E6626" s="333">
        <v>1</v>
      </c>
      <c r="F6626" s="334" t="s">
        <v>16108</v>
      </c>
    </row>
    <row r="6627" spans="1:6" s="224" customFormat="1" x14ac:dyDescent="0.25">
      <c r="A6627" s="329" t="s">
        <v>5831</v>
      </c>
      <c r="B6627" s="330" t="s">
        <v>12487</v>
      </c>
      <c r="C6627" s="331">
        <v>65.210475133439999</v>
      </c>
      <c r="D6627" s="332">
        <v>1</v>
      </c>
      <c r="E6627" s="333">
        <v>1</v>
      </c>
      <c r="F6627" s="334" t="s">
        <v>16108</v>
      </c>
    </row>
    <row r="6628" spans="1:6" s="224" customFormat="1" x14ac:dyDescent="0.25">
      <c r="A6628" s="329" t="s">
        <v>5832</v>
      </c>
      <c r="B6628" s="330" t="s">
        <v>12488</v>
      </c>
      <c r="C6628" s="331">
        <v>65.210475133439999</v>
      </c>
      <c r="D6628" s="332">
        <v>1</v>
      </c>
      <c r="E6628" s="333">
        <v>1</v>
      </c>
      <c r="F6628" s="334" t="s">
        <v>16108</v>
      </c>
    </row>
    <row r="6629" spans="1:6" s="224" customFormat="1" x14ac:dyDescent="0.25">
      <c r="A6629" s="329" t="s">
        <v>5833</v>
      </c>
      <c r="B6629" s="330" t="s">
        <v>12489</v>
      </c>
      <c r="C6629" s="331">
        <v>90.617795573760006</v>
      </c>
      <c r="D6629" s="332">
        <v>1</v>
      </c>
      <c r="E6629" s="333">
        <v>1</v>
      </c>
      <c r="F6629" s="334" t="s">
        <v>16108</v>
      </c>
    </row>
    <row r="6630" spans="1:6" s="224" customFormat="1" x14ac:dyDescent="0.25">
      <c r="A6630" s="329" t="s">
        <v>5834</v>
      </c>
      <c r="B6630" s="330" t="s">
        <v>12490</v>
      </c>
      <c r="C6630" s="331">
        <v>90.617795573760006</v>
      </c>
      <c r="D6630" s="332">
        <v>1</v>
      </c>
      <c r="E6630" s="333">
        <v>1</v>
      </c>
      <c r="F6630" s="334" t="s">
        <v>16108</v>
      </c>
    </row>
    <row r="6631" spans="1:6" s="224" customFormat="1" x14ac:dyDescent="0.25">
      <c r="A6631" s="329" t="s">
        <v>5835</v>
      </c>
      <c r="B6631" s="330" t="s">
        <v>12491</v>
      </c>
      <c r="C6631" s="331">
        <v>167.40053549856</v>
      </c>
      <c r="D6631" s="332">
        <v>1</v>
      </c>
      <c r="E6631" s="333">
        <v>1</v>
      </c>
      <c r="F6631" s="334" t="s">
        <v>16108</v>
      </c>
    </row>
    <row r="6632" spans="1:6" s="224" customFormat="1" x14ac:dyDescent="0.25">
      <c r="A6632" s="329" t="s">
        <v>5836</v>
      </c>
      <c r="B6632" s="330" t="s">
        <v>12492</v>
      </c>
      <c r="C6632" s="331">
        <v>167.40053549856</v>
      </c>
      <c r="D6632" s="332">
        <v>1</v>
      </c>
      <c r="E6632" s="333">
        <v>1</v>
      </c>
      <c r="F6632" s="334" t="s">
        <v>16108</v>
      </c>
    </row>
    <row r="6633" spans="1:6" s="224" customFormat="1" x14ac:dyDescent="0.25">
      <c r="A6633" s="329" t="s">
        <v>5837</v>
      </c>
      <c r="B6633" s="330" t="s">
        <v>12493</v>
      </c>
      <c r="C6633" s="331">
        <v>246.15366519743998</v>
      </c>
      <c r="D6633" s="332">
        <v>1</v>
      </c>
      <c r="E6633" s="333">
        <v>1</v>
      </c>
      <c r="F6633" s="334" t="s">
        <v>16108</v>
      </c>
    </row>
    <row r="6634" spans="1:6" s="224" customFormat="1" x14ac:dyDescent="0.25">
      <c r="A6634" s="329" t="s">
        <v>5838</v>
      </c>
      <c r="B6634" s="330" t="s">
        <v>12494</v>
      </c>
      <c r="C6634" s="331">
        <v>246.15366519743998</v>
      </c>
      <c r="D6634" s="332">
        <v>1</v>
      </c>
      <c r="E6634" s="333">
        <v>1</v>
      </c>
      <c r="F6634" s="334" t="s">
        <v>16108</v>
      </c>
    </row>
    <row r="6635" spans="1:6" s="224" customFormat="1" x14ac:dyDescent="0.25">
      <c r="A6635" s="329" t="s">
        <v>5839</v>
      </c>
      <c r="B6635" s="330" t="s">
        <v>12495</v>
      </c>
      <c r="C6635" s="331">
        <v>7.343202484799999</v>
      </c>
      <c r="D6635" s="332">
        <v>8</v>
      </c>
      <c r="E6635" s="333">
        <v>8</v>
      </c>
      <c r="F6635" s="334" t="s">
        <v>16108</v>
      </c>
    </row>
    <row r="6636" spans="1:6" s="224" customFormat="1" x14ac:dyDescent="0.25">
      <c r="A6636" s="329" t="s">
        <v>5840</v>
      </c>
      <c r="B6636" s="330" t="s">
        <v>12496</v>
      </c>
      <c r="C6636" s="331">
        <v>9.5435320780800019</v>
      </c>
      <c r="D6636" s="332">
        <v>11</v>
      </c>
      <c r="E6636" s="333">
        <v>11</v>
      </c>
      <c r="F6636" s="334" t="s">
        <v>16108</v>
      </c>
    </row>
    <row r="6637" spans="1:6" s="224" customFormat="1" x14ac:dyDescent="0.25">
      <c r="A6637" s="329" t="s">
        <v>5841</v>
      </c>
      <c r="B6637" s="330" t="s">
        <v>12497</v>
      </c>
      <c r="C6637" s="331">
        <v>17.335860796800002</v>
      </c>
      <c r="D6637" s="332">
        <v>7</v>
      </c>
      <c r="E6637" s="333">
        <v>7</v>
      </c>
      <c r="F6637" s="334" t="s">
        <v>16108</v>
      </c>
    </row>
    <row r="6638" spans="1:6" s="224" customFormat="1" x14ac:dyDescent="0.25">
      <c r="A6638" s="329" t="s">
        <v>5842</v>
      </c>
      <c r="B6638" s="330" t="s">
        <v>12498</v>
      </c>
      <c r="C6638" s="331">
        <v>24.104556927359994</v>
      </c>
      <c r="D6638" s="332">
        <v>4</v>
      </c>
      <c r="E6638" s="333">
        <v>4</v>
      </c>
      <c r="F6638" s="334" t="s">
        <v>16108</v>
      </c>
    </row>
    <row r="6639" spans="1:6" s="224" customFormat="1" x14ac:dyDescent="0.25">
      <c r="A6639" s="329" t="s">
        <v>5843</v>
      </c>
      <c r="B6639" s="330" t="s">
        <v>12499</v>
      </c>
      <c r="C6639" s="331">
        <v>44.643330688319992</v>
      </c>
      <c r="D6639" s="332">
        <v>3</v>
      </c>
      <c r="E6639" s="333">
        <v>3</v>
      </c>
      <c r="F6639" s="334" t="s">
        <v>16108</v>
      </c>
    </row>
    <row r="6640" spans="1:6" s="224" customFormat="1" x14ac:dyDescent="0.25">
      <c r="A6640" s="329" t="s">
        <v>5844</v>
      </c>
      <c r="B6640" s="330" t="s">
        <v>12500</v>
      </c>
      <c r="C6640" s="331">
        <v>65.21733900864001</v>
      </c>
      <c r="D6640" s="332">
        <v>3</v>
      </c>
      <c r="E6640" s="333">
        <v>3</v>
      </c>
      <c r="F6640" s="334" t="s">
        <v>16108</v>
      </c>
    </row>
    <row r="6641" spans="1:6" s="224" customFormat="1" x14ac:dyDescent="0.25">
      <c r="A6641" s="317" t="s">
        <v>5845</v>
      </c>
      <c r="B6641" s="318" t="s">
        <v>12501</v>
      </c>
      <c r="C6641" s="319">
        <v>7.2329228899200011</v>
      </c>
      <c r="D6641" s="227">
        <v>5</v>
      </c>
      <c r="E6641" s="232">
        <v>270</v>
      </c>
      <c r="F6641" s="320"/>
    </row>
    <row r="6642" spans="1:6" s="224" customFormat="1" x14ac:dyDescent="0.25">
      <c r="A6642" s="317" t="s">
        <v>5846</v>
      </c>
      <c r="B6642" s="318" t="s">
        <v>12502</v>
      </c>
      <c r="C6642" s="319">
        <v>7.2329228899200011</v>
      </c>
      <c r="D6642" s="227">
        <v>5</v>
      </c>
      <c r="E6642" s="232">
        <v>270</v>
      </c>
      <c r="F6642" s="320"/>
    </row>
    <row r="6643" spans="1:6" s="224" customFormat="1" x14ac:dyDescent="0.25">
      <c r="A6643" s="317" t="s">
        <v>5847</v>
      </c>
      <c r="B6643" s="318" t="s">
        <v>12503</v>
      </c>
      <c r="C6643" s="319">
        <v>4.5521220326400007</v>
      </c>
      <c r="D6643" s="227">
        <v>5</v>
      </c>
      <c r="E6643" s="232">
        <v>280</v>
      </c>
      <c r="F6643" s="320"/>
    </row>
    <row r="6644" spans="1:6" s="224" customFormat="1" x14ac:dyDescent="0.25">
      <c r="A6644" s="317" t="s">
        <v>5848</v>
      </c>
      <c r="B6644" s="318" t="s">
        <v>12504</v>
      </c>
      <c r="C6644" s="319">
        <v>4.7745115891200003</v>
      </c>
      <c r="D6644" s="227">
        <v>5</v>
      </c>
      <c r="E6644" s="232">
        <v>225</v>
      </c>
      <c r="F6644" s="320"/>
    </row>
    <row r="6645" spans="1:6" s="224" customFormat="1" x14ac:dyDescent="0.25">
      <c r="A6645" s="317" t="s">
        <v>5849</v>
      </c>
      <c r="B6645" s="318" t="s">
        <v>12505</v>
      </c>
      <c r="C6645" s="319">
        <v>5.0296189507200006</v>
      </c>
      <c r="D6645" s="227">
        <v>5</v>
      </c>
      <c r="E6645" s="232">
        <v>150</v>
      </c>
      <c r="F6645" s="320"/>
    </row>
    <row r="6646" spans="1:6" s="224" customFormat="1" x14ac:dyDescent="0.25">
      <c r="A6646" s="317" t="s">
        <v>5850</v>
      </c>
      <c r="B6646" s="318" t="s">
        <v>12506</v>
      </c>
      <c r="C6646" s="319">
        <v>4.9099587263999993</v>
      </c>
      <c r="D6646" s="227">
        <v>1</v>
      </c>
      <c r="E6646" s="232">
        <v>100</v>
      </c>
      <c r="F6646" s="320"/>
    </row>
    <row r="6647" spans="1:6" s="224" customFormat="1" x14ac:dyDescent="0.25">
      <c r="A6647" s="317" t="s">
        <v>5851</v>
      </c>
      <c r="B6647" s="318" t="s">
        <v>12507</v>
      </c>
      <c r="C6647" s="319">
        <v>5.930388172799999</v>
      </c>
      <c r="D6647" s="227">
        <v>1</v>
      </c>
      <c r="E6647" s="232">
        <v>100</v>
      </c>
      <c r="F6647" s="320"/>
    </row>
    <row r="6648" spans="1:6" s="224" customFormat="1" x14ac:dyDescent="0.25">
      <c r="A6648" s="317" t="s">
        <v>5852</v>
      </c>
      <c r="B6648" s="318" t="s">
        <v>12508</v>
      </c>
      <c r="C6648" s="319">
        <v>9.2534189529599988</v>
      </c>
      <c r="D6648" s="227">
        <v>1</v>
      </c>
      <c r="E6648" s="232">
        <v>20</v>
      </c>
      <c r="F6648" s="320"/>
    </row>
    <row r="6649" spans="1:6" s="224" customFormat="1" x14ac:dyDescent="0.25">
      <c r="A6649" s="317" t="s">
        <v>5853</v>
      </c>
      <c r="B6649" s="318" t="s">
        <v>12509</v>
      </c>
      <c r="C6649" s="319">
        <v>13.93046351424</v>
      </c>
      <c r="D6649" s="227">
        <v>1</v>
      </c>
      <c r="E6649" s="232">
        <v>15</v>
      </c>
      <c r="F6649" s="320"/>
    </row>
    <row r="6650" spans="1:6" s="224" customFormat="1" x14ac:dyDescent="0.25">
      <c r="A6650" s="317" t="s">
        <v>5854</v>
      </c>
      <c r="B6650" s="318" t="s">
        <v>12510</v>
      </c>
      <c r="C6650" s="319">
        <v>4.6518770188800005</v>
      </c>
      <c r="D6650" s="227">
        <v>1</v>
      </c>
      <c r="E6650" s="232">
        <v>50</v>
      </c>
      <c r="F6650" s="320"/>
    </row>
    <row r="6651" spans="1:6" s="224" customFormat="1" x14ac:dyDescent="0.25">
      <c r="A6651" s="317" t="s">
        <v>5855</v>
      </c>
      <c r="B6651" s="318" t="s">
        <v>12511</v>
      </c>
      <c r="C6651" s="319">
        <v>21.053106809279999</v>
      </c>
      <c r="D6651" s="227">
        <v>1</v>
      </c>
      <c r="E6651" s="232">
        <v>20</v>
      </c>
      <c r="F6651" s="320"/>
    </row>
    <row r="6652" spans="1:6" s="224" customFormat="1" x14ac:dyDescent="0.25">
      <c r="A6652" s="317" t="s">
        <v>5856</v>
      </c>
      <c r="B6652" s="318" t="s">
        <v>12512</v>
      </c>
      <c r="C6652" s="319">
        <v>3.2134375727999998</v>
      </c>
      <c r="D6652" s="227">
        <v>20</v>
      </c>
      <c r="E6652" s="232">
        <v>20</v>
      </c>
      <c r="F6652" s="320"/>
    </row>
    <row r="6653" spans="1:6" s="224" customFormat="1" x14ac:dyDescent="0.25">
      <c r="A6653" s="317" t="s">
        <v>5857</v>
      </c>
      <c r="B6653" s="318" t="s">
        <v>12513</v>
      </c>
      <c r="C6653" s="319">
        <v>21.873568691519999</v>
      </c>
      <c r="D6653" s="227">
        <v>1</v>
      </c>
      <c r="E6653" s="232">
        <v>10</v>
      </c>
      <c r="F6653" s="320"/>
    </row>
    <row r="6654" spans="1:6" s="224" customFormat="1" x14ac:dyDescent="0.25">
      <c r="A6654" s="329" t="s">
        <v>5858</v>
      </c>
      <c r="B6654" s="330" t="s">
        <v>12514</v>
      </c>
      <c r="C6654" s="331">
        <v>14.616393442560002</v>
      </c>
      <c r="D6654" s="332">
        <v>8</v>
      </c>
      <c r="E6654" s="333">
        <v>8</v>
      </c>
      <c r="F6654" s="334" t="s">
        <v>16108</v>
      </c>
    </row>
    <row r="6655" spans="1:6" s="224" customFormat="1" x14ac:dyDescent="0.25">
      <c r="A6655" s="329" t="s">
        <v>5859</v>
      </c>
      <c r="B6655" s="330" t="s">
        <v>12515</v>
      </c>
      <c r="C6655" s="331">
        <v>18.208259334720001</v>
      </c>
      <c r="D6655" s="332">
        <v>11</v>
      </c>
      <c r="E6655" s="333">
        <v>11</v>
      </c>
      <c r="F6655" s="334" t="s">
        <v>16108</v>
      </c>
    </row>
    <row r="6656" spans="1:6" s="224" customFormat="1" x14ac:dyDescent="0.25">
      <c r="A6656" s="329" t="s">
        <v>5860</v>
      </c>
      <c r="B6656" s="330" t="s">
        <v>12516</v>
      </c>
      <c r="C6656" s="331">
        <v>39.875225382719997</v>
      </c>
      <c r="D6656" s="332">
        <v>7</v>
      </c>
      <c r="E6656" s="333">
        <v>7</v>
      </c>
      <c r="F6656" s="334" t="s">
        <v>16108</v>
      </c>
    </row>
    <row r="6657" spans="1:6" s="224" customFormat="1" x14ac:dyDescent="0.25">
      <c r="A6657" s="329" t="s">
        <v>5861</v>
      </c>
      <c r="B6657" s="330" t="s">
        <v>12517</v>
      </c>
      <c r="C6657" s="331">
        <v>67.414465460160002</v>
      </c>
      <c r="D6657" s="332">
        <v>4</v>
      </c>
      <c r="E6657" s="333">
        <v>4</v>
      </c>
      <c r="F6657" s="334" t="s">
        <v>16108</v>
      </c>
    </row>
    <row r="6658" spans="1:6" s="224" customFormat="1" x14ac:dyDescent="0.25">
      <c r="A6658" s="329" t="s">
        <v>5862</v>
      </c>
      <c r="B6658" s="330" t="s">
        <v>12518</v>
      </c>
      <c r="C6658" s="331">
        <v>87.710258039039999</v>
      </c>
      <c r="D6658" s="332">
        <v>3</v>
      </c>
      <c r="E6658" s="333">
        <v>3</v>
      </c>
      <c r="F6658" s="334" t="s">
        <v>16108</v>
      </c>
    </row>
    <row r="6659" spans="1:6" s="224" customFormat="1" x14ac:dyDescent="0.25">
      <c r="A6659" s="329" t="s">
        <v>5863</v>
      </c>
      <c r="B6659" s="330" t="s">
        <v>12519</v>
      </c>
      <c r="C6659" s="331">
        <v>131.0988723408</v>
      </c>
      <c r="D6659" s="332">
        <v>3</v>
      </c>
      <c r="E6659" s="333">
        <v>3</v>
      </c>
      <c r="F6659" s="334" t="s">
        <v>16108</v>
      </c>
    </row>
    <row r="6660" spans="1:6" s="224" customFormat="1" x14ac:dyDescent="0.25">
      <c r="A6660" s="317" t="s">
        <v>5864</v>
      </c>
      <c r="B6660" s="318" t="s">
        <v>12520</v>
      </c>
      <c r="C6660" s="319">
        <v>60.464105432639997</v>
      </c>
      <c r="D6660" s="227">
        <v>1</v>
      </c>
      <c r="E6660" s="232">
        <v>16</v>
      </c>
      <c r="F6660" s="320"/>
    </row>
    <row r="6661" spans="1:6" s="224" customFormat="1" x14ac:dyDescent="0.25">
      <c r="A6661" s="317" t="s">
        <v>5865</v>
      </c>
      <c r="B6661" s="318" t="s">
        <v>12521</v>
      </c>
      <c r="C6661" s="319">
        <v>5.1204508992000006</v>
      </c>
      <c r="D6661" s="227">
        <v>1</v>
      </c>
      <c r="E6661" s="232">
        <v>16</v>
      </c>
      <c r="F6661" s="320"/>
    </row>
    <row r="6662" spans="1:6" s="224" customFormat="1" x14ac:dyDescent="0.25">
      <c r="A6662" s="317" t="s">
        <v>5866</v>
      </c>
      <c r="B6662" s="318" t="s">
        <v>12522</v>
      </c>
      <c r="C6662" s="319">
        <v>2.2893311750400001</v>
      </c>
      <c r="D6662" s="227">
        <v>6</v>
      </c>
      <c r="E6662" s="232">
        <v>114</v>
      </c>
      <c r="F6662" s="320"/>
    </row>
    <row r="6663" spans="1:6" s="224" customFormat="1" x14ac:dyDescent="0.25">
      <c r="A6663" s="317" t="s">
        <v>5867</v>
      </c>
      <c r="B6663" s="318" t="s">
        <v>12523</v>
      </c>
      <c r="C6663" s="319">
        <v>2.8105280985600003</v>
      </c>
      <c r="D6663" s="227">
        <v>6</v>
      </c>
      <c r="E6663" s="232">
        <v>66</v>
      </c>
      <c r="F6663" s="320"/>
    </row>
    <row r="6664" spans="1:6" s="224" customFormat="1" x14ac:dyDescent="0.25">
      <c r="A6664" s="317" t="s">
        <v>5868</v>
      </c>
      <c r="B6664" s="318" t="s">
        <v>12524</v>
      </c>
      <c r="C6664" s="319">
        <v>3.3923559196799999</v>
      </c>
      <c r="D6664" s="227">
        <v>6</v>
      </c>
      <c r="E6664" s="232">
        <v>54</v>
      </c>
      <c r="F6664" s="320"/>
    </row>
    <row r="6665" spans="1:6" s="224" customFormat="1" x14ac:dyDescent="0.25">
      <c r="A6665" s="317" t="s">
        <v>5869</v>
      </c>
      <c r="B6665" s="318" t="s">
        <v>12525</v>
      </c>
      <c r="C6665" s="319">
        <v>6.59206574208</v>
      </c>
      <c r="D6665" s="227">
        <v>30</v>
      </c>
      <c r="E6665" s="232">
        <v>30</v>
      </c>
      <c r="F6665" s="320"/>
    </row>
    <row r="6666" spans="1:6" s="224" customFormat="1" x14ac:dyDescent="0.25">
      <c r="A6666" s="317" t="s">
        <v>5870</v>
      </c>
      <c r="B6666" s="318" t="s">
        <v>12526</v>
      </c>
      <c r="C6666" s="319">
        <v>7.4175611328000013</v>
      </c>
      <c r="D6666" s="227">
        <v>30</v>
      </c>
      <c r="E6666" s="232">
        <v>30</v>
      </c>
      <c r="F6666" s="320"/>
    </row>
    <row r="6667" spans="1:6" s="224" customFormat="1" x14ac:dyDescent="0.25">
      <c r="A6667" s="317" t="s">
        <v>5871</v>
      </c>
      <c r="B6667" s="318" t="s">
        <v>12527</v>
      </c>
      <c r="C6667" s="319">
        <v>11.718465333119997</v>
      </c>
      <c r="D6667" s="227">
        <v>45</v>
      </c>
      <c r="E6667" s="232">
        <v>45</v>
      </c>
      <c r="F6667" s="320"/>
    </row>
    <row r="6668" spans="1:6" s="224" customFormat="1" x14ac:dyDescent="0.25">
      <c r="A6668" s="317" t="s">
        <v>5872</v>
      </c>
      <c r="B6668" s="318" t="s">
        <v>12528</v>
      </c>
      <c r="C6668" s="319">
        <v>22.090238351999997</v>
      </c>
      <c r="D6668" s="227">
        <v>24</v>
      </c>
      <c r="E6668" s="232">
        <v>24</v>
      </c>
      <c r="F6668" s="320"/>
    </row>
    <row r="6669" spans="1:6" s="224" customFormat="1" x14ac:dyDescent="0.25">
      <c r="A6669" s="317" t="s">
        <v>5873</v>
      </c>
      <c r="B6669" s="318" t="s">
        <v>12529</v>
      </c>
      <c r="C6669" s="319">
        <v>35.461524833280002</v>
      </c>
      <c r="D6669" s="227">
        <v>12</v>
      </c>
      <c r="E6669" s="232">
        <v>12</v>
      </c>
      <c r="F6669" s="320"/>
    </row>
    <row r="6670" spans="1:6" s="224" customFormat="1" x14ac:dyDescent="0.25">
      <c r="A6670" s="317" t="s">
        <v>5874</v>
      </c>
      <c r="B6670" s="318" t="s">
        <v>12530</v>
      </c>
      <c r="C6670" s="319">
        <v>63.450806327999999</v>
      </c>
      <c r="D6670" s="227">
        <v>6</v>
      </c>
      <c r="E6670" s="232">
        <v>6</v>
      </c>
      <c r="F6670" s="320"/>
    </row>
    <row r="6671" spans="1:6" s="224" customFormat="1" x14ac:dyDescent="0.25">
      <c r="A6671" s="317" t="s">
        <v>5875</v>
      </c>
      <c r="B6671" s="318" t="s">
        <v>12531</v>
      </c>
      <c r="C6671" s="319">
        <v>86.255574088320017</v>
      </c>
      <c r="D6671" s="227">
        <v>4</v>
      </c>
      <c r="E6671" s="232">
        <v>4</v>
      </c>
      <c r="F6671" s="320"/>
    </row>
    <row r="6672" spans="1:6" s="224" customFormat="1" x14ac:dyDescent="0.25">
      <c r="A6672" s="329" t="s">
        <v>5876</v>
      </c>
      <c r="B6672" s="330" t="s">
        <v>12532</v>
      </c>
      <c r="C6672" s="331">
        <v>6.0921468316799992</v>
      </c>
      <c r="D6672" s="332">
        <v>36</v>
      </c>
      <c r="E6672" s="333">
        <v>36</v>
      </c>
      <c r="F6672" s="334" t="s">
        <v>16108</v>
      </c>
    </row>
    <row r="6673" spans="1:6" s="224" customFormat="1" x14ac:dyDescent="0.25">
      <c r="A6673" s="317" t="s">
        <v>5877</v>
      </c>
      <c r="B6673" s="318" t="s">
        <v>12533</v>
      </c>
      <c r="C6673" s="319">
        <v>6.2598541824000007</v>
      </c>
      <c r="D6673" s="227">
        <v>40</v>
      </c>
      <c r="E6673" s="232">
        <v>40</v>
      </c>
      <c r="F6673" s="320"/>
    </row>
    <row r="6674" spans="1:6" s="224" customFormat="1" x14ac:dyDescent="0.25">
      <c r="A6674" s="329" t="s">
        <v>5878</v>
      </c>
      <c r="B6674" s="330" t="s">
        <v>12534</v>
      </c>
      <c r="C6674" s="331">
        <v>10.094701256640001</v>
      </c>
      <c r="D6674" s="332">
        <v>45</v>
      </c>
      <c r="E6674" s="333">
        <v>45</v>
      </c>
      <c r="F6674" s="334" t="s">
        <v>16108</v>
      </c>
    </row>
    <row r="6675" spans="1:6" s="224" customFormat="1" x14ac:dyDescent="0.25">
      <c r="A6675" s="317" t="s">
        <v>5879</v>
      </c>
      <c r="B6675" s="318" t="s">
        <v>12535</v>
      </c>
      <c r="C6675" s="319">
        <v>19.46800922976</v>
      </c>
      <c r="D6675" s="227">
        <v>32</v>
      </c>
      <c r="E6675" s="232">
        <v>32</v>
      </c>
      <c r="F6675" s="320"/>
    </row>
    <row r="6676" spans="1:6" s="224" customFormat="1" x14ac:dyDescent="0.25">
      <c r="A6676" s="317" t="s">
        <v>5880</v>
      </c>
      <c r="B6676" s="318" t="s">
        <v>12536</v>
      </c>
      <c r="C6676" s="319">
        <v>30.251157168960006</v>
      </c>
      <c r="D6676" s="227">
        <v>12</v>
      </c>
      <c r="E6676" s="232">
        <v>12</v>
      </c>
      <c r="F6676" s="320"/>
    </row>
    <row r="6677" spans="1:6" s="224" customFormat="1" x14ac:dyDescent="0.25">
      <c r="A6677" s="317" t="s">
        <v>5881</v>
      </c>
      <c r="B6677" s="318" t="s">
        <v>12537</v>
      </c>
      <c r="C6677" s="319">
        <v>55.318258195200002</v>
      </c>
      <c r="D6677" s="227">
        <v>10</v>
      </c>
      <c r="E6677" s="232">
        <v>10</v>
      </c>
      <c r="F6677" s="320"/>
    </row>
    <row r="6678" spans="1:6" s="224" customFormat="1" x14ac:dyDescent="0.25">
      <c r="A6678" s="317" t="s">
        <v>5882</v>
      </c>
      <c r="B6678" s="318" t="s">
        <v>12538</v>
      </c>
      <c r="C6678" s="319">
        <v>76.965776596799998</v>
      </c>
      <c r="D6678" s="227">
        <v>4</v>
      </c>
      <c r="E6678" s="232">
        <v>4</v>
      </c>
      <c r="F6678" s="320"/>
    </row>
    <row r="6679" spans="1:6" s="224" customFormat="1" x14ac:dyDescent="0.25">
      <c r="A6679" s="317" t="s">
        <v>5883</v>
      </c>
      <c r="B6679" s="318" t="s">
        <v>12539</v>
      </c>
      <c r="C6679" s="319">
        <v>38.798283363840007</v>
      </c>
      <c r="D6679" s="227">
        <v>13</v>
      </c>
      <c r="E6679" s="232">
        <v>13</v>
      </c>
      <c r="F6679" s="320"/>
    </row>
    <row r="6680" spans="1:6" s="224" customFormat="1" x14ac:dyDescent="0.25">
      <c r="A6680" s="317" t="s">
        <v>5884</v>
      </c>
      <c r="B6680" s="318" t="s">
        <v>12540</v>
      </c>
      <c r="C6680" s="319">
        <v>1.3127488171200001</v>
      </c>
      <c r="D6680" s="227">
        <v>85</v>
      </c>
      <c r="E6680" s="232">
        <v>85</v>
      </c>
      <c r="F6680" s="320"/>
    </row>
    <row r="6681" spans="1:6" s="224" customFormat="1" x14ac:dyDescent="0.25">
      <c r="A6681" s="317" t="s">
        <v>5885</v>
      </c>
      <c r="B6681" s="318" t="s">
        <v>12541</v>
      </c>
      <c r="C6681" s="319">
        <v>1.6346155363200001</v>
      </c>
      <c r="D6681" s="227">
        <v>70</v>
      </c>
      <c r="E6681" s="232">
        <v>70</v>
      </c>
      <c r="F6681" s="320"/>
    </row>
    <row r="6682" spans="1:6" s="224" customFormat="1" x14ac:dyDescent="0.25">
      <c r="A6682" s="329" t="s">
        <v>5886</v>
      </c>
      <c r="B6682" s="330" t="s">
        <v>12542</v>
      </c>
      <c r="C6682" s="331">
        <v>2.0278665576000003</v>
      </c>
      <c r="D6682" s="332">
        <v>75</v>
      </c>
      <c r="E6682" s="333">
        <v>75</v>
      </c>
      <c r="F6682" s="334" t="s">
        <v>16108</v>
      </c>
    </row>
    <row r="6683" spans="1:6" s="224" customFormat="1" x14ac:dyDescent="0.25">
      <c r="A6683" s="329" t="s">
        <v>5887</v>
      </c>
      <c r="B6683" s="330" t="s">
        <v>12543</v>
      </c>
      <c r="C6683" s="331">
        <v>2.4068832091200005</v>
      </c>
      <c r="D6683" s="332">
        <v>55</v>
      </c>
      <c r="E6683" s="333">
        <v>55</v>
      </c>
      <c r="F6683" s="334" t="s">
        <v>16108</v>
      </c>
    </row>
    <row r="6684" spans="1:6" s="224" customFormat="1" x14ac:dyDescent="0.25">
      <c r="A6684" s="329" t="s">
        <v>5888</v>
      </c>
      <c r="B6684" s="330" t="s">
        <v>12544</v>
      </c>
      <c r="C6684" s="331">
        <v>3.3967030406400003</v>
      </c>
      <c r="D6684" s="332">
        <v>44</v>
      </c>
      <c r="E6684" s="333">
        <v>44</v>
      </c>
      <c r="F6684" s="334" t="s">
        <v>16108</v>
      </c>
    </row>
    <row r="6685" spans="1:6" s="224" customFormat="1" x14ac:dyDescent="0.25">
      <c r="A6685" s="329" t="s">
        <v>5889</v>
      </c>
      <c r="B6685" s="330" t="s">
        <v>12545</v>
      </c>
      <c r="C6685" s="331">
        <v>4.4175410510400006</v>
      </c>
      <c r="D6685" s="332">
        <v>28</v>
      </c>
      <c r="E6685" s="333">
        <v>28</v>
      </c>
      <c r="F6685" s="334" t="s">
        <v>16108</v>
      </c>
    </row>
    <row r="6686" spans="1:6" s="224" customFormat="1" x14ac:dyDescent="0.25">
      <c r="A6686" s="317" t="s">
        <v>5890</v>
      </c>
      <c r="B6686" s="318" t="s">
        <v>12546</v>
      </c>
      <c r="C6686" s="319">
        <v>6.7794495350400004</v>
      </c>
      <c r="D6686" s="227">
        <v>19</v>
      </c>
      <c r="E6686" s="232">
        <v>19</v>
      </c>
      <c r="F6686" s="320"/>
    </row>
    <row r="6687" spans="1:6" s="224" customFormat="1" x14ac:dyDescent="0.25">
      <c r="A6687" s="317" t="s">
        <v>5891</v>
      </c>
      <c r="B6687" s="318" t="s">
        <v>12547</v>
      </c>
      <c r="C6687" s="319">
        <v>11.808610894080001</v>
      </c>
      <c r="D6687" s="227">
        <v>14</v>
      </c>
      <c r="E6687" s="232">
        <v>14</v>
      </c>
      <c r="F6687" s="320"/>
    </row>
    <row r="6688" spans="1:6" s="224" customFormat="1" x14ac:dyDescent="0.25">
      <c r="A6688" s="317" t="s">
        <v>5892</v>
      </c>
      <c r="B6688" s="318" t="s">
        <v>12548</v>
      </c>
      <c r="C6688" s="319">
        <v>15.430677837120001</v>
      </c>
      <c r="D6688" s="227">
        <v>10</v>
      </c>
      <c r="E6688" s="232">
        <v>10</v>
      </c>
      <c r="F6688" s="320"/>
    </row>
    <row r="6689" spans="1:6" s="224" customFormat="1" x14ac:dyDescent="0.25">
      <c r="A6689" s="317" t="s">
        <v>5893</v>
      </c>
      <c r="B6689" s="318" t="s">
        <v>12549</v>
      </c>
      <c r="C6689" s="319">
        <v>21.6349346304</v>
      </c>
      <c r="D6689" s="227">
        <v>7</v>
      </c>
      <c r="E6689" s="232">
        <v>7</v>
      </c>
      <c r="F6689" s="320"/>
    </row>
    <row r="6690" spans="1:6" s="224" customFormat="1" x14ac:dyDescent="0.25">
      <c r="A6690" s="317" t="s">
        <v>5894</v>
      </c>
      <c r="B6690" s="318" t="s">
        <v>12550</v>
      </c>
      <c r="C6690" s="319">
        <v>53.606636516160002</v>
      </c>
      <c r="D6690" s="227">
        <v>5</v>
      </c>
      <c r="E6690" s="232">
        <v>5</v>
      </c>
      <c r="F6690" s="320"/>
    </row>
    <row r="6691" spans="1:6" s="224" customFormat="1" x14ac:dyDescent="0.25">
      <c r="A6691" s="317" t="s">
        <v>5895</v>
      </c>
      <c r="B6691" s="318" t="s">
        <v>12551</v>
      </c>
      <c r="C6691" s="319">
        <v>1.5597012412800002</v>
      </c>
      <c r="D6691" s="227">
        <v>10</v>
      </c>
      <c r="E6691" s="232">
        <v>90</v>
      </c>
      <c r="F6691" s="320"/>
    </row>
    <row r="6692" spans="1:6" s="224" customFormat="1" x14ac:dyDescent="0.25">
      <c r="A6692" s="317" t="s">
        <v>5896</v>
      </c>
      <c r="B6692" s="318" t="s">
        <v>12552</v>
      </c>
      <c r="C6692" s="319">
        <v>1.750288176</v>
      </c>
      <c r="D6692" s="227">
        <v>10</v>
      </c>
      <c r="E6692" s="232">
        <v>90</v>
      </c>
      <c r="F6692" s="320"/>
    </row>
    <row r="6693" spans="1:6" s="224" customFormat="1" x14ac:dyDescent="0.25">
      <c r="A6693" s="317" t="s">
        <v>5897</v>
      </c>
      <c r="B6693" s="318" t="s">
        <v>12553</v>
      </c>
      <c r="C6693" s="319">
        <v>2.2907039500800002</v>
      </c>
      <c r="D6693" s="227">
        <v>10</v>
      </c>
      <c r="E6693" s="232">
        <v>60</v>
      </c>
      <c r="F6693" s="320"/>
    </row>
    <row r="6694" spans="1:6" s="224" customFormat="1" x14ac:dyDescent="0.25">
      <c r="A6694" s="317" t="s">
        <v>5898</v>
      </c>
      <c r="B6694" s="318" t="s">
        <v>12554</v>
      </c>
      <c r="C6694" s="319">
        <v>3.6106271510400001</v>
      </c>
      <c r="D6694" s="227">
        <v>5</v>
      </c>
      <c r="E6694" s="232">
        <v>55</v>
      </c>
      <c r="F6694" s="320"/>
    </row>
    <row r="6695" spans="1:6" s="224" customFormat="1" x14ac:dyDescent="0.25">
      <c r="A6695" s="317" t="s">
        <v>5899</v>
      </c>
      <c r="B6695" s="318" t="s">
        <v>12555</v>
      </c>
      <c r="C6695" s="319">
        <v>5.0625655516799997</v>
      </c>
      <c r="D6695" s="227">
        <v>5</v>
      </c>
      <c r="E6695" s="232">
        <v>65</v>
      </c>
      <c r="F6695" s="320"/>
    </row>
    <row r="6696" spans="1:6" s="224" customFormat="1" x14ac:dyDescent="0.25">
      <c r="A6696" s="317" t="s">
        <v>5900</v>
      </c>
      <c r="B6696" s="318" t="s">
        <v>12556</v>
      </c>
      <c r="C6696" s="319">
        <v>6.8119385443200011</v>
      </c>
      <c r="D6696" s="227">
        <v>5</v>
      </c>
      <c r="E6696" s="232">
        <v>45</v>
      </c>
      <c r="F6696" s="320"/>
    </row>
    <row r="6697" spans="1:6" s="224" customFormat="1" x14ac:dyDescent="0.25">
      <c r="A6697" s="317" t="s">
        <v>5901</v>
      </c>
      <c r="B6697" s="318" t="s">
        <v>12557</v>
      </c>
      <c r="C6697" s="319">
        <v>12.876629875199999</v>
      </c>
      <c r="D6697" s="227">
        <v>5</v>
      </c>
      <c r="E6697" s="232">
        <v>65</v>
      </c>
      <c r="F6697" s="320"/>
    </row>
    <row r="6698" spans="1:6" s="224" customFormat="1" x14ac:dyDescent="0.25">
      <c r="A6698" s="317" t="s">
        <v>5902</v>
      </c>
      <c r="B6698" s="318" t="s">
        <v>12558</v>
      </c>
      <c r="C6698" s="319">
        <v>17.454605837760003</v>
      </c>
      <c r="D6698" s="227">
        <v>5</v>
      </c>
      <c r="E6698" s="232">
        <v>40</v>
      </c>
      <c r="F6698" s="320"/>
    </row>
    <row r="6699" spans="1:6" s="224" customFormat="1" x14ac:dyDescent="0.25">
      <c r="A6699" s="317" t="s">
        <v>5903</v>
      </c>
      <c r="B6699" s="318" t="s">
        <v>12559</v>
      </c>
      <c r="C6699" s="319">
        <v>22.008329441279997</v>
      </c>
      <c r="D6699" s="227">
        <v>5</v>
      </c>
      <c r="E6699" s="232">
        <v>35</v>
      </c>
      <c r="F6699" s="320"/>
    </row>
    <row r="6700" spans="1:6" s="224" customFormat="1" x14ac:dyDescent="0.25">
      <c r="A6700" s="317" t="s">
        <v>5904</v>
      </c>
      <c r="B6700" s="318" t="s">
        <v>12560</v>
      </c>
      <c r="C6700" s="319">
        <v>28.067987263680003</v>
      </c>
      <c r="D6700" s="227">
        <v>5</v>
      </c>
      <c r="E6700" s="232">
        <v>35</v>
      </c>
      <c r="F6700" s="320"/>
    </row>
    <row r="6701" spans="1:6" s="224" customFormat="1" x14ac:dyDescent="0.25">
      <c r="A6701" s="317" t="s">
        <v>5905</v>
      </c>
      <c r="B6701" s="318" t="s">
        <v>12561</v>
      </c>
      <c r="C6701" s="319">
        <v>0.75136553856000021</v>
      </c>
      <c r="D6701" s="227">
        <v>50</v>
      </c>
      <c r="E6701" s="232">
        <v>200</v>
      </c>
      <c r="F6701" s="320"/>
    </row>
    <row r="6702" spans="1:6" s="224" customFormat="1" x14ac:dyDescent="0.25">
      <c r="A6702" s="317" t="s">
        <v>5906</v>
      </c>
      <c r="B6702" s="318" t="s">
        <v>12562</v>
      </c>
      <c r="C6702" s="319">
        <v>0.93325823136000008</v>
      </c>
      <c r="D6702" s="227">
        <v>50</v>
      </c>
      <c r="E6702" s="232">
        <v>250</v>
      </c>
      <c r="F6702" s="320"/>
    </row>
    <row r="6703" spans="1:6" s="224" customFormat="1" x14ac:dyDescent="0.25">
      <c r="A6703" s="317" t="s">
        <v>5907</v>
      </c>
      <c r="B6703" s="318" t="s">
        <v>12563</v>
      </c>
      <c r="C6703" s="319">
        <v>0.13155760799999999</v>
      </c>
      <c r="D6703" s="227">
        <v>100</v>
      </c>
      <c r="E6703" s="232">
        <v>500</v>
      </c>
      <c r="F6703" s="320"/>
    </row>
    <row r="6704" spans="1:6" s="224" customFormat="1" x14ac:dyDescent="0.25">
      <c r="A6704" s="317" t="s">
        <v>5908</v>
      </c>
      <c r="B6704" s="318" t="s">
        <v>12564</v>
      </c>
      <c r="C6704" s="319">
        <v>0.19836599327999999</v>
      </c>
      <c r="D6704" s="227">
        <v>50</v>
      </c>
      <c r="E6704" s="232">
        <v>200</v>
      </c>
      <c r="F6704" s="320"/>
    </row>
    <row r="6705" spans="1:6" s="224" customFormat="1" x14ac:dyDescent="0.25">
      <c r="A6705" s="317" t="s">
        <v>5909</v>
      </c>
      <c r="B6705" s="318" t="s">
        <v>12565</v>
      </c>
      <c r="C6705" s="319">
        <v>50.475107854080008</v>
      </c>
      <c r="D6705" s="227">
        <v>8</v>
      </c>
      <c r="E6705" s="232">
        <v>8</v>
      </c>
      <c r="F6705" s="320"/>
    </row>
    <row r="6706" spans="1:6" s="224" customFormat="1" x14ac:dyDescent="0.25">
      <c r="A6706" s="317" t="s">
        <v>5910</v>
      </c>
      <c r="B6706" s="318" t="s">
        <v>12566</v>
      </c>
      <c r="C6706" s="319">
        <v>77.16414259007999</v>
      </c>
      <c r="D6706" s="227">
        <v>4</v>
      </c>
      <c r="E6706" s="232">
        <v>4</v>
      </c>
      <c r="F6706" s="320"/>
    </row>
    <row r="6707" spans="1:6" s="224" customFormat="1" x14ac:dyDescent="0.25">
      <c r="A6707" s="317" t="s">
        <v>5911</v>
      </c>
      <c r="B6707" s="318" t="s">
        <v>12567</v>
      </c>
      <c r="C6707" s="319">
        <v>32.536827610559996</v>
      </c>
      <c r="D6707" s="227">
        <v>5</v>
      </c>
      <c r="E6707" s="232">
        <v>30</v>
      </c>
      <c r="F6707" s="320"/>
    </row>
    <row r="6708" spans="1:6" s="224" customFormat="1" x14ac:dyDescent="0.25">
      <c r="A6708" s="317" t="s">
        <v>5912</v>
      </c>
      <c r="B6708" s="318" t="s">
        <v>12568</v>
      </c>
      <c r="C6708" s="319">
        <v>48.105698135040001</v>
      </c>
      <c r="D6708" s="227">
        <v>5</v>
      </c>
      <c r="E6708" s="232">
        <v>35</v>
      </c>
      <c r="F6708" s="320"/>
    </row>
    <row r="6709" spans="1:6" s="224" customFormat="1" x14ac:dyDescent="0.25">
      <c r="A6709" s="329" t="s">
        <v>5913</v>
      </c>
      <c r="B6709" s="330" t="s">
        <v>13850</v>
      </c>
      <c r="C6709" s="331">
        <v>0.40876011072000001</v>
      </c>
      <c r="D6709" s="332">
        <v>10</v>
      </c>
      <c r="E6709" s="333">
        <v>200</v>
      </c>
      <c r="F6709" s="334" t="s">
        <v>16108</v>
      </c>
    </row>
    <row r="6710" spans="1:6" s="224" customFormat="1" x14ac:dyDescent="0.25">
      <c r="A6710" s="317" t="s">
        <v>5914</v>
      </c>
      <c r="B6710" s="318" t="s">
        <v>13851</v>
      </c>
      <c r="C6710" s="319">
        <v>1.2316080067199999</v>
      </c>
      <c r="D6710" s="227">
        <v>10</v>
      </c>
      <c r="E6710" s="232">
        <v>200</v>
      </c>
      <c r="F6710" s="320"/>
    </row>
    <row r="6711" spans="1:6" s="224" customFormat="1" x14ac:dyDescent="0.25">
      <c r="A6711" s="317" t="s">
        <v>5915</v>
      </c>
      <c r="B6711" s="318" t="s">
        <v>13852</v>
      </c>
      <c r="C6711" s="319">
        <v>0.76875402240000013</v>
      </c>
      <c r="D6711" s="227">
        <v>50</v>
      </c>
      <c r="E6711" s="232">
        <v>50</v>
      </c>
      <c r="F6711" s="320"/>
    </row>
    <row r="6712" spans="1:6" s="224" customFormat="1" x14ac:dyDescent="0.25">
      <c r="A6712" s="329" t="s">
        <v>5916</v>
      </c>
      <c r="B6712" s="330" t="s">
        <v>12569</v>
      </c>
      <c r="C6712" s="331">
        <v>0.50840069904000007</v>
      </c>
      <c r="D6712" s="332">
        <v>15</v>
      </c>
      <c r="E6712" s="333">
        <v>300</v>
      </c>
      <c r="F6712" s="334" t="s">
        <v>16108</v>
      </c>
    </row>
    <row r="6713" spans="1:6" s="224" customFormat="1" x14ac:dyDescent="0.25">
      <c r="A6713" s="317" t="s">
        <v>5917</v>
      </c>
      <c r="B6713" s="318" t="s">
        <v>12570</v>
      </c>
      <c r="C6713" s="319">
        <v>1.7676766598400002</v>
      </c>
      <c r="D6713" s="227">
        <v>15</v>
      </c>
      <c r="E6713" s="232">
        <v>300</v>
      </c>
      <c r="F6713" s="320"/>
    </row>
    <row r="6714" spans="1:6" s="224" customFormat="1" x14ac:dyDescent="0.25">
      <c r="A6714" s="329" t="s">
        <v>5918</v>
      </c>
      <c r="B6714" s="330" t="s">
        <v>12571</v>
      </c>
      <c r="C6714" s="331">
        <v>2.1464154878400006</v>
      </c>
      <c r="D6714" s="332">
        <v>6</v>
      </c>
      <c r="E6714" s="333">
        <v>96</v>
      </c>
      <c r="F6714" s="334" t="s">
        <v>16108</v>
      </c>
    </row>
    <row r="6715" spans="1:6" s="224" customFormat="1" x14ac:dyDescent="0.25">
      <c r="A6715" s="317" t="s">
        <v>5919</v>
      </c>
      <c r="B6715" s="318" t="s">
        <v>12572</v>
      </c>
      <c r="C6715" s="319">
        <v>4.6056602592000004</v>
      </c>
      <c r="D6715" s="227">
        <v>6</v>
      </c>
      <c r="E6715" s="232">
        <v>96</v>
      </c>
      <c r="F6715" s="320"/>
    </row>
    <row r="6716" spans="1:6" s="224" customFormat="1" x14ac:dyDescent="0.25">
      <c r="A6716" s="317" t="s">
        <v>5920</v>
      </c>
      <c r="B6716" s="318" t="s">
        <v>12573</v>
      </c>
      <c r="C6716" s="319">
        <v>3.9430675065600007</v>
      </c>
      <c r="D6716" s="227">
        <v>6</v>
      </c>
      <c r="E6716" s="232">
        <v>84</v>
      </c>
      <c r="F6716" s="320"/>
    </row>
    <row r="6717" spans="1:6" s="224" customFormat="1" x14ac:dyDescent="0.25">
      <c r="A6717" s="329" t="s">
        <v>5921</v>
      </c>
      <c r="B6717" s="330" t="s">
        <v>12574</v>
      </c>
      <c r="C6717" s="331">
        <v>4.1116083278400009</v>
      </c>
      <c r="D6717" s="332">
        <v>6</v>
      </c>
      <c r="E6717" s="333">
        <v>48</v>
      </c>
      <c r="F6717" s="334" t="s">
        <v>16108</v>
      </c>
    </row>
    <row r="6718" spans="1:6" s="224" customFormat="1" x14ac:dyDescent="0.25">
      <c r="A6718" s="317" t="s">
        <v>5922</v>
      </c>
      <c r="B6718" s="318" t="s">
        <v>12575</v>
      </c>
      <c r="C6718" s="319">
        <v>7.7040135244800014</v>
      </c>
      <c r="D6718" s="227">
        <v>6</v>
      </c>
      <c r="E6718" s="232">
        <v>48</v>
      </c>
      <c r="F6718" s="320"/>
    </row>
    <row r="6719" spans="1:6" s="224" customFormat="1" x14ac:dyDescent="0.25">
      <c r="A6719" s="317" t="s">
        <v>5923</v>
      </c>
      <c r="B6719" s="318" t="s">
        <v>12576</v>
      </c>
      <c r="C6719" s="319">
        <v>5.9752321574400007</v>
      </c>
      <c r="D6719" s="227">
        <v>10</v>
      </c>
      <c r="E6719" s="232">
        <v>10</v>
      </c>
      <c r="F6719" s="320"/>
    </row>
    <row r="6720" spans="1:6" s="224" customFormat="1" x14ac:dyDescent="0.25">
      <c r="A6720" s="317" t="s">
        <v>5924</v>
      </c>
      <c r="B6720" s="318" t="s">
        <v>12577</v>
      </c>
      <c r="C6720" s="319">
        <v>6.7469605257600005</v>
      </c>
      <c r="D6720" s="227">
        <v>20</v>
      </c>
      <c r="E6720" s="232">
        <v>20</v>
      </c>
      <c r="F6720" s="320"/>
    </row>
    <row r="6721" spans="1:6" s="224" customFormat="1" x14ac:dyDescent="0.25">
      <c r="A6721" s="317" t="s">
        <v>5925</v>
      </c>
      <c r="B6721" s="318" t="s">
        <v>12578</v>
      </c>
      <c r="C6721" s="319">
        <v>7.6154695344000007</v>
      </c>
      <c r="D6721" s="227">
        <v>10</v>
      </c>
      <c r="E6721" s="232">
        <v>10</v>
      </c>
      <c r="F6721" s="320"/>
    </row>
    <row r="6722" spans="1:6" s="224" customFormat="1" x14ac:dyDescent="0.25">
      <c r="A6722" s="317" t="s">
        <v>5926</v>
      </c>
      <c r="B6722" s="318" t="s">
        <v>12579</v>
      </c>
      <c r="C6722" s="319">
        <v>0.23016861504000002</v>
      </c>
      <c r="D6722" s="227">
        <v>230</v>
      </c>
      <c r="E6722" s="232">
        <v>230</v>
      </c>
      <c r="F6722" s="320"/>
    </row>
    <row r="6723" spans="1:6" s="224" customFormat="1" x14ac:dyDescent="0.25">
      <c r="A6723" s="317" t="s">
        <v>5927</v>
      </c>
      <c r="B6723" s="318" t="s">
        <v>12580</v>
      </c>
      <c r="C6723" s="319">
        <v>0.81817392383999998</v>
      </c>
      <c r="D6723" s="227">
        <v>40</v>
      </c>
      <c r="E6723" s="232">
        <v>240</v>
      </c>
      <c r="F6723" s="320"/>
    </row>
    <row r="6724" spans="1:6" s="224" customFormat="1" x14ac:dyDescent="0.25">
      <c r="A6724" s="317" t="s">
        <v>5928</v>
      </c>
      <c r="B6724" s="318" t="s">
        <v>12581</v>
      </c>
      <c r="C6724" s="319">
        <v>1.5761745417600002</v>
      </c>
      <c r="D6724" s="227">
        <v>30</v>
      </c>
      <c r="E6724" s="232">
        <v>90</v>
      </c>
      <c r="F6724" s="320"/>
    </row>
    <row r="6725" spans="1:6" s="224" customFormat="1" x14ac:dyDescent="0.25">
      <c r="A6725" s="317" t="s">
        <v>5929</v>
      </c>
      <c r="B6725" s="318" t="s">
        <v>12582</v>
      </c>
      <c r="C6725" s="319">
        <v>8.6207984553599992</v>
      </c>
      <c r="D6725" s="227">
        <v>10</v>
      </c>
      <c r="E6725" s="232">
        <v>10</v>
      </c>
      <c r="F6725" s="320"/>
    </row>
    <row r="6726" spans="1:6" s="224" customFormat="1" x14ac:dyDescent="0.25">
      <c r="A6726" s="317" t="s">
        <v>5930</v>
      </c>
      <c r="B6726" s="318" t="s">
        <v>12583</v>
      </c>
      <c r="C6726" s="319">
        <v>0.37957229855999997</v>
      </c>
      <c r="D6726" s="227">
        <v>50</v>
      </c>
      <c r="E6726" s="232">
        <v>50</v>
      </c>
      <c r="F6726" s="320"/>
    </row>
    <row r="6727" spans="1:6" s="224" customFormat="1" x14ac:dyDescent="0.25">
      <c r="A6727" s="317" t="s">
        <v>5931</v>
      </c>
      <c r="B6727" s="318" t="s">
        <v>12584</v>
      </c>
      <c r="C6727" s="319">
        <v>0.85638282911999997</v>
      </c>
      <c r="D6727" s="227">
        <v>50</v>
      </c>
      <c r="E6727" s="232">
        <v>50</v>
      </c>
      <c r="F6727" s="320"/>
    </row>
    <row r="6728" spans="1:6" s="224" customFormat="1" x14ac:dyDescent="0.25">
      <c r="A6728" s="317" t="s">
        <v>5932</v>
      </c>
      <c r="B6728" s="318" t="s">
        <v>12585</v>
      </c>
      <c r="C6728" s="319">
        <v>1.3064242464</v>
      </c>
      <c r="D6728" s="227">
        <v>20</v>
      </c>
      <c r="E6728" s="232">
        <v>20</v>
      </c>
      <c r="F6728" s="320"/>
    </row>
    <row r="6729" spans="1:6" s="224" customFormat="1" x14ac:dyDescent="0.25">
      <c r="A6729" s="317" t="s">
        <v>5933</v>
      </c>
      <c r="B6729" s="318" t="s">
        <v>12586</v>
      </c>
      <c r="C6729" s="319">
        <v>0.30361207967999992</v>
      </c>
      <c r="D6729" s="227">
        <v>200</v>
      </c>
      <c r="E6729" s="232">
        <v>200</v>
      </c>
      <c r="F6729" s="320"/>
    </row>
    <row r="6730" spans="1:6" s="224" customFormat="1" x14ac:dyDescent="0.25">
      <c r="A6730" s="317" t="s">
        <v>5934</v>
      </c>
      <c r="B6730" s="318" t="s">
        <v>12587</v>
      </c>
      <c r="C6730" s="319">
        <v>1.6642609401599999</v>
      </c>
      <c r="D6730" s="227">
        <v>10</v>
      </c>
      <c r="E6730" s="232">
        <v>50</v>
      </c>
      <c r="F6730" s="320"/>
    </row>
    <row r="6731" spans="1:6" s="224" customFormat="1" x14ac:dyDescent="0.25">
      <c r="A6731" s="317" t="s">
        <v>5935</v>
      </c>
      <c r="B6731" s="318" t="s">
        <v>12588</v>
      </c>
      <c r="C6731" s="319">
        <v>1.8722363587200004</v>
      </c>
      <c r="D6731" s="227">
        <v>10</v>
      </c>
      <c r="E6731" s="232">
        <v>100</v>
      </c>
      <c r="F6731" s="320"/>
    </row>
    <row r="6732" spans="1:6" s="224" customFormat="1" x14ac:dyDescent="0.25">
      <c r="A6732" s="317" t="s">
        <v>5936</v>
      </c>
      <c r="B6732" s="318" t="s">
        <v>12589</v>
      </c>
      <c r="C6732" s="319">
        <v>2.4970777977600003</v>
      </c>
      <c r="D6732" s="227">
        <v>10</v>
      </c>
      <c r="E6732" s="232">
        <v>50</v>
      </c>
      <c r="F6732" s="320"/>
    </row>
    <row r="6733" spans="1:6" s="224" customFormat="1" x14ac:dyDescent="0.25">
      <c r="A6733" s="317" t="s">
        <v>5937</v>
      </c>
      <c r="B6733" s="318" t="s">
        <v>12590</v>
      </c>
      <c r="C6733" s="319">
        <v>17.933246735039997</v>
      </c>
      <c r="D6733" s="227">
        <v>1</v>
      </c>
      <c r="E6733" s="232">
        <v>5</v>
      </c>
      <c r="F6733" s="320"/>
    </row>
    <row r="6734" spans="1:6" s="224" customFormat="1" x14ac:dyDescent="0.25">
      <c r="A6734" s="317" t="s">
        <v>5938</v>
      </c>
      <c r="B6734" s="318" t="s">
        <v>12591</v>
      </c>
      <c r="C6734" s="319">
        <v>5.0060529791999997</v>
      </c>
      <c r="D6734" s="227">
        <v>20</v>
      </c>
      <c r="E6734" s="232">
        <v>20</v>
      </c>
      <c r="F6734" s="320"/>
    </row>
    <row r="6735" spans="1:6" s="224" customFormat="1" x14ac:dyDescent="0.25">
      <c r="A6735" s="317" t="s">
        <v>5939</v>
      </c>
      <c r="B6735" s="318" t="s">
        <v>12592</v>
      </c>
      <c r="C6735" s="319">
        <v>15.424729145280001</v>
      </c>
      <c r="D6735" s="227">
        <v>10</v>
      </c>
      <c r="E6735" s="232">
        <v>10</v>
      </c>
      <c r="F6735" s="320"/>
    </row>
    <row r="6736" spans="1:6" s="224" customFormat="1" x14ac:dyDescent="0.25">
      <c r="A6736" s="317" t="s">
        <v>5940</v>
      </c>
      <c r="B6736" s="318" t="s">
        <v>12593</v>
      </c>
      <c r="C6736" s="319">
        <v>2.1314620454400002</v>
      </c>
      <c r="D6736" s="227">
        <v>50</v>
      </c>
      <c r="E6736" s="232">
        <v>50</v>
      </c>
      <c r="F6736" s="320"/>
    </row>
    <row r="6737" spans="1:6" s="224" customFormat="1" x14ac:dyDescent="0.25">
      <c r="A6737" s="317" t="s">
        <v>5941</v>
      </c>
      <c r="B6737" s="318" t="s">
        <v>12594</v>
      </c>
      <c r="C6737" s="319">
        <v>3.7161020332799999</v>
      </c>
      <c r="D6737" s="227">
        <v>50</v>
      </c>
      <c r="E6737" s="232">
        <v>50</v>
      </c>
      <c r="F6737" s="320"/>
    </row>
    <row r="6738" spans="1:6" s="224" customFormat="1" x14ac:dyDescent="0.25">
      <c r="A6738" s="317" t="s">
        <v>5942</v>
      </c>
      <c r="B6738" s="318" t="s">
        <v>12595</v>
      </c>
      <c r="C6738" s="319">
        <v>5.3348326012799996</v>
      </c>
      <c r="D6738" s="227">
        <v>20</v>
      </c>
      <c r="E6738" s="232">
        <v>20</v>
      </c>
      <c r="F6738" s="320"/>
    </row>
    <row r="6739" spans="1:6" s="224" customFormat="1" x14ac:dyDescent="0.25">
      <c r="A6739" s="329" t="s">
        <v>5943</v>
      </c>
      <c r="B6739" s="330" t="s">
        <v>12596</v>
      </c>
      <c r="C6739" s="331">
        <v>3.823096773600001</v>
      </c>
      <c r="D6739" s="332">
        <v>5</v>
      </c>
      <c r="E6739" s="333">
        <v>100</v>
      </c>
      <c r="F6739" s="334" t="s">
        <v>16108</v>
      </c>
    </row>
    <row r="6740" spans="1:6" s="224" customFormat="1" x14ac:dyDescent="0.25">
      <c r="A6740" s="329" t="s">
        <v>5944</v>
      </c>
      <c r="B6740" s="330" t="s">
        <v>12597</v>
      </c>
      <c r="C6740" s="331">
        <v>2.9622360830400005</v>
      </c>
      <c r="D6740" s="332">
        <v>5</v>
      </c>
      <c r="E6740" s="333">
        <v>135</v>
      </c>
      <c r="F6740" s="334" t="s">
        <v>16108</v>
      </c>
    </row>
    <row r="6741" spans="1:6" s="224" customFormat="1" x14ac:dyDescent="0.25">
      <c r="A6741" s="329" t="s">
        <v>5945</v>
      </c>
      <c r="B6741" s="330" t="s">
        <v>12598</v>
      </c>
      <c r="C6741" s="331">
        <v>4.3185378225600006</v>
      </c>
      <c r="D6741" s="332">
        <v>5</v>
      </c>
      <c r="E6741" s="333">
        <v>110</v>
      </c>
      <c r="F6741" s="334" t="s">
        <v>16108</v>
      </c>
    </row>
    <row r="6742" spans="1:6" s="224" customFormat="1" x14ac:dyDescent="0.25">
      <c r="A6742" s="329" t="s">
        <v>5946</v>
      </c>
      <c r="B6742" s="330" t="s">
        <v>12599</v>
      </c>
      <c r="C6742" s="331">
        <v>7.2302100249600016</v>
      </c>
      <c r="D6742" s="332">
        <v>5</v>
      </c>
      <c r="E6742" s="333">
        <v>55</v>
      </c>
      <c r="F6742" s="334" t="s">
        <v>16108</v>
      </c>
    </row>
    <row r="6743" spans="1:6" s="224" customFormat="1" x14ac:dyDescent="0.25">
      <c r="A6743" s="317" t="s">
        <v>5947</v>
      </c>
      <c r="B6743" s="318" t="s">
        <v>12600</v>
      </c>
      <c r="C6743" s="319">
        <v>11.36291659776</v>
      </c>
      <c r="D6743" s="227">
        <v>10</v>
      </c>
      <c r="E6743" s="232">
        <v>10</v>
      </c>
      <c r="F6743" s="320"/>
    </row>
    <row r="6744" spans="1:6" s="224" customFormat="1" x14ac:dyDescent="0.25">
      <c r="A6744" s="317" t="s">
        <v>5948</v>
      </c>
      <c r="B6744" s="318" t="s">
        <v>12601</v>
      </c>
      <c r="C6744" s="319">
        <v>13.490946705599999</v>
      </c>
      <c r="D6744" s="227">
        <v>20</v>
      </c>
      <c r="E6744" s="232">
        <v>20</v>
      </c>
      <c r="F6744" s="320"/>
    </row>
    <row r="6745" spans="1:6" s="224" customFormat="1" x14ac:dyDescent="0.25">
      <c r="A6745" s="317" t="s">
        <v>5949</v>
      </c>
      <c r="B6745" s="318" t="s">
        <v>13811</v>
      </c>
      <c r="C6745" s="319">
        <v>70.139423914560012</v>
      </c>
      <c r="D6745" s="227">
        <v>1</v>
      </c>
      <c r="E6745" s="232">
        <v>10</v>
      </c>
      <c r="F6745" s="320"/>
    </row>
    <row r="6746" spans="1:6" s="224" customFormat="1" x14ac:dyDescent="0.25">
      <c r="A6746" s="317" t="s">
        <v>5950</v>
      </c>
      <c r="B6746" s="318" t="s">
        <v>13812</v>
      </c>
      <c r="C6746" s="319">
        <v>70.139423914560012</v>
      </c>
      <c r="D6746" s="227">
        <v>1</v>
      </c>
      <c r="E6746" s="232">
        <v>10</v>
      </c>
      <c r="F6746" s="320"/>
    </row>
    <row r="6747" spans="1:6" s="224" customFormat="1" x14ac:dyDescent="0.25">
      <c r="A6747" s="317" t="s">
        <v>5951</v>
      </c>
      <c r="B6747" s="318" t="s">
        <v>13813</v>
      </c>
      <c r="C6747" s="319">
        <v>70.139423914560012</v>
      </c>
      <c r="D6747" s="227">
        <v>1</v>
      </c>
      <c r="E6747" s="232">
        <v>5</v>
      </c>
      <c r="F6747" s="320"/>
    </row>
    <row r="6748" spans="1:6" s="224" customFormat="1" x14ac:dyDescent="0.25">
      <c r="A6748" s="317" t="s">
        <v>5952</v>
      </c>
      <c r="B6748" s="318" t="s">
        <v>13814</v>
      </c>
      <c r="C6748" s="319">
        <v>88.41105969696001</v>
      </c>
      <c r="D6748" s="227">
        <v>1</v>
      </c>
      <c r="E6748" s="232">
        <v>5</v>
      </c>
      <c r="F6748" s="320"/>
    </row>
    <row r="6749" spans="1:6" s="224" customFormat="1" x14ac:dyDescent="0.25">
      <c r="A6749" s="317" t="s">
        <v>5953</v>
      </c>
      <c r="B6749" s="318" t="s">
        <v>12602</v>
      </c>
      <c r="C6749" s="319">
        <v>10.596450533759999</v>
      </c>
      <c r="D6749" s="227">
        <v>7</v>
      </c>
      <c r="E6749" s="232">
        <v>7</v>
      </c>
      <c r="F6749" s="320"/>
    </row>
    <row r="6750" spans="1:6" s="224" customFormat="1" x14ac:dyDescent="0.25">
      <c r="A6750" s="317" t="s">
        <v>5954</v>
      </c>
      <c r="B6750" s="318" t="s">
        <v>12603</v>
      </c>
      <c r="C6750" s="319">
        <v>15.397502440320002</v>
      </c>
      <c r="D6750" s="227">
        <v>7</v>
      </c>
      <c r="E6750" s="232">
        <v>7</v>
      </c>
      <c r="F6750" s="320"/>
    </row>
    <row r="6751" spans="1:6" s="224" customFormat="1" x14ac:dyDescent="0.25">
      <c r="A6751" s="317" t="s">
        <v>5955</v>
      </c>
      <c r="B6751" s="318" t="s">
        <v>12604</v>
      </c>
      <c r="C6751" s="319">
        <v>24.698739723839996</v>
      </c>
      <c r="D6751" s="227">
        <v>4</v>
      </c>
      <c r="E6751" s="232">
        <v>4</v>
      </c>
      <c r="F6751" s="320"/>
    </row>
    <row r="6752" spans="1:6" s="224" customFormat="1" x14ac:dyDescent="0.25">
      <c r="A6752" s="317" t="s">
        <v>5956</v>
      </c>
      <c r="B6752" s="318" t="s">
        <v>12605</v>
      </c>
      <c r="C6752" s="319">
        <v>33.205140259200007</v>
      </c>
      <c r="D6752" s="227">
        <v>4</v>
      </c>
      <c r="E6752" s="232">
        <v>4</v>
      </c>
      <c r="F6752" s="320"/>
    </row>
    <row r="6753" spans="1:6" s="224" customFormat="1" x14ac:dyDescent="0.25">
      <c r="A6753" s="317" t="s">
        <v>5957</v>
      </c>
      <c r="B6753" s="318" t="s">
        <v>12606</v>
      </c>
      <c r="C6753" s="319">
        <v>13.468753509119997</v>
      </c>
      <c r="D6753" s="227">
        <v>20</v>
      </c>
      <c r="E6753" s="232">
        <v>20</v>
      </c>
      <c r="F6753" s="320"/>
    </row>
    <row r="6754" spans="1:6" s="224" customFormat="1" x14ac:dyDescent="0.25">
      <c r="A6754" s="317" t="s">
        <v>5958</v>
      </c>
      <c r="B6754" s="318" t="s">
        <v>12607</v>
      </c>
      <c r="C6754" s="319">
        <v>18.885952612800004</v>
      </c>
      <c r="D6754" s="227">
        <v>20</v>
      </c>
      <c r="E6754" s="232">
        <v>20</v>
      </c>
      <c r="F6754" s="320"/>
    </row>
    <row r="6755" spans="1:6" s="224" customFormat="1" x14ac:dyDescent="0.25">
      <c r="A6755" s="317" t="s">
        <v>5959</v>
      </c>
      <c r="B6755" s="318" t="s">
        <v>12608</v>
      </c>
      <c r="C6755" s="319">
        <v>25.413497928000005</v>
      </c>
      <c r="D6755" s="227">
        <v>25</v>
      </c>
      <c r="E6755" s="232">
        <v>25</v>
      </c>
      <c r="F6755" s="320"/>
    </row>
    <row r="6756" spans="1:6" s="224" customFormat="1" x14ac:dyDescent="0.25">
      <c r="A6756" s="317" t="s">
        <v>5960</v>
      </c>
      <c r="B6756" s="318" t="s">
        <v>12609</v>
      </c>
      <c r="C6756" s="319">
        <v>99.087588774720004</v>
      </c>
      <c r="D6756" s="227">
        <v>4</v>
      </c>
      <c r="E6756" s="232">
        <v>4</v>
      </c>
      <c r="F6756" s="320"/>
    </row>
    <row r="6757" spans="1:6" s="224" customFormat="1" x14ac:dyDescent="0.25">
      <c r="A6757" s="317" t="s">
        <v>5961</v>
      </c>
      <c r="B6757" s="318" t="s">
        <v>13853</v>
      </c>
      <c r="C6757" s="319">
        <v>18.062287588800004</v>
      </c>
      <c r="D6757" s="227">
        <v>20</v>
      </c>
      <c r="E6757" s="232">
        <v>20</v>
      </c>
      <c r="F6757" s="320"/>
    </row>
    <row r="6758" spans="1:6" s="224" customFormat="1" x14ac:dyDescent="0.25">
      <c r="A6758" s="317" t="s">
        <v>5962</v>
      </c>
      <c r="B6758" s="318" t="s">
        <v>13854</v>
      </c>
      <c r="C6758" s="319">
        <v>25.223597380800005</v>
      </c>
      <c r="D6758" s="227">
        <v>18</v>
      </c>
      <c r="E6758" s="232">
        <v>18</v>
      </c>
      <c r="F6758" s="320"/>
    </row>
    <row r="6759" spans="1:6" s="224" customFormat="1" x14ac:dyDescent="0.25">
      <c r="A6759" s="317" t="s">
        <v>5963</v>
      </c>
      <c r="B6759" s="318" t="s">
        <v>13855</v>
      </c>
      <c r="C6759" s="319">
        <v>29.44854136224</v>
      </c>
      <c r="D6759" s="227">
        <v>15</v>
      </c>
      <c r="E6759" s="232">
        <v>15</v>
      </c>
      <c r="F6759" s="320"/>
    </row>
  </sheetData>
  <mergeCells count="1">
    <mergeCell ref="A1:F1"/>
  </mergeCells>
  <conditionalFormatting sqref="H1:H20">
    <cfRule type="cellIs" dxfId="1" priority="1" operator="greaterThan">
      <formula>0.02</formula>
    </cfRule>
    <cfRule type="cellIs" dxfId="0" priority="2" operator="lessThan">
      <formula>0</formula>
    </cfRule>
  </conditionalFormatting>
  <pageMargins left="0.39370078740157483" right="0.39370078740157483" top="0.15748031496062992" bottom="0.43307086614173229" header="0.15748031496062992" footer="0.15748031496062992"/>
  <pageSetup paperSize="9" scale="43" fitToHeight="0" orientation="portrait" r:id="rId1"/>
  <headerFooter>
    <oddFooter>&amp;L&amp;"Calibri Light,Normale"&amp;8Page &amp;P of 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7"/>
  <sheetViews>
    <sheetView view="pageBreakPreview" zoomScaleNormal="100" zoomScaleSheetLayoutView="100" workbookViewId="0">
      <selection sqref="A1:F1"/>
    </sheetView>
  </sheetViews>
  <sheetFormatPr defaultColWidth="9.140625" defaultRowHeight="12.75" x14ac:dyDescent="0.2"/>
  <cols>
    <col min="1" max="1" width="24.28515625" style="35" customWidth="1"/>
    <col min="2" max="2" width="12.5703125" style="127" customWidth="1"/>
    <col min="3" max="3" width="83.42578125" style="35" customWidth="1"/>
    <col min="4" max="5" width="9.140625" style="35"/>
    <col min="6" max="6" width="9.140625" style="257"/>
    <col min="7" max="7" width="9.140625" style="35"/>
    <col min="8" max="8" width="10.28515625" style="35" bestFit="1" customWidth="1"/>
    <col min="9" max="16384" width="9.140625" style="35"/>
  </cols>
  <sheetData>
    <row r="1" spans="1:6" s="65" customFormat="1" ht="36" customHeight="1" x14ac:dyDescent="0.25">
      <c r="A1" s="342" t="s">
        <v>15910</v>
      </c>
      <c r="B1" s="343"/>
      <c r="C1" s="343"/>
      <c r="D1" s="343"/>
      <c r="E1" s="343"/>
      <c r="F1" s="343"/>
    </row>
    <row r="2" spans="1:6" s="65" customFormat="1" ht="12.75" customHeight="1" x14ac:dyDescent="0.25">
      <c r="A2" s="5" t="s">
        <v>15900</v>
      </c>
      <c r="B2" s="36"/>
      <c r="C2" s="37"/>
      <c r="D2" s="37"/>
      <c r="E2" s="36"/>
      <c r="F2" s="237"/>
    </row>
    <row r="3" spans="1:6" s="65" customFormat="1" x14ac:dyDescent="0.25">
      <c r="B3" s="345"/>
      <c r="C3" s="345"/>
      <c r="D3" s="345"/>
      <c r="E3" s="36"/>
      <c r="F3" s="237"/>
    </row>
    <row r="4" spans="1:6" s="65" customFormat="1" x14ac:dyDescent="0.25">
      <c r="B4" s="36"/>
      <c r="E4" s="36"/>
      <c r="F4" s="237"/>
    </row>
    <row r="5" spans="1:6" s="65" customFormat="1" x14ac:dyDescent="0.25">
      <c r="B5" s="36"/>
      <c r="E5" s="36"/>
      <c r="F5" s="237"/>
    </row>
    <row r="6" spans="1:6" s="65" customFormat="1" x14ac:dyDescent="0.25">
      <c r="B6" s="36"/>
      <c r="E6" s="36"/>
      <c r="F6" s="237"/>
    </row>
    <row r="7" spans="1:6" s="65" customFormat="1" x14ac:dyDescent="0.25">
      <c r="B7" s="36"/>
      <c r="E7" s="36"/>
      <c r="F7" s="237"/>
    </row>
    <row r="8" spans="1:6" s="65" customFormat="1" x14ac:dyDescent="0.25">
      <c r="B8" s="36"/>
      <c r="E8" s="36"/>
      <c r="F8" s="237"/>
    </row>
    <row r="9" spans="1:6" s="65" customFormat="1" x14ac:dyDescent="0.25">
      <c r="B9" s="36"/>
      <c r="E9" s="36"/>
      <c r="F9" s="237"/>
    </row>
    <row r="10" spans="1:6" s="65" customFormat="1" x14ac:dyDescent="0.25">
      <c r="B10" s="36"/>
      <c r="E10" s="36"/>
      <c r="F10" s="237"/>
    </row>
    <row r="11" spans="1:6" s="65" customFormat="1" x14ac:dyDescent="0.25">
      <c r="B11" s="36"/>
      <c r="E11" s="36"/>
      <c r="F11" s="237"/>
    </row>
    <row r="12" spans="1:6" s="65" customFormat="1" x14ac:dyDescent="0.25">
      <c r="B12" s="36"/>
      <c r="E12" s="36"/>
      <c r="F12" s="237"/>
    </row>
    <row r="13" spans="1:6" s="65" customFormat="1" x14ac:dyDescent="0.25">
      <c r="B13" s="36"/>
      <c r="E13" s="36"/>
      <c r="F13" s="237"/>
    </row>
    <row r="14" spans="1:6" s="65" customFormat="1" x14ac:dyDescent="0.25">
      <c r="B14" s="36"/>
      <c r="E14" s="36"/>
      <c r="F14" s="237"/>
    </row>
    <row r="15" spans="1:6" s="65" customFormat="1" x14ac:dyDescent="0.2">
      <c r="A15" s="108"/>
      <c r="B15" s="36"/>
      <c r="E15" s="36"/>
      <c r="F15" s="237"/>
    </row>
    <row r="16" spans="1:6" s="65" customFormat="1" x14ac:dyDescent="0.25">
      <c r="B16" s="36"/>
      <c r="E16" s="36"/>
      <c r="F16" s="237"/>
    </row>
    <row r="17" spans="1:13" s="65" customFormat="1" x14ac:dyDescent="0.25">
      <c r="B17" s="36"/>
      <c r="E17" s="36"/>
      <c r="F17" s="237"/>
    </row>
    <row r="18" spans="1:13" s="65" customFormat="1" x14ac:dyDescent="0.25">
      <c r="B18" s="36"/>
      <c r="E18" s="36"/>
      <c r="F18" s="237"/>
    </row>
    <row r="19" spans="1:13" s="65" customFormat="1" x14ac:dyDescent="0.25">
      <c r="B19" s="36"/>
      <c r="E19" s="36"/>
      <c r="F19" s="237"/>
    </row>
    <row r="20" spans="1:13" s="65" customFormat="1" x14ac:dyDescent="0.25">
      <c r="B20" s="36"/>
      <c r="E20" s="36"/>
      <c r="F20" s="237"/>
    </row>
    <row r="21" spans="1:13" s="65" customFormat="1" x14ac:dyDescent="0.25">
      <c r="B21" s="36"/>
      <c r="E21" s="36"/>
      <c r="F21" s="237"/>
    </row>
    <row r="22" spans="1:13" s="65" customFormat="1" x14ac:dyDescent="0.25">
      <c r="B22" s="36"/>
      <c r="E22" s="36"/>
      <c r="F22" s="237"/>
    </row>
    <row r="23" spans="1:13" s="65" customFormat="1" x14ac:dyDescent="0.25">
      <c r="B23" s="36"/>
      <c r="E23" s="36"/>
      <c r="F23" s="237"/>
    </row>
    <row r="24" spans="1:13" s="65" customFormat="1" x14ac:dyDescent="0.25">
      <c r="B24" s="36"/>
      <c r="E24" s="36"/>
      <c r="F24" s="237"/>
    </row>
    <row r="25" spans="1:13" s="65" customFormat="1" x14ac:dyDescent="0.25">
      <c r="B25" s="36"/>
      <c r="E25" s="36"/>
      <c r="F25" s="237"/>
    </row>
    <row r="26" spans="1:13" s="65" customFormat="1" x14ac:dyDescent="0.25">
      <c r="B26" s="36"/>
      <c r="E26" s="36"/>
      <c r="F26" s="237"/>
    </row>
    <row r="27" spans="1:13" s="65" customFormat="1" x14ac:dyDescent="0.25">
      <c r="B27" s="36"/>
      <c r="E27" s="36"/>
      <c r="F27" s="237"/>
    </row>
    <row r="28" spans="1:13" s="65" customFormat="1" x14ac:dyDescent="0.25">
      <c r="B28" s="36"/>
      <c r="E28" s="36"/>
      <c r="F28" s="237"/>
    </row>
    <row r="29" spans="1:13" s="65" customFormat="1" x14ac:dyDescent="0.25">
      <c r="B29" s="36"/>
      <c r="E29" s="36"/>
      <c r="F29" s="237"/>
    </row>
    <row r="30" spans="1:13" s="109" customFormat="1" ht="15" x14ac:dyDescent="0.25">
      <c r="A30" s="67" t="s">
        <v>5985</v>
      </c>
      <c r="B30" s="67" t="s">
        <v>5971</v>
      </c>
      <c r="C30" s="67" t="s">
        <v>5972</v>
      </c>
      <c r="D30" s="61"/>
      <c r="E30" s="59"/>
      <c r="F30" s="239" t="s">
        <v>5973</v>
      </c>
    </row>
    <row r="31" spans="1:13" s="109" customFormat="1" ht="15" x14ac:dyDescent="0.25">
      <c r="B31" s="59"/>
      <c r="E31" s="59"/>
      <c r="F31" s="239" t="s">
        <v>5986</v>
      </c>
      <c r="M31"/>
    </row>
    <row r="32" spans="1:13" s="60" customFormat="1" ht="15.75" thickBot="1" x14ac:dyDescent="0.3">
      <c r="A32" s="68" t="s">
        <v>6020</v>
      </c>
      <c r="B32" s="62"/>
      <c r="C32" s="77"/>
      <c r="D32" s="78"/>
      <c r="E32" s="62"/>
      <c r="F32" s="245"/>
    </row>
    <row r="33" spans="1:13" s="60" customFormat="1" ht="15" x14ac:dyDescent="0.25">
      <c r="A33"/>
      <c r="B33" s="79" t="s">
        <v>5178</v>
      </c>
      <c r="C33" s="195" t="s">
        <v>11984</v>
      </c>
      <c r="D33" s="234">
        <v>37.013675811839995</v>
      </c>
      <c r="E33" s="80">
        <v>1</v>
      </c>
      <c r="F33" s="252">
        <f>D33*E33</f>
        <v>37.013675811839995</v>
      </c>
      <c r="G33" s="46"/>
      <c r="H33" s="204"/>
      <c r="I33" s="205"/>
      <c r="J33" s="32"/>
    </row>
    <row r="34" spans="1:13" s="60" customFormat="1" ht="15" x14ac:dyDescent="0.25">
      <c r="B34" s="81" t="s">
        <v>4811</v>
      </c>
      <c r="C34" s="194" t="s">
        <v>11685</v>
      </c>
      <c r="D34" s="235">
        <v>4.9062979929600008</v>
      </c>
      <c r="E34" s="73">
        <v>1</v>
      </c>
      <c r="F34" s="253">
        <f>D34*E34</f>
        <v>4.9062979929600008</v>
      </c>
      <c r="G34" s="46"/>
      <c r="H34" s="204"/>
      <c r="I34" s="205"/>
      <c r="J34" s="32"/>
    </row>
    <row r="35" spans="1:13" s="60" customFormat="1" ht="15.75" thickBot="1" x14ac:dyDescent="0.3">
      <c r="B35" s="126" t="s">
        <v>5443</v>
      </c>
      <c r="C35" s="193" t="s">
        <v>13870</v>
      </c>
      <c r="D35" s="236">
        <v>87.119964771840003</v>
      </c>
      <c r="E35" s="83">
        <v>1</v>
      </c>
      <c r="F35" s="254">
        <f>D35*E35</f>
        <v>87.119964771840003</v>
      </c>
      <c r="G35" s="46"/>
      <c r="H35" s="204"/>
      <c r="I35" s="205"/>
      <c r="J35" s="32"/>
    </row>
    <row r="36" spans="1:13" s="60" customFormat="1" ht="15" x14ac:dyDescent="0.25">
      <c r="B36" s="76"/>
      <c r="C36" s="77"/>
      <c r="D36" s="78"/>
      <c r="E36" s="62"/>
      <c r="F36" s="250">
        <f>SUM(F33:F35)</f>
        <v>129.03993857664</v>
      </c>
      <c r="G36" s="46"/>
      <c r="H36" s="204"/>
      <c r="I36" s="205"/>
      <c r="J36" s="32"/>
    </row>
    <row r="37" spans="1:13" ht="15" x14ac:dyDescent="0.25">
      <c r="G37" s="46"/>
      <c r="H37" s="204"/>
      <c r="I37" s="205"/>
      <c r="J37" s="32"/>
    </row>
    <row r="38" spans="1:13" ht="15" x14ac:dyDescent="0.25">
      <c r="G38" s="46"/>
      <c r="H38" s="204"/>
      <c r="I38" s="205"/>
      <c r="J38" s="32"/>
    </row>
    <row r="39" spans="1:13" s="60" customFormat="1" ht="15.75" thickBot="1" x14ac:dyDescent="0.3">
      <c r="A39" s="68" t="s">
        <v>5989</v>
      </c>
      <c r="B39" s="62"/>
      <c r="C39" s="77"/>
      <c r="D39" s="78"/>
      <c r="E39" s="62"/>
      <c r="F39" s="245"/>
      <c r="G39" s="46"/>
      <c r="H39" s="204"/>
      <c r="I39" s="205"/>
      <c r="J39" s="32"/>
    </row>
    <row r="40" spans="1:13" s="60" customFormat="1" ht="15" x14ac:dyDescent="0.25">
      <c r="B40" s="79" t="s">
        <v>5178</v>
      </c>
      <c r="C40" s="195" t="s">
        <v>11984</v>
      </c>
      <c r="D40" s="234">
        <v>37.013675811839995</v>
      </c>
      <c r="E40" s="80">
        <v>1</v>
      </c>
      <c r="F40" s="252">
        <f>D40*E40</f>
        <v>37.013675811839995</v>
      </c>
      <c r="G40" s="46"/>
      <c r="H40" s="204"/>
      <c r="I40" s="205"/>
      <c r="J40" s="32"/>
    </row>
    <row r="41" spans="1:13" s="60" customFormat="1" ht="15" x14ac:dyDescent="0.25">
      <c r="A41"/>
      <c r="B41" s="81" t="s">
        <v>4816</v>
      </c>
      <c r="C41" s="194" t="s">
        <v>11690</v>
      </c>
      <c r="D41" s="235">
        <v>3.41065958688</v>
      </c>
      <c r="E41" s="73">
        <v>1</v>
      </c>
      <c r="F41" s="253">
        <f>D41*E41</f>
        <v>3.41065958688</v>
      </c>
      <c r="G41" s="46"/>
      <c r="H41" s="204"/>
      <c r="I41" s="205"/>
      <c r="J41" s="32"/>
    </row>
    <row r="42" spans="1:13" s="60" customFormat="1" ht="15" x14ac:dyDescent="0.25">
      <c r="B42" s="128" t="s">
        <v>4785</v>
      </c>
      <c r="C42" s="194" t="s">
        <v>11675</v>
      </c>
      <c r="D42" s="235">
        <v>3.0505349347200008</v>
      </c>
      <c r="E42" s="98">
        <v>2</v>
      </c>
      <c r="F42" s="253">
        <f>D42*E42</f>
        <v>6.1010698694400016</v>
      </c>
      <c r="G42" s="46"/>
      <c r="H42" s="204"/>
      <c r="I42" s="205"/>
      <c r="J42" s="32"/>
    </row>
    <row r="43" spans="1:13" s="60" customFormat="1" ht="15.75" thickBot="1" x14ac:dyDescent="0.3">
      <c r="B43" s="126" t="s">
        <v>5455</v>
      </c>
      <c r="C43" s="193" t="s">
        <v>13882</v>
      </c>
      <c r="D43" s="236">
        <v>87.119964771840003</v>
      </c>
      <c r="E43" s="83">
        <v>1</v>
      </c>
      <c r="F43" s="254">
        <f>D43*E43</f>
        <v>87.119964771840003</v>
      </c>
      <c r="G43" s="46"/>
      <c r="H43" s="204"/>
      <c r="I43" s="205"/>
      <c r="J43" s="32"/>
      <c r="M43"/>
    </row>
    <row r="44" spans="1:13" s="60" customFormat="1" ht="15" x14ac:dyDescent="0.25">
      <c r="B44" s="76"/>
      <c r="C44" s="77"/>
      <c r="D44" s="78"/>
      <c r="E44" s="62"/>
      <c r="F44" s="250">
        <f>SUM(F40:F43)</f>
        <v>133.64537003999999</v>
      </c>
      <c r="G44" s="46"/>
      <c r="H44" s="204"/>
      <c r="I44" s="205"/>
      <c r="J44" s="32"/>
    </row>
    <row r="45" spans="1:13" ht="15" x14ac:dyDescent="0.25">
      <c r="G45" s="46"/>
      <c r="H45" s="204"/>
      <c r="I45" s="205"/>
      <c r="J45" s="32"/>
    </row>
    <row r="46" spans="1:13" s="60" customFormat="1" ht="15.75" thickBot="1" x14ac:dyDescent="0.3">
      <c r="A46" s="68" t="s">
        <v>6022</v>
      </c>
      <c r="B46" s="62"/>
      <c r="C46" s="77"/>
      <c r="D46" s="78"/>
      <c r="E46" s="62"/>
      <c r="F46" s="245"/>
      <c r="G46" s="46"/>
      <c r="H46" s="204"/>
      <c r="I46" s="205"/>
      <c r="J46" s="32"/>
    </row>
    <row r="47" spans="1:13" s="60" customFormat="1" ht="15" x14ac:dyDescent="0.25">
      <c r="A47"/>
      <c r="B47" s="79" t="s">
        <v>5175</v>
      </c>
      <c r="C47" s="195" t="s">
        <v>11981</v>
      </c>
      <c r="D47" s="234">
        <v>30.092830447679997</v>
      </c>
      <c r="E47" s="80">
        <v>2</v>
      </c>
      <c r="F47" s="252">
        <f>D47*E47</f>
        <v>60.185660895359995</v>
      </c>
      <c r="G47" s="46"/>
      <c r="H47" s="204"/>
      <c r="I47" s="205"/>
      <c r="J47" s="32"/>
    </row>
    <row r="48" spans="1:13" s="60" customFormat="1" ht="15" x14ac:dyDescent="0.25">
      <c r="B48" s="81" t="s">
        <v>4812</v>
      </c>
      <c r="C48" s="194" t="s">
        <v>11686</v>
      </c>
      <c r="D48" s="235">
        <v>3.1333590288000002</v>
      </c>
      <c r="E48" s="73">
        <v>1</v>
      </c>
      <c r="F48" s="253">
        <f>D48*E48</f>
        <v>3.1333590288000002</v>
      </c>
      <c r="G48" s="46"/>
      <c r="H48" s="204"/>
      <c r="I48" s="205"/>
      <c r="J48" s="32"/>
    </row>
    <row r="49" spans="1:11" s="60" customFormat="1" ht="15.75" thickBot="1" x14ac:dyDescent="0.3">
      <c r="B49" s="126" t="s">
        <v>5440</v>
      </c>
      <c r="C49" s="193" t="s">
        <v>13867</v>
      </c>
      <c r="D49" s="236">
        <v>65.923402970880005</v>
      </c>
      <c r="E49" s="83">
        <v>1</v>
      </c>
      <c r="F49" s="254">
        <f>D49*E49</f>
        <v>65.923402970880005</v>
      </c>
      <c r="G49" s="46"/>
      <c r="H49" s="204"/>
      <c r="I49" s="205"/>
      <c r="J49" s="32"/>
    </row>
    <row r="50" spans="1:11" s="60" customFormat="1" ht="15" x14ac:dyDescent="0.25">
      <c r="B50" s="76"/>
      <c r="C50" s="77"/>
      <c r="D50" s="78"/>
      <c r="E50" s="62"/>
      <c r="F50" s="250">
        <f>SUM(F47:F49)</f>
        <v>129.24242289503999</v>
      </c>
      <c r="G50" s="46"/>
      <c r="H50" s="204"/>
      <c r="I50" s="205"/>
      <c r="J50" s="32"/>
    </row>
    <row r="51" spans="1:11" ht="15" x14ac:dyDescent="0.25">
      <c r="C51"/>
      <c r="G51" s="46"/>
      <c r="H51" s="204"/>
      <c r="I51" s="205"/>
      <c r="J51" s="32"/>
      <c r="K51"/>
    </row>
    <row r="52" spans="1:11" ht="15" x14ac:dyDescent="0.25">
      <c r="G52" s="46"/>
      <c r="H52" s="204"/>
      <c r="I52" s="205"/>
      <c r="J52" s="32"/>
    </row>
    <row r="53" spans="1:11" s="60" customFormat="1" ht="15.75" thickBot="1" x14ac:dyDescent="0.3">
      <c r="A53" s="68" t="s">
        <v>5991</v>
      </c>
      <c r="B53" s="62"/>
      <c r="C53" s="77"/>
      <c r="D53" s="78"/>
      <c r="E53" s="62"/>
      <c r="F53" s="245"/>
      <c r="G53" s="46"/>
      <c r="H53" s="204"/>
      <c r="I53" s="205"/>
      <c r="J53" s="32"/>
    </row>
    <row r="54" spans="1:11" s="60" customFormat="1" ht="15" x14ac:dyDescent="0.25">
      <c r="B54" s="79" t="s">
        <v>5178</v>
      </c>
      <c r="C54" s="195" t="s">
        <v>11984</v>
      </c>
      <c r="D54" s="234">
        <v>37.013675811839995</v>
      </c>
      <c r="E54" s="80">
        <v>2</v>
      </c>
      <c r="F54" s="252">
        <f>D54*E54</f>
        <v>74.027351623679991</v>
      </c>
      <c r="G54" s="46"/>
      <c r="H54" s="204"/>
      <c r="I54" s="205"/>
      <c r="J54" s="32"/>
    </row>
    <row r="55" spans="1:11" s="60" customFormat="1" ht="15" x14ac:dyDescent="0.25">
      <c r="B55" s="81" t="s">
        <v>4816</v>
      </c>
      <c r="C55" s="194" t="s">
        <v>11690</v>
      </c>
      <c r="D55" s="235">
        <v>3.41065958688</v>
      </c>
      <c r="E55" s="73">
        <v>1</v>
      </c>
      <c r="F55" s="253">
        <f>D55*E55</f>
        <v>3.41065958688</v>
      </c>
      <c r="G55" s="46"/>
      <c r="H55" s="204"/>
      <c r="I55" s="205"/>
      <c r="J55" s="32"/>
    </row>
    <row r="56" spans="1:11" s="60" customFormat="1" ht="15" x14ac:dyDescent="0.25">
      <c r="B56" s="128" t="s">
        <v>4785</v>
      </c>
      <c r="C56" s="194" t="s">
        <v>11675</v>
      </c>
      <c r="D56" s="235">
        <v>3.0505349347200008</v>
      </c>
      <c r="E56" s="98">
        <v>1</v>
      </c>
      <c r="F56" s="253">
        <f>D56*E56</f>
        <v>3.0505349347200008</v>
      </c>
      <c r="G56" s="46"/>
      <c r="H56" s="204"/>
      <c r="I56" s="205"/>
      <c r="J56" s="32"/>
    </row>
    <row r="57" spans="1:11" s="60" customFormat="1" ht="15.75" thickBot="1" x14ac:dyDescent="0.3">
      <c r="B57" s="126" t="s">
        <v>5461</v>
      </c>
      <c r="C57" s="193" t="s">
        <v>13888</v>
      </c>
      <c r="D57" s="236">
        <v>87.119964771840003</v>
      </c>
      <c r="E57" s="83">
        <v>1</v>
      </c>
      <c r="F57" s="254">
        <f>D57*E57</f>
        <v>87.119964771840003</v>
      </c>
      <c r="G57" s="46"/>
      <c r="H57" s="204"/>
      <c r="I57" s="205"/>
      <c r="J57" s="32"/>
    </row>
    <row r="58" spans="1:11" s="60" customFormat="1" ht="15" x14ac:dyDescent="0.25">
      <c r="B58" s="76"/>
      <c r="C58" s="77"/>
      <c r="D58" s="78"/>
      <c r="E58" s="62"/>
      <c r="F58" s="250">
        <f>SUM(F54:F57)</f>
        <v>167.60851091711999</v>
      </c>
      <c r="G58" s="46"/>
      <c r="H58" s="204"/>
      <c r="I58" s="205"/>
      <c r="J58" s="32"/>
    </row>
    <row r="59" spans="1:11" ht="15" x14ac:dyDescent="0.25">
      <c r="G59" s="46"/>
      <c r="H59" s="204"/>
      <c r="I59" s="205"/>
      <c r="J59" s="32"/>
    </row>
    <row r="60" spans="1:11" s="60" customFormat="1" ht="15.75" thickBot="1" x14ac:dyDescent="0.3">
      <c r="A60" s="68" t="s">
        <v>5992</v>
      </c>
      <c r="B60" s="62"/>
      <c r="C60" s="77"/>
      <c r="D60" s="78"/>
      <c r="E60" s="62"/>
      <c r="F60" s="245"/>
      <c r="G60" s="46"/>
      <c r="H60" s="204"/>
      <c r="I60" s="205"/>
      <c r="J60" s="32"/>
      <c r="K60"/>
    </row>
    <row r="61" spans="1:11" s="60" customFormat="1" ht="15" x14ac:dyDescent="0.25">
      <c r="A61"/>
      <c r="B61" s="79" t="s">
        <v>5174</v>
      </c>
      <c r="C61" s="195" t="s">
        <v>11980</v>
      </c>
      <c r="D61" s="234">
        <v>30.092830447679997</v>
      </c>
      <c r="E61" s="80">
        <v>3</v>
      </c>
      <c r="F61" s="252">
        <f>D61*E61</f>
        <v>90.278491343039988</v>
      </c>
      <c r="G61" s="46"/>
      <c r="H61" s="204"/>
      <c r="I61" s="205"/>
      <c r="J61" s="32"/>
    </row>
    <row r="62" spans="1:11" s="60" customFormat="1" ht="15" x14ac:dyDescent="0.25">
      <c r="B62" s="81" t="s">
        <v>4816</v>
      </c>
      <c r="C62" s="194" t="s">
        <v>11690</v>
      </c>
      <c r="D62" s="235">
        <v>3.41065958688</v>
      </c>
      <c r="E62" s="73">
        <v>1</v>
      </c>
      <c r="F62" s="253">
        <f>D62*E62</f>
        <v>3.41065958688</v>
      </c>
      <c r="G62" s="46"/>
      <c r="H62" s="204"/>
      <c r="I62" s="205"/>
      <c r="J62" s="32"/>
    </row>
    <row r="63" spans="1:11" s="60" customFormat="1" ht="15.75" thickBot="1" x14ac:dyDescent="0.3">
      <c r="B63" s="126" t="s">
        <v>5463</v>
      </c>
      <c r="C63" s="193" t="s">
        <v>13890</v>
      </c>
      <c r="D63" s="236">
        <v>65.923402970880005</v>
      </c>
      <c r="E63" s="83">
        <v>1</v>
      </c>
      <c r="F63" s="254">
        <f>D63*E63</f>
        <v>65.923402970880005</v>
      </c>
      <c r="G63" s="46"/>
      <c r="H63" s="204"/>
      <c r="I63" s="205"/>
      <c r="J63" s="32"/>
    </row>
    <row r="64" spans="1:11" s="60" customFormat="1" ht="15" x14ac:dyDescent="0.25">
      <c r="B64" s="76"/>
      <c r="C64" s="77"/>
      <c r="D64" s="78"/>
      <c r="E64" s="62"/>
      <c r="F64" s="250">
        <f>SUM(F61:F63)</f>
        <v>159.61255390079998</v>
      </c>
      <c r="H64" s="204"/>
      <c r="I64" s="205"/>
      <c r="J64" s="32"/>
    </row>
    <row r="65" spans="1:10" s="60" customFormat="1" ht="15" x14ac:dyDescent="0.25">
      <c r="B65" s="76"/>
      <c r="C65" s="77"/>
      <c r="D65" s="78"/>
      <c r="E65" s="62"/>
      <c r="F65" s="250"/>
      <c r="H65" s="204"/>
      <c r="I65" s="205"/>
      <c r="J65" s="32"/>
    </row>
    <row r="66" spans="1:10" s="60" customFormat="1" ht="15" x14ac:dyDescent="0.25">
      <c r="B66" s="76"/>
      <c r="C66" s="77"/>
      <c r="D66" s="78"/>
      <c r="E66" s="62"/>
      <c r="F66" s="250"/>
      <c r="H66" s="204"/>
      <c r="I66" s="205"/>
      <c r="J66" s="32"/>
    </row>
    <row r="67" spans="1:10" s="60" customFormat="1" ht="15.75" thickBot="1" x14ac:dyDescent="0.3">
      <c r="A67" s="68" t="s">
        <v>5992</v>
      </c>
      <c r="B67" s="62"/>
      <c r="C67" s="77"/>
      <c r="D67" s="78"/>
      <c r="E67" s="62"/>
      <c r="F67" s="245"/>
      <c r="G67" s="46"/>
      <c r="H67" s="204"/>
      <c r="I67" s="205"/>
      <c r="J67" s="32"/>
    </row>
    <row r="68" spans="1:10" s="60" customFormat="1" ht="15" x14ac:dyDescent="0.25">
      <c r="A68"/>
      <c r="B68" s="79" t="s">
        <v>5175</v>
      </c>
      <c r="C68" s="195" t="s">
        <v>11981</v>
      </c>
      <c r="D68" s="234">
        <v>30.092830447679997</v>
      </c>
      <c r="E68" s="80">
        <v>3</v>
      </c>
      <c r="F68" s="252">
        <f>D68*E68</f>
        <v>90.278491343039988</v>
      </c>
      <c r="G68" s="46"/>
      <c r="H68" s="204"/>
      <c r="I68" s="205"/>
      <c r="J68" s="32"/>
    </row>
    <row r="69" spans="1:10" s="60" customFormat="1" ht="15" x14ac:dyDescent="0.25">
      <c r="A69"/>
      <c r="B69" s="81" t="s">
        <v>4816</v>
      </c>
      <c r="C69" s="194" t="s">
        <v>11690</v>
      </c>
      <c r="D69" s="235">
        <v>3.41065958688</v>
      </c>
      <c r="E69" s="73">
        <v>1</v>
      </c>
      <c r="F69" s="253">
        <f>D69*E69</f>
        <v>3.41065958688</v>
      </c>
      <c r="G69" s="46"/>
      <c r="H69" s="204"/>
      <c r="I69" s="205"/>
      <c r="J69" s="32"/>
    </row>
    <row r="70" spans="1:10" s="60" customFormat="1" ht="15.75" thickBot="1" x14ac:dyDescent="0.3">
      <c r="B70" s="126" t="s">
        <v>5464</v>
      </c>
      <c r="C70" s="193" t="s">
        <v>13891</v>
      </c>
      <c r="D70" s="236">
        <v>65.923402970880005</v>
      </c>
      <c r="E70" s="83">
        <v>1</v>
      </c>
      <c r="F70" s="254">
        <f>D70*E70</f>
        <v>65.923402970880005</v>
      </c>
      <c r="G70" s="46"/>
      <c r="H70" s="204"/>
      <c r="I70" s="205"/>
      <c r="J70" s="32"/>
    </row>
    <row r="71" spans="1:10" s="60" customFormat="1" ht="15" x14ac:dyDescent="0.25">
      <c r="B71" s="76"/>
      <c r="C71" s="77"/>
      <c r="D71" s="78"/>
      <c r="E71" s="62"/>
      <c r="F71" s="250">
        <f>SUM(F68:F70)</f>
        <v>159.61255390079998</v>
      </c>
      <c r="H71" s="204"/>
      <c r="I71" s="205"/>
      <c r="J71" s="32"/>
    </row>
    <row r="72" spans="1:10" s="60" customFormat="1" ht="15" x14ac:dyDescent="0.25">
      <c r="B72" s="76"/>
      <c r="C72" s="77"/>
      <c r="D72" s="78"/>
      <c r="E72" s="62"/>
      <c r="F72" s="250"/>
      <c r="H72" s="204"/>
      <c r="I72" s="205"/>
      <c r="J72" s="32"/>
    </row>
    <row r="73" spans="1:10" s="60" customFormat="1" ht="15" x14ac:dyDescent="0.25">
      <c r="B73" s="76"/>
      <c r="C73" s="77"/>
      <c r="D73" s="78"/>
      <c r="E73" s="62"/>
      <c r="F73" s="250"/>
      <c r="H73" s="204"/>
      <c r="I73" s="205"/>
      <c r="J73" s="32"/>
    </row>
    <row r="74" spans="1:10" s="60" customFormat="1" ht="15.75" thickBot="1" x14ac:dyDescent="0.3">
      <c r="A74" s="68" t="s">
        <v>5992</v>
      </c>
      <c r="B74" s="62"/>
      <c r="C74" s="77"/>
      <c r="D74" s="78"/>
      <c r="E74" s="62"/>
      <c r="F74" s="245"/>
      <c r="G74" s="46"/>
      <c r="H74" s="204"/>
      <c r="I74" s="205"/>
      <c r="J74" s="32"/>
    </row>
    <row r="75" spans="1:10" s="60" customFormat="1" ht="15" x14ac:dyDescent="0.25">
      <c r="A75"/>
      <c r="B75" s="79" t="s">
        <v>5176</v>
      </c>
      <c r="C75" s="195" t="s">
        <v>11982</v>
      </c>
      <c r="D75" s="234">
        <v>34.606285983359996</v>
      </c>
      <c r="E75" s="80">
        <v>3</v>
      </c>
      <c r="F75" s="252">
        <f>D75*E75</f>
        <v>103.81885795007999</v>
      </c>
      <c r="G75" s="46"/>
      <c r="H75" s="204"/>
      <c r="I75" s="205"/>
      <c r="J75" s="32"/>
    </row>
    <row r="76" spans="1:10" s="60" customFormat="1" ht="15" x14ac:dyDescent="0.25">
      <c r="B76" s="81" t="s">
        <v>4816</v>
      </c>
      <c r="C76" s="194" t="s">
        <v>11690</v>
      </c>
      <c r="D76" s="235">
        <v>3.41065958688</v>
      </c>
      <c r="E76" s="73">
        <v>1</v>
      </c>
      <c r="F76" s="253">
        <f>D76*E76</f>
        <v>3.41065958688</v>
      </c>
      <c r="G76" s="46"/>
      <c r="H76" s="204"/>
      <c r="I76" s="205"/>
      <c r="J76" s="32"/>
    </row>
    <row r="77" spans="1:10" s="60" customFormat="1" ht="15.75" thickBot="1" x14ac:dyDescent="0.3">
      <c r="B77" s="126" t="s">
        <v>5465</v>
      </c>
      <c r="C77" s="193" t="s">
        <v>13892</v>
      </c>
      <c r="D77" s="236">
        <v>78.372871012800005</v>
      </c>
      <c r="E77" s="83">
        <v>1</v>
      </c>
      <c r="F77" s="254">
        <f>D77*E77</f>
        <v>78.372871012800005</v>
      </c>
      <c r="G77" s="46"/>
      <c r="H77" s="204"/>
      <c r="I77" s="205"/>
      <c r="J77" s="32"/>
    </row>
    <row r="78" spans="1:10" s="60" customFormat="1" ht="15" x14ac:dyDescent="0.25">
      <c r="B78" s="76"/>
      <c r="C78" s="77"/>
      <c r="D78" s="78"/>
      <c r="E78" s="62"/>
      <c r="F78" s="250">
        <f>SUM(F75:F77)</f>
        <v>185.60238854976001</v>
      </c>
      <c r="H78" s="204"/>
      <c r="I78" s="205"/>
      <c r="J78" s="32"/>
    </row>
    <row r="79" spans="1:10" s="60" customFormat="1" ht="15" x14ac:dyDescent="0.25">
      <c r="B79" s="76"/>
      <c r="C79" s="77"/>
      <c r="D79" s="78"/>
      <c r="E79" s="62"/>
      <c r="F79" s="250"/>
      <c r="H79" s="204"/>
      <c r="I79" s="205"/>
      <c r="J79" s="32"/>
    </row>
    <row r="80" spans="1:10" s="60" customFormat="1" ht="15" x14ac:dyDescent="0.25">
      <c r="B80" s="76"/>
      <c r="C80" s="77"/>
      <c r="D80" s="78"/>
      <c r="E80" s="62"/>
      <c r="F80" s="250"/>
      <c r="H80" s="204"/>
      <c r="I80" s="205"/>
      <c r="J80" s="32"/>
    </row>
    <row r="81" spans="1:10" s="60" customFormat="1" ht="15.75" thickBot="1" x14ac:dyDescent="0.3">
      <c r="A81" s="68" t="s">
        <v>5992</v>
      </c>
      <c r="B81" s="62"/>
      <c r="C81" s="77"/>
      <c r="D81" s="78"/>
      <c r="E81" s="62"/>
      <c r="F81" s="245"/>
      <c r="G81" s="46"/>
      <c r="H81" s="204"/>
      <c r="I81" s="205"/>
      <c r="J81" s="32"/>
    </row>
    <row r="82" spans="1:10" s="60" customFormat="1" ht="15" x14ac:dyDescent="0.25">
      <c r="A82"/>
      <c r="B82" s="79" t="s">
        <v>5177</v>
      </c>
      <c r="C82" s="195" t="s">
        <v>11983</v>
      </c>
      <c r="D82" s="234">
        <v>34.606285983359996</v>
      </c>
      <c r="E82" s="80">
        <v>3</v>
      </c>
      <c r="F82" s="252">
        <f>D82*E82</f>
        <v>103.81885795007999</v>
      </c>
      <c r="G82" s="46"/>
      <c r="H82" s="204"/>
      <c r="I82" s="205"/>
      <c r="J82" s="32"/>
    </row>
    <row r="83" spans="1:10" s="60" customFormat="1" ht="15" x14ac:dyDescent="0.25">
      <c r="B83" s="81" t="s">
        <v>4816</v>
      </c>
      <c r="C83" s="194" t="s">
        <v>11690</v>
      </c>
      <c r="D83" s="235">
        <v>3.41065958688</v>
      </c>
      <c r="E83" s="73">
        <v>1</v>
      </c>
      <c r="F83" s="253">
        <f>D83*E83</f>
        <v>3.41065958688</v>
      </c>
      <c r="G83" s="46"/>
      <c r="H83" s="204"/>
      <c r="I83" s="205"/>
      <c r="J83" s="32"/>
    </row>
    <row r="84" spans="1:10" s="60" customFormat="1" ht="15.75" thickBot="1" x14ac:dyDescent="0.3">
      <c r="B84" s="126" t="s">
        <v>5466</v>
      </c>
      <c r="C84" s="193" t="s">
        <v>13893</v>
      </c>
      <c r="D84" s="236">
        <v>78.372871012800005</v>
      </c>
      <c r="E84" s="83">
        <v>1</v>
      </c>
      <c r="F84" s="254">
        <f>D84*E84</f>
        <v>78.372871012800005</v>
      </c>
      <c r="G84" s="46"/>
      <c r="H84" s="204"/>
      <c r="I84" s="205"/>
      <c r="J84" s="32"/>
    </row>
    <row r="85" spans="1:10" s="60" customFormat="1" ht="15" x14ac:dyDescent="0.25">
      <c r="B85" s="76"/>
      <c r="C85" s="77"/>
      <c r="D85" s="78"/>
      <c r="E85" s="62"/>
      <c r="F85" s="250">
        <f>SUM(F82:F84)</f>
        <v>185.60238854976001</v>
      </c>
      <c r="H85" s="204"/>
      <c r="I85" s="205"/>
      <c r="J85" s="32"/>
    </row>
    <row r="86" spans="1:10" s="60" customFormat="1" ht="15" x14ac:dyDescent="0.25">
      <c r="B86" s="76"/>
      <c r="C86" s="77"/>
      <c r="D86" s="78"/>
      <c r="E86" s="62"/>
      <c r="F86" s="250"/>
      <c r="H86" s="204"/>
      <c r="I86" s="205"/>
      <c r="J86" s="32"/>
    </row>
    <row r="87" spans="1:10" s="60" customFormat="1" ht="15" x14ac:dyDescent="0.25">
      <c r="B87" s="76"/>
      <c r="C87" s="77"/>
      <c r="D87" s="78"/>
      <c r="E87" s="62"/>
      <c r="F87" s="250"/>
      <c r="H87" s="204"/>
      <c r="I87" s="205"/>
      <c r="J87" s="32"/>
    </row>
    <row r="88" spans="1:10" s="60" customFormat="1" ht="15.75" thickBot="1" x14ac:dyDescent="0.3">
      <c r="A88" s="68" t="s">
        <v>5992</v>
      </c>
      <c r="B88" s="62"/>
      <c r="C88" s="77"/>
      <c r="D88" s="78"/>
      <c r="E88" s="62"/>
      <c r="F88" s="245"/>
      <c r="G88" s="46"/>
      <c r="H88" s="204"/>
      <c r="I88" s="205"/>
      <c r="J88" s="32"/>
    </row>
    <row r="89" spans="1:10" s="60" customFormat="1" ht="15" x14ac:dyDescent="0.25">
      <c r="A89"/>
      <c r="B89" s="79" t="s">
        <v>5178</v>
      </c>
      <c r="C89" s="195" t="s">
        <v>11984</v>
      </c>
      <c r="D89" s="234">
        <v>37.013675811839995</v>
      </c>
      <c r="E89" s="80">
        <v>3</v>
      </c>
      <c r="F89" s="252">
        <f>D89*E89</f>
        <v>111.04102743551999</v>
      </c>
      <c r="G89" s="46"/>
      <c r="H89" s="204"/>
      <c r="I89" s="205"/>
      <c r="J89" s="32"/>
    </row>
    <row r="90" spans="1:10" s="60" customFormat="1" ht="15" x14ac:dyDescent="0.25">
      <c r="B90" s="81" t="s">
        <v>4816</v>
      </c>
      <c r="C90" s="194" t="s">
        <v>11690</v>
      </c>
      <c r="D90" s="235">
        <v>3.41065958688</v>
      </c>
      <c r="E90" s="73">
        <v>1</v>
      </c>
      <c r="F90" s="253">
        <f>D90*E90</f>
        <v>3.41065958688</v>
      </c>
      <c r="G90" s="46"/>
      <c r="H90" s="204"/>
      <c r="I90" s="205"/>
      <c r="J90" s="32"/>
    </row>
    <row r="91" spans="1:10" s="60" customFormat="1" ht="15.75" thickBot="1" x14ac:dyDescent="0.3">
      <c r="B91" s="126" t="s">
        <v>5467</v>
      </c>
      <c r="C91" s="193" t="s">
        <v>13894</v>
      </c>
      <c r="D91" s="236">
        <v>87.119964771840003</v>
      </c>
      <c r="E91" s="83">
        <v>1</v>
      </c>
      <c r="F91" s="254">
        <f>D91*E91</f>
        <v>87.119964771840003</v>
      </c>
      <c r="G91" s="46"/>
      <c r="H91" s="204"/>
      <c r="I91" s="205"/>
      <c r="J91" s="32"/>
    </row>
    <row r="92" spans="1:10" s="60" customFormat="1" ht="15" x14ac:dyDescent="0.25">
      <c r="A92"/>
      <c r="B92" s="76"/>
      <c r="C92" s="77"/>
      <c r="D92" s="78"/>
      <c r="E92" s="62"/>
      <c r="F92" s="250">
        <f>SUM(F89:F91)</f>
        <v>201.57165179423998</v>
      </c>
      <c r="H92" s="204"/>
      <c r="I92" s="205"/>
      <c r="J92" s="32"/>
    </row>
    <row r="93" spans="1:10" s="60" customFormat="1" ht="15" x14ac:dyDescent="0.25">
      <c r="B93" s="76"/>
      <c r="C93" s="77"/>
      <c r="D93" s="78"/>
      <c r="E93" s="62"/>
      <c r="F93" s="250"/>
      <c r="H93" s="204"/>
      <c r="I93" s="205"/>
      <c r="J93" s="32"/>
    </row>
    <row r="94" spans="1:10" s="60" customFormat="1" ht="15" x14ac:dyDescent="0.25">
      <c r="B94" s="76"/>
      <c r="C94" s="77"/>
      <c r="D94" s="78"/>
      <c r="E94" s="62"/>
      <c r="F94" s="250"/>
      <c r="H94" s="204"/>
      <c r="I94" s="205"/>
      <c r="J94" s="32"/>
    </row>
    <row r="95" spans="1:10" s="60" customFormat="1" ht="15" x14ac:dyDescent="0.25">
      <c r="B95" s="76"/>
      <c r="C95" s="77"/>
      <c r="D95" s="78"/>
      <c r="E95" s="62"/>
      <c r="F95" s="250"/>
      <c r="H95" s="204"/>
      <c r="I95" s="205"/>
      <c r="J95" s="32"/>
    </row>
    <row r="96" spans="1:10" s="60" customFormat="1" ht="15.75" thickBot="1" x14ac:dyDescent="0.3">
      <c r="A96" s="68" t="s">
        <v>5992</v>
      </c>
      <c r="B96" s="62"/>
      <c r="C96" s="77"/>
      <c r="D96" s="78"/>
      <c r="E96" s="62"/>
      <c r="F96" s="245"/>
      <c r="G96" s="46"/>
      <c r="H96" s="204"/>
      <c r="I96" s="205"/>
      <c r="J96" s="32"/>
    </row>
    <row r="97" spans="1:10" s="60" customFormat="1" ht="15" x14ac:dyDescent="0.25">
      <c r="A97"/>
      <c r="B97" s="79" t="s">
        <v>5179</v>
      </c>
      <c r="C97" s="195" t="s">
        <v>11985</v>
      </c>
      <c r="D97" s="234">
        <v>37.013675811839995</v>
      </c>
      <c r="E97" s="80">
        <v>3</v>
      </c>
      <c r="F97" s="252">
        <f>D97*E97</f>
        <v>111.04102743551999</v>
      </c>
      <c r="G97" s="46"/>
      <c r="H97" s="204"/>
      <c r="I97" s="205"/>
      <c r="J97" s="32"/>
    </row>
    <row r="98" spans="1:10" s="60" customFormat="1" ht="15" x14ac:dyDescent="0.25">
      <c r="B98" s="81" t="s">
        <v>4816</v>
      </c>
      <c r="C98" s="194" t="s">
        <v>11690</v>
      </c>
      <c r="D98" s="235">
        <v>3.41065958688</v>
      </c>
      <c r="E98" s="73">
        <v>1</v>
      </c>
      <c r="F98" s="253">
        <f>D98*E98</f>
        <v>3.41065958688</v>
      </c>
      <c r="G98" s="46"/>
      <c r="H98" s="204"/>
      <c r="I98" s="205"/>
      <c r="J98" s="32"/>
    </row>
    <row r="99" spans="1:10" s="60" customFormat="1" ht="15.75" thickBot="1" x14ac:dyDescent="0.3">
      <c r="B99" s="126" t="s">
        <v>5468</v>
      </c>
      <c r="C99" s="193" t="s">
        <v>13895</v>
      </c>
      <c r="D99" s="236">
        <v>87.119964771840003</v>
      </c>
      <c r="E99" s="83">
        <v>1</v>
      </c>
      <c r="F99" s="254">
        <f>D99*E99</f>
        <v>87.119964771840003</v>
      </c>
      <c r="G99" s="46"/>
      <c r="H99" s="204"/>
      <c r="I99" s="205"/>
      <c r="J99" s="32"/>
    </row>
    <row r="100" spans="1:10" s="60" customFormat="1" ht="15" x14ac:dyDescent="0.25">
      <c r="B100" s="76"/>
      <c r="C100" s="77"/>
      <c r="D100" s="78"/>
      <c r="E100" s="62"/>
      <c r="F100" s="250">
        <f>SUM(F97:F99)</f>
        <v>201.57165179423998</v>
      </c>
      <c r="H100" s="204"/>
      <c r="I100" s="205"/>
      <c r="J100" s="32"/>
    </row>
    <row r="101" spans="1:10" s="60" customFormat="1" ht="15" x14ac:dyDescent="0.25">
      <c r="B101" s="76"/>
      <c r="C101" s="77"/>
      <c r="D101" s="78"/>
      <c r="E101" s="62"/>
      <c r="F101" s="250"/>
      <c r="H101" s="204"/>
      <c r="I101" s="205"/>
      <c r="J101" s="32"/>
    </row>
    <row r="102" spans="1:10" s="60" customFormat="1" ht="15" x14ac:dyDescent="0.25">
      <c r="B102" s="76"/>
      <c r="C102" s="77"/>
      <c r="D102" s="78"/>
      <c r="E102" s="62"/>
      <c r="F102" s="250"/>
      <c r="H102" s="204"/>
      <c r="I102" s="205"/>
      <c r="J102" s="32"/>
    </row>
    <row r="103" spans="1:10" s="60" customFormat="1" ht="15" x14ac:dyDescent="0.25">
      <c r="B103" s="76"/>
      <c r="C103" s="77"/>
      <c r="D103" s="78"/>
      <c r="E103" s="62"/>
      <c r="F103" s="250"/>
      <c r="H103" s="204"/>
      <c r="I103" s="205"/>
      <c r="J103" s="32"/>
    </row>
    <row r="104" spans="1:10" s="60" customFormat="1" ht="15.75" thickBot="1" x14ac:dyDescent="0.3">
      <c r="A104" s="68" t="s">
        <v>6058</v>
      </c>
      <c r="B104" s="62"/>
      <c r="C104" s="77"/>
      <c r="D104" s="78"/>
      <c r="E104" s="62"/>
      <c r="F104" s="245"/>
      <c r="G104" s="46"/>
      <c r="H104" s="204"/>
      <c r="I104" s="205"/>
      <c r="J104" s="32"/>
    </row>
    <row r="105" spans="1:10" s="60" customFormat="1" ht="15" x14ac:dyDescent="0.25">
      <c r="B105" s="79" t="s">
        <v>5178</v>
      </c>
      <c r="C105" s="195" t="s">
        <v>11984</v>
      </c>
      <c r="D105" s="234">
        <v>37.013675811839995</v>
      </c>
      <c r="E105" s="80">
        <v>4</v>
      </c>
      <c r="F105" s="252">
        <f>D105*E105</f>
        <v>148.05470324735998</v>
      </c>
      <c r="G105" s="46"/>
      <c r="H105" s="204"/>
      <c r="I105" s="205"/>
      <c r="J105" s="32"/>
    </row>
    <row r="106" spans="1:10" s="60" customFormat="1" ht="15" x14ac:dyDescent="0.25">
      <c r="B106" s="81" t="s">
        <v>4818</v>
      </c>
      <c r="C106" s="194" t="s">
        <v>11691</v>
      </c>
      <c r="D106" s="235">
        <v>3.4523004297599993</v>
      </c>
      <c r="E106" s="73">
        <v>1</v>
      </c>
      <c r="F106" s="253">
        <f>D106*E106</f>
        <v>3.4523004297599993</v>
      </c>
      <c r="G106" s="46"/>
      <c r="H106" s="204"/>
      <c r="I106" s="205"/>
      <c r="J106" s="32"/>
    </row>
    <row r="107" spans="1:10" s="60" customFormat="1" ht="15.75" thickBot="1" x14ac:dyDescent="0.3">
      <c r="B107" s="126" t="s">
        <v>5473</v>
      </c>
      <c r="C107" s="193" t="s">
        <v>13900</v>
      </c>
      <c r="D107" s="236">
        <v>87.119964771840003</v>
      </c>
      <c r="E107" s="83">
        <v>1</v>
      </c>
      <c r="F107" s="254">
        <f>D107*E107</f>
        <v>87.119964771840003</v>
      </c>
      <c r="G107" s="46"/>
      <c r="H107" s="204"/>
      <c r="I107" s="205"/>
      <c r="J107" s="32"/>
    </row>
    <row r="108" spans="1:10" s="60" customFormat="1" ht="15" x14ac:dyDescent="0.25">
      <c r="B108" s="76"/>
      <c r="C108" s="77"/>
      <c r="D108" s="78"/>
      <c r="E108" s="62"/>
      <c r="F108" s="250">
        <f>SUM(F105:F107)</f>
        <v>238.62696844895999</v>
      </c>
    </row>
    <row r="109" spans="1:10" s="60" customFormat="1" ht="15" x14ac:dyDescent="0.25">
      <c r="B109" s="76"/>
      <c r="C109" s="77"/>
      <c r="D109" s="78"/>
      <c r="E109" s="62"/>
      <c r="F109" s="250"/>
      <c r="J109"/>
    </row>
    <row r="110" spans="1:10" s="60" customFormat="1" ht="15" x14ac:dyDescent="0.25">
      <c r="B110" s="76"/>
      <c r="C110" s="77"/>
      <c r="D110" s="78"/>
      <c r="E110" s="62"/>
      <c r="F110" s="250"/>
    </row>
    <row r="111" spans="1:10" s="60" customFormat="1" ht="15" x14ac:dyDescent="0.25">
      <c r="B111" s="76"/>
      <c r="C111" s="77"/>
      <c r="D111" s="78"/>
      <c r="E111" s="62"/>
      <c r="F111" s="250"/>
    </row>
    <row r="112" spans="1:10" ht="15" x14ac:dyDescent="0.2">
      <c r="A112" s="58" t="s">
        <v>5980</v>
      </c>
      <c r="B112" s="76"/>
      <c r="C112" s="77"/>
      <c r="D112" s="78"/>
      <c r="E112" s="62"/>
      <c r="F112" s="250"/>
    </row>
    <row r="113" spans="1:6" s="69" customFormat="1" ht="15" x14ac:dyDescent="0.25">
      <c r="A113" s="58" t="s">
        <v>5981</v>
      </c>
      <c r="B113" s="129"/>
      <c r="F113" s="262"/>
    </row>
    <row r="114" spans="1:6" s="69" customFormat="1" ht="15" x14ac:dyDescent="0.25">
      <c r="A114" s="58" t="s">
        <v>5982</v>
      </c>
      <c r="B114" s="129"/>
      <c r="F114" s="262"/>
    </row>
    <row r="115" spans="1:6" s="69" customFormat="1" ht="15" x14ac:dyDescent="0.25">
      <c r="A115" s="58" t="s">
        <v>6059</v>
      </c>
      <c r="B115" s="129"/>
      <c r="F115" s="262"/>
    </row>
    <row r="116" spans="1:6" s="69" customFormat="1" ht="15" x14ac:dyDescent="0.25">
      <c r="A116" s="58" t="s">
        <v>6009</v>
      </c>
      <c r="B116" s="129"/>
      <c r="F116" s="262"/>
    </row>
    <row r="117" spans="1:6" s="69" customFormat="1" ht="15" x14ac:dyDescent="0.25">
      <c r="A117" s="58" t="s">
        <v>6010</v>
      </c>
      <c r="B117" s="129"/>
      <c r="F117" s="262"/>
    </row>
  </sheetData>
  <mergeCells count="2">
    <mergeCell ref="A1:F1"/>
    <mergeCell ref="B3:D3"/>
  </mergeCells>
  <pageMargins left="0.7" right="0.7" top="0.75" bottom="0.75" header="0.3" footer="0.3"/>
  <pageSetup paperSize="9" scale="5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4"/>
  <sheetViews>
    <sheetView view="pageBreakPreview" zoomScaleNormal="100" zoomScaleSheetLayoutView="100" workbookViewId="0">
      <selection sqref="A1:F1"/>
    </sheetView>
  </sheetViews>
  <sheetFormatPr defaultColWidth="9.140625" defaultRowHeight="12.75" x14ac:dyDescent="0.2"/>
  <cols>
    <col min="1" max="1" width="24.28515625" style="35" customWidth="1"/>
    <col min="2" max="2" width="12.5703125" style="127" customWidth="1"/>
    <col min="3" max="3" width="83.42578125" style="35" customWidth="1"/>
    <col min="4" max="5" width="9.140625" style="35"/>
    <col min="6" max="6" width="9.140625" style="257"/>
    <col min="7" max="7" width="9.140625" style="35"/>
    <col min="8" max="8" width="10.28515625" style="35" bestFit="1" customWidth="1"/>
    <col min="9" max="16384" width="9.140625" style="35"/>
  </cols>
  <sheetData>
    <row r="1" spans="1:6" s="65" customFormat="1" ht="36" customHeight="1" x14ac:dyDescent="0.25">
      <c r="A1" s="342" t="s">
        <v>15911</v>
      </c>
      <c r="B1" s="343"/>
      <c r="C1" s="343"/>
      <c r="D1" s="343"/>
      <c r="E1" s="343"/>
      <c r="F1" s="343"/>
    </row>
    <row r="2" spans="1:6" s="65" customFormat="1" ht="12.75" customHeight="1" x14ac:dyDescent="0.25">
      <c r="A2" s="5" t="s">
        <v>15900</v>
      </c>
      <c r="B2" s="36"/>
      <c r="C2" s="37"/>
      <c r="D2" s="37"/>
      <c r="E2" s="36"/>
      <c r="F2" s="237"/>
    </row>
    <row r="3" spans="1:6" s="65" customFormat="1" x14ac:dyDescent="0.25">
      <c r="B3" s="345"/>
      <c r="C3" s="345"/>
      <c r="D3" s="345"/>
      <c r="E3" s="36"/>
      <c r="F3" s="237"/>
    </row>
    <row r="4" spans="1:6" s="65" customFormat="1" x14ac:dyDescent="0.25">
      <c r="B4" s="36"/>
      <c r="E4" s="36"/>
      <c r="F4" s="237"/>
    </row>
    <row r="5" spans="1:6" s="65" customFormat="1" x14ac:dyDescent="0.25">
      <c r="B5" s="36"/>
      <c r="E5" s="36"/>
      <c r="F5" s="237"/>
    </row>
    <row r="6" spans="1:6" s="65" customFormat="1" x14ac:dyDescent="0.25">
      <c r="B6" s="36"/>
      <c r="E6" s="36"/>
      <c r="F6" s="237"/>
    </row>
    <row r="7" spans="1:6" s="65" customFormat="1" x14ac:dyDescent="0.25">
      <c r="B7" s="36"/>
      <c r="E7" s="36"/>
      <c r="F7" s="237"/>
    </row>
    <row r="8" spans="1:6" s="65" customFormat="1" x14ac:dyDescent="0.25">
      <c r="B8" s="36"/>
      <c r="E8" s="36"/>
      <c r="F8" s="237"/>
    </row>
    <row r="9" spans="1:6" s="65" customFormat="1" x14ac:dyDescent="0.25">
      <c r="B9" s="36"/>
      <c r="E9" s="36"/>
      <c r="F9" s="237"/>
    </row>
    <row r="10" spans="1:6" s="65" customFormat="1" x14ac:dyDescent="0.25">
      <c r="B10" s="36"/>
      <c r="E10" s="36"/>
      <c r="F10" s="237"/>
    </row>
    <row r="11" spans="1:6" s="65" customFormat="1" x14ac:dyDescent="0.25">
      <c r="B11" s="36"/>
      <c r="E11" s="36"/>
      <c r="F11" s="237"/>
    </row>
    <row r="12" spans="1:6" s="65" customFormat="1" x14ac:dyDescent="0.25">
      <c r="B12" s="36"/>
      <c r="E12" s="36"/>
      <c r="F12" s="237"/>
    </row>
    <row r="13" spans="1:6" s="65" customFormat="1" x14ac:dyDescent="0.25">
      <c r="B13" s="36"/>
      <c r="E13" s="36"/>
      <c r="F13" s="237"/>
    </row>
    <row r="14" spans="1:6" s="65" customFormat="1" x14ac:dyDescent="0.25">
      <c r="B14" s="36"/>
      <c r="E14" s="36"/>
      <c r="F14" s="237"/>
    </row>
    <row r="15" spans="1:6" s="65" customFormat="1" x14ac:dyDescent="0.2">
      <c r="A15" s="108"/>
      <c r="B15" s="36"/>
      <c r="E15" s="36"/>
      <c r="F15" s="237"/>
    </row>
    <row r="16" spans="1:6" s="65" customFormat="1" x14ac:dyDescent="0.25">
      <c r="B16" s="36"/>
      <c r="E16" s="36"/>
      <c r="F16" s="237"/>
    </row>
    <row r="17" spans="1:6" s="65" customFormat="1" x14ac:dyDescent="0.25">
      <c r="B17" s="36"/>
      <c r="E17" s="36"/>
      <c r="F17" s="237"/>
    </row>
    <row r="18" spans="1:6" s="65" customFormat="1" x14ac:dyDescent="0.25">
      <c r="B18" s="36"/>
      <c r="E18" s="36"/>
      <c r="F18" s="237"/>
    </row>
    <row r="19" spans="1:6" s="65" customFormat="1" x14ac:dyDescent="0.25">
      <c r="B19" s="36"/>
      <c r="E19" s="36"/>
      <c r="F19" s="237"/>
    </row>
    <row r="20" spans="1:6" s="65" customFormat="1" x14ac:dyDescent="0.25">
      <c r="B20" s="36"/>
      <c r="E20" s="36"/>
      <c r="F20" s="237"/>
    </row>
    <row r="21" spans="1:6" s="65" customFormat="1" x14ac:dyDescent="0.25">
      <c r="B21" s="36"/>
      <c r="E21" s="36"/>
      <c r="F21" s="237"/>
    </row>
    <row r="22" spans="1:6" s="65" customFormat="1" x14ac:dyDescent="0.25">
      <c r="B22" s="36"/>
      <c r="E22" s="36"/>
      <c r="F22" s="237"/>
    </row>
    <row r="23" spans="1:6" s="65" customFormat="1" x14ac:dyDescent="0.25">
      <c r="B23" s="36"/>
      <c r="E23" s="36"/>
      <c r="F23" s="237"/>
    </row>
    <row r="24" spans="1:6" s="65" customFormat="1" x14ac:dyDescent="0.25">
      <c r="B24" s="36"/>
      <c r="E24" s="36"/>
      <c r="F24" s="237"/>
    </row>
    <row r="25" spans="1:6" s="65" customFormat="1" x14ac:dyDescent="0.25">
      <c r="B25" s="36"/>
      <c r="E25" s="36"/>
      <c r="F25" s="237"/>
    </row>
    <row r="26" spans="1:6" s="65" customFormat="1" x14ac:dyDescent="0.25">
      <c r="B26" s="36"/>
      <c r="E26" s="36"/>
      <c r="F26" s="237"/>
    </row>
    <row r="27" spans="1:6" s="65" customFormat="1" x14ac:dyDescent="0.25">
      <c r="B27" s="36"/>
      <c r="E27" s="36"/>
      <c r="F27" s="237"/>
    </row>
    <row r="28" spans="1:6" s="65" customFormat="1" x14ac:dyDescent="0.25">
      <c r="B28" s="36"/>
      <c r="E28" s="36"/>
      <c r="F28" s="237"/>
    </row>
    <row r="29" spans="1:6" s="65" customFormat="1" x14ac:dyDescent="0.25">
      <c r="B29" s="36"/>
      <c r="E29" s="36"/>
      <c r="F29" s="237"/>
    </row>
    <row r="30" spans="1:6" s="109" customFormat="1" ht="15" x14ac:dyDescent="0.25">
      <c r="A30" s="67" t="s">
        <v>5985</v>
      </c>
      <c r="B30" s="67" t="s">
        <v>5971</v>
      </c>
      <c r="C30" s="67" t="s">
        <v>5972</v>
      </c>
      <c r="D30" s="61"/>
      <c r="E30" s="59"/>
      <c r="F30" s="239" t="s">
        <v>5973</v>
      </c>
    </row>
    <row r="31" spans="1:6" s="109" customFormat="1" ht="15" x14ac:dyDescent="0.25">
      <c r="B31" s="59"/>
      <c r="E31" s="59"/>
      <c r="F31" s="239" t="s">
        <v>5986</v>
      </c>
    </row>
    <row r="32" spans="1:6" s="60" customFormat="1" ht="15.75" thickBot="1" x14ac:dyDescent="0.3">
      <c r="A32" s="68" t="s">
        <v>6020</v>
      </c>
      <c r="B32" s="62"/>
      <c r="C32" s="77"/>
      <c r="D32" s="78"/>
      <c r="E32" s="62"/>
      <c r="F32" s="245"/>
    </row>
    <row r="33" spans="1:11" s="60" customFormat="1" ht="15" x14ac:dyDescent="0.25">
      <c r="A33"/>
      <c r="B33" s="91" t="s">
        <v>5192</v>
      </c>
      <c r="C33" s="195" t="s">
        <v>11998</v>
      </c>
      <c r="D33" s="234">
        <v>26.405327894400003</v>
      </c>
      <c r="E33" s="80">
        <v>1</v>
      </c>
      <c r="F33" s="252">
        <f>D33*E33</f>
        <v>26.405327894400003</v>
      </c>
      <c r="G33" s="46"/>
      <c r="H33" s="204"/>
      <c r="I33" s="205"/>
      <c r="J33" s="32"/>
    </row>
    <row r="34" spans="1:11" s="60" customFormat="1" ht="15" x14ac:dyDescent="0.25">
      <c r="B34" s="88" t="s">
        <v>4811</v>
      </c>
      <c r="C34" s="194" t="s">
        <v>11685</v>
      </c>
      <c r="D34" s="235">
        <v>4.9062979929600008</v>
      </c>
      <c r="E34" s="73">
        <v>1</v>
      </c>
      <c r="F34" s="253">
        <f>D34*E34</f>
        <v>4.9062979929600008</v>
      </c>
      <c r="G34" s="46"/>
      <c r="H34" s="204"/>
      <c r="I34" s="205"/>
      <c r="J34" s="32"/>
    </row>
    <row r="35" spans="1:11" s="60" customFormat="1" ht="15" x14ac:dyDescent="0.25">
      <c r="B35" s="128" t="s">
        <v>5567</v>
      </c>
      <c r="C35" s="194" t="s">
        <v>12306</v>
      </c>
      <c r="D35" s="235">
        <v>15.46248045888</v>
      </c>
      <c r="E35" s="98">
        <v>1</v>
      </c>
      <c r="F35" s="253">
        <f>D35*E35</f>
        <v>15.46248045888</v>
      </c>
      <c r="G35" s="46"/>
      <c r="H35" s="204"/>
      <c r="I35" s="205"/>
      <c r="J35" s="32"/>
    </row>
    <row r="36" spans="1:11" s="60" customFormat="1" ht="15.75" thickBot="1" x14ac:dyDescent="0.3">
      <c r="B36" s="126" t="s">
        <v>5489</v>
      </c>
      <c r="C36" s="193" t="s">
        <v>12228</v>
      </c>
      <c r="D36" s="236">
        <v>78.372871012800005</v>
      </c>
      <c r="E36" s="83">
        <v>1</v>
      </c>
      <c r="F36" s="254">
        <f>D36*E36</f>
        <v>78.372871012800005</v>
      </c>
      <c r="G36" s="46"/>
      <c r="H36" s="204"/>
      <c r="I36" s="205"/>
      <c r="J36" s="32"/>
    </row>
    <row r="37" spans="1:11" s="60" customFormat="1" ht="15" x14ac:dyDescent="0.25">
      <c r="B37" s="76"/>
      <c r="C37" s="77"/>
      <c r="D37" s="78"/>
      <c r="E37" s="62"/>
      <c r="F37" s="250">
        <f>SUM(F33:F36)</f>
        <v>125.14697735904001</v>
      </c>
      <c r="G37" s="46"/>
      <c r="H37" s="204"/>
      <c r="I37" s="205"/>
      <c r="J37" s="32"/>
    </row>
    <row r="38" spans="1:11" ht="15" x14ac:dyDescent="0.25">
      <c r="G38" s="46"/>
      <c r="H38" s="204"/>
      <c r="I38" s="205"/>
      <c r="J38" s="32"/>
    </row>
    <row r="39" spans="1:11" ht="15" x14ac:dyDescent="0.25">
      <c r="G39" s="46"/>
      <c r="H39" s="204"/>
      <c r="I39" s="205"/>
      <c r="J39" s="32"/>
    </row>
    <row r="40" spans="1:11" s="60" customFormat="1" ht="15.75" thickBot="1" x14ac:dyDescent="0.3">
      <c r="A40" s="68" t="s">
        <v>6022</v>
      </c>
      <c r="B40" s="62"/>
      <c r="C40" s="77"/>
      <c r="D40" s="78"/>
      <c r="E40" s="62"/>
      <c r="F40" s="245"/>
      <c r="G40" s="46"/>
      <c r="H40" s="204"/>
      <c r="I40" s="205"/>
      <c r="J40" s="32"/>
    </row>
    <row r="41" spans="1:11" s="60" customFormat="1" ht="15" x14ac:dyDescent="0.25">
      <c r="B41" s="79" t="s">
        <v>5192</v>
      </c>
      <c r="C41" s="195" t="s">
        <v>11998</v>
      </c>
      <c r="D41" s="234">
        <v>26.405327894400003</v>
      </c>
      <c r="E41" s="80">
        <v>2</v>
      </c>
      <c r="F41" s="252">
        <f>D41*E41</f>
        <v>52.810655788800005</v>
      </c>
      <c r="G41" s="46"/>
      <c r="H41" s="204"/>
      <c r="I41" s="205"/>
      <c r="J41" s="32"/>
    </row>
    <row r="42" spans="1:11" s="60" customFormat="1" ht="15" x14ac:dyDescent="0.25">
      <c r="B42" s="81" t="s">
        <v>4812</v>
      </c>
      <c r="C42" s="194" t="s">
        <v>11686</v>
      </c>
      <c r="D42" s="235">
        <v>3.1333590288000002</v>
      </c>
      <c r="E42" s="73">
        <v>1</v>
      </c>
      <c r="F42" s="253">
        <f>D42*E42</f>
        <v>3.1333590288000002</v>
      </c>
      <c r="G42" s="46"/>
      <c r="H42" s="204"/>
      <c r="I42" s="205"/>
      <c r="J42" s="32"/>
    </row>
    <row r="43" spans="1:11" s="60" customFormat="1" ht="15" x14ac:dyDescent="0.25">
      <c r="B43" s="128" t="s">
        <v>5567</v>
      </c>
      <c r="C43" s="194" t="s">
        <v>12306</v>
      </c>
      <c r="D43" s="235">
        <v>15.46248045888</v>
      </c>
      <c r="E43" s="98">
        <v>1</v>
      </c>
      <c r="F43" s="253">
        <f>D43*E43</f>
        <v>15.46248045888</v>
      </c>
      <c r="G43" s="46"/>
      <c r="H43" s="204"/>
      <c r="I43" s="205"/>
      <c r="J43" s="32"/>
    </row>
    <row r="44" spans="1:11" s="60" customFormat="1" ht="15.75" thickBot="1" x14ac:dyDescent="0.3">
      <c r="B44" s="126" t="s">
        <v>5495</v>
      </c>
      <c r="C44" s="193" t="s">
        <v>12234</v>
      </c>
      <c r="D44" s="236">
        <v>78.372871012800005</v>
      </c>
      <c r="E44" s="83">
        <v>1</v>
      </c>
      <c r="F44" s="254">
        <f>D44*E44</f>
        <v>78.372871012800005</v>
      </c>
      <c r="G44" s="46"/>
      <c r="H44" s="204"/>
      <c r="I44" s="205"/>
      <c r="J44" s="32"/>
    </row>
    <row r="45" spans="1:11" ht="15" x14ac:dyDescent="0.25">
      <c r="B45" s="76"/>
      <c r="C45" s="77"/>
      <c r="D45" s="78"/>
      <c r="E45" s="62"/>
      <c r="F45" s="250">
        <f>SUM(F41:F44)</f>
        <v>149.77936628928001</v>
      </c>
      <c r="G45" s="46"/>
      <c r="H45" s="204"/>
      <c r="I45" s="205"/>
      <c r="J45" s="32"/>
      <c r="K45"/>
    </row>
    <row r="46" spans="1:11" ht="15" x14ac:dyDescent="0.25">
      <c r="G46" s="46"/>
      <c r="H46" s="204"/>
      <c r="I46" s="205"/>
      <c r="J46" s="32"/>
    </row>
    <row r="47" spans="1:11" s="60" customFormat="1" ht="15.75" thickBot="1" x14ac:dyDescent="0.3">
      <c r="A47" s="68" t="s">
        <v>5989</v>
      </c>
      <c r="B47" s="62"/>
      <c r="C47" s="77"/>
      <c r="D47" s="78"/>
      <c r="E47" s="62"/>
      <c r="F47" s="245"/>
      <c r="G47" s="46"/>
      <c r="H47" s="204"/>
      <c r="I47" s="205"/>
      <c r="J47" s="32"/>
    </row>
    <row r="48" spans="1:11" s="60" customFormat="1" ht="15" x14ac:dyDescent="0.25">
      <c r="B48" s="91" t="s">
        <v>5192</v>
      </c>
      <c r="C48" s="195" t="s">
        <v>11998</v>
      </c>
      <c r="D48" s="234">
        <v>26.405327894400003</v>
      </c>
      <c r="E48" s="80">
        <v>1</v>
      </c>
      <c r="F48" s="252">
        <f>D48*E48</f>
        <v>26.405327894400003</v>
      </c>
      <c r="G48" s="46"/>
      <c r="H48" s="204"/>
      <c r="I48" s="205"/>
      <c r="J48" s="32"/>
    </row>
    <row r="49" spans="1:13" s="60" customFormat="1" ht="15" x14ac:dyDescent="0.25">
      <c r="A49"/>
      <c r="B49" s="88" t="s">
        <v>4816</v>
      </c>
      <c r="C49" s="194" t="s">
        <v>11690</v>
      </c>
      <c r="D49" s="235">
        <v>3.41065958688</v>
      </c>
      <c r="E49" s="73">
        <v>1</v>
      </c>
      <c r="F49" s="253">
        <f>D49*E49</f>
        <v>3.41065958688</v>
      </c>
      <c r="G49" s="46"/>
      <c r="H49" s="204"/>
      <c r="I49" s="205"/>
      <c r="J49" s="32"/>
    </row>
    <row r="50" spans="1:13" s="60" customFormat="1" ht="15" x14ac:dyDescent="0.25">
      <c r="B50" s="88" t="s">
        <v>5567</v>
      </c>
      <c r="C50" s="194" t="s">
        <v>12306</v>
      </c>
      <c r="D50" s="235">
        <v>15.46248045888</v>
      </c>
      <c r="E50" s="73">
        <v>1</v>
      </c>
      <c r="F50" s="253">
        <f>D50*E50</f>
        <v>15.46248045888</v>
      </c>
      <c r="G50" s="46"/>
      <c r="H50" s="204"/>
      <c r="I50" s="205"/>
      <c r="J50" s="32"/>
    </row>
    <row r="51" spans="1:13" s="60" customFormat="1" ht="15" x14ac:dyDescent="0.25">
      <c r="B51" s="88" t="s">
        <v>4785</v>
      </c>
      <c r="C51" s="194" t="s">
        <v>11675</v>
      </c>
      <c r="D51" s="235">
        <v>3.0505349347200008</v>
      </c>
      <c r="E51" s="73">
        <v>2</v>
      </c>
      <c r="F51" s="253">
        <f>D51*E51</f>
        <v>6.1010698694400016</v>
      </c>
      <c r="G51" s="46"/>
      <c r="H51" s="204"/>
      <c r="I51" s="205"/>
      <c r="J51" s="32"/>
    </row>
    <row r="52" spans="1:13" s="60" customFormat="1" ht="15.75" thickBot="1" x14ac:dyDescent="0.3">
      <c r="B52" s="126" t="s">
        <v>5501</v>
      </c>
      <c r="C52" s="193" t="s">
        <v>12240</v>
      </c>
      <c r="D52" s="236">
        <v>78.372871012800005</v>
      </c>
      <c r="E52" s="83">
        <v>1</v>
      </c>
      <c r="F52" s="254">
        <f>D52*E52</f>
        <v>78.372871012800005</v>
      </c>
      <c r="G52" s="46"/>
      <c r="H52" s="204"/>
      <c r="I52" s="205"/>
      <c r="J52" s="32"/>
    </row>
    <row r="53" spans="1:13" s="60" customFormat="1" ht="15" x14ac:dyDescent="0.25">
      <c r="B53" s="76"/>
      <c r="C53" s="77"/>
      <c r="D53" s="78"/>
      <c r="E53" s="62"/>
      <c r="F53" s="250">
        <f>SUM(F48:F52)</f>
        <v>129.75240882240001</v>
      </c>
      <c r="G53" s="46"/>
      <c r="H53" s="204"/>
      <c r="I53" s="205"/>
      <c r="J53" s="32"/>
    </row>
    <row r="54" spans="1:13" ht="15" x14ac:dyDescent="0.25">
      <c r="G54" s="46"/>
      <c r="H54" s="204"/>
      <c r="I54" s="205"/>
      <c r="J54" s="32"/>
    </row>
    <row r="55" spans="1:13" s="60" customFormat="1" ht="15.75" thickBot="1" x14ac:dyDescent="0.3">
      <c r="A55" s="68" t="s">
        <v>5991</v>
      </c>
      <c r="B55" s="62"/>
      <c r="C55" s="77"/>
      <c r="D55" s="78"/>
      <c r="E55" s="62"/>
      <c r="F55" s="245"/>
      <c r="G55" s="46"/>
      <c r="H55" s="204"/>
      <c r="I55" s="205"/>
      <c r="J55" s="32"/>
    </row>
    <row r="56" spans="1:13" s="60" customFormat="1" ht="15" x14ac:dyDescent="0.25">
      <c r="B56" s="91" t="s">
        <v>5192</v>
      </c>
      <c r="C56" s="195" t="s">
        <v>11998</v>
      </c>
      <c r="D56" s="234">
        <v>26.405327894400003</v>
      </c>
      <c r="E56" s="80">
        <v>2</v>
      </c>
      <c r="F56" s="252">
        <f>D56*E56</f>
        <v>52.810655788800005</v>
      </c>
      <c r="G56" s="46"/>
      <c r="H56" s="204"/>
      <c r="I56" s="205"/>
      <c r="J56" s="32"/>
    </row>
    <row r="57" spans="1:13" s="60" customFormat="1" ht="15" x14ac:dyDescent="0.25">
      <c r="B57" s="88" t="s">
        <v>4816</v>
      </c>
      <c r="C57" s="194" t="s">
        <v>11690</v>
      </c>
      <c r="D57" s="235">
        <v>3.41065958688</v>
      </c>
      <c r="E57" s="73">
        <v>1</v>
      </c>
      <c r="F57" s="253">
        <f>D57*E57</f>
        <v>3.41065958688</v>
      </c>
      <c r="G57" s="46"/>
      <c r="H57" s="204"/>
      <c r="I57" s="205"/>
      <c r="J57" s="32"/>
    </row>
    <row r="58" spans="1:13" s="60" customFormat="1" ht="15" x14ac:dyDescent="0.25">
      <c r="B58" s="88" t="s">
        <v>4785</v>
      </c>
      <c r="C58" s="194" t="s">
        <v>11675</v>
      </c>
      <c r="D58" s="235">
        <v>3.0505349347200008</v>
      </c>
      <c r="E58" s="73">
        <v>1</v>
      </c>
      <c r="F58" s="253">
        <f>D58*E58</f>
        <v>3.0505349347200008</v>
      </c>
      <c r="G58" s="46"/>
      <c r="H58" s="204"/>
      <c r="I58" s="205"/>
      <c r="J58" s="32"/>
    </row>
    <row r="59" spans="1:13" s="60" customFormat="1" ht="15" x14ac:dyDescent="0.25">
      <c r="B59" s="88" t="s">
        <v>5568</v>
      </c>
      <c r="C59" s="194" t="s">
        <v>12307</v>
      </c>
      <c r="D59" s="235">
        <v>15.46248045888</v>
      </c>
      <c r="E59" s="73">
        <v>1</v>
      </c>
      <c r="F59" s="253">
        <f>D59*E59</f>
        <v>15.46248045888</v>
      </c>
      <c r="G59" s="46"/>
      <c r="H59" s="204"/>
      <c r="I59" s="205"/>
      <c r="J59" s="32"/>
    </row>
    <row r="60" spans="1:13" s="60" customFormat="1" ht="15.75" thickBot="1" x14ac:dyDescent="0.3">
      <c r="B60" s="126" t="s">
        <v>5508</v>
      </c>
      <c r="C60" s="193" t="s">
        <v>12247</v>
      </c>
      <c r="D60" s="236">
        <v>78.372871012800005</v>
      </c>
      <c r="E60" s="83">
        <v>1</v>
      </c>
      <c r="F60" s="254">
        <f>D60*E60</f>
        <v>78.372871012800005</v>
      </c>
      <c r="G60" s="46"/>
      <c r="H60" s="204"/>
      <c r="I60" s="205"/>
      <c r="J60" s="32"/>
      <c r="M60"/>
    </row>
    <row r="61" spans="1:13" s="60" customFormat="1" ht="15" x14ac:dyDescent="0.25">
      <c r="B61" s="76"/>
      <c r="C61" s="77"/>
      <c r="D61" s="78"/>
      <c r="E61" s="62"/>
      <c r="F61" s="250">
        <f>SUM(F56:F60)</f>
        <v>153.10720178208001</v>
      </c>
      <c r="G61" s="46"/>
      <c r="H61" s="204"/>
      <c r="I61" s="205"/>
      <c r="J61" s="32"/>
    </row>
    <row r="62" spans="1:13" ht="15" x14ac:dyDescent="0.25">
      <c r="G62" s="46"/>
      <c r="H62" s="204"/>
      <c r="I62" s="205"/>
      <c r="J62" s="32"/>
    </row>
    <row r="63" spans="1:13" s="60" customFormat="1" ht="15.75" thickBot="1" x14ac:dyDescent="0.3">
      <c r="A63" s="68" t="s">
        <v>5992</v>
      </c>
      <c r="B63" s="62"/>
      <c r="C63" s="77"/>
      <c r="D63" s="78"/>
      <c r="E63" s="62"/>
      <c r="F63" s="245"/>
      <c r="G63" s="46"/>
      <c r="H63" s="204"/>
      <c r="I63" s="205"/>
      <c r="J63" s="32"/>
    </row>
    <row r="64" spans="1:13" s="60" customFormat="1" ht="15" x14ac:dyDescent="0.25">
      <c r="B64" s="79" t="s">
        <v>5192</v>
      </c>
      <c r="C64" s="195" t="s">
        <v>11998</v>
      </c>
      <c r="D64" s="234">
        <v>26.405327894400003</v>
      </c>
      <c r="E64" s="80">
        <v>3</v>
      </c>
      <c r="F64" s="252">
        <f>D64*E64</f>
        <v>79.215983683200008</v>
      </c>
      <c r="G64" s="46"/>
      <c r="H64" s="204"/>
      <c r="I64" s="205"/>
      <c r="J64" s="32"/>
    </row>
    <row r="65" spans="1:16" s="60" customFormat="1" ht="15" x14ac:dyDescent="0.25">
      <c r="B65" s="81" t="s">
        <v>4816</v>
      </c>
      <c r="C65" s="194" t="s">
        <v>11690</v>
      </c>
      <c r="D65" s="235">
        <v>3.41065958688</v>
      </c>
      <c r="E65" s="73">
        <v>1</v>
      </c>
      <c r="F65" s="253">
        <f>D65*E65</f>
        <v>3.41065958688</v>
      </c>
      <c r="G65" s="46"/>
      <c r="H65" s="204"/>
      <c r="I65" s="205"/>
      <c r="J65" s="32"/>
    </row>
    <row r="66" spans="1:16" s="60" customFormat="1" ht="15" x14ac:dyDescent="0.25">
      <c r="B66" s="88" t="s">
        <v>5565</v>
      </c>
      <c r="C66" s="194" t="s">
        <v>12304</v>
      </c>
      <c r="D66" s="235">
        <v>7.3743187190399997</v>
      </c>
      <c r="E66" s="73">
        <v>2</v>
      </c>
      <c r="F66" s="253">
        <f>D66*E66</f>
        <v>14.748637438079999</v>
      </c>
      <c r="G66" s="46"/>
      <c r="H66" s="204"/>
      <c r="I66" s="205"/>
      <c r="J66" s="32"/>
    </row>
    <row r="67" spans="1:16" s="60" customFormat="1" ht="15.75" thickBot="1" x14ac:dyDescent="0.3">
      <c r="B67" s="126" t="s">
        <v>5511</v>
      </c>
      <c r="C67" s="193" t="s">
        <v>12250</v>
      </c>
      <c r="D67" s="236">
        <v>65.923402970880005</v>
      </c>
      <c r="E67" s="83">
        <v>1</v>
      </c>
      <c r="F67" s="254">
        <f>D67*E67</f>
        <v>65.923402970880005</v>
      </c>
      <c r="G67" s="46"/>
      <c r="H67" s="204"/>
      <c r="I67" s="205"/>
      <c r="J67" s="32"/>
      <c r="L67"/>
    </row>
    <row r="68" spans="1:16" s="60" customFormat="1" ht="15" x14ac:dyDescent="0.25">
      <c r="F68" s="263">
        <f>SUM(F64:F67)</f>
        <v>163.29868367904001</v>
      </c>
      <c r="H68" s="204"/>
      <c r="I68" s="205"/>
      <c r="J68" s="32"/>
    </row>
    <row r="69" spans="1:16" s="60" customFormat="1" ht="15" x14ac:dyDescent="0.25">
      <c r="B69" s="76"/>
      <c r="C69" s="77"/>
      <c r="D69" s="78"/>
      <c r="E69" s="62"/>
      <c r="F69" s="250"/>
      <c r="H69" s="204"/>
      <c r="I69" s="205"/>
      <c r="J69" s="32"/>
    </row>
    <row r="70" spans="1:16" s="60" customFormat="1" ht="15" x14ac:dyDescent="0.25">
      <c r="B70" s="76"/>
      <c r="C70" s="77"/>
      <c r="D70" s="78"/>
      <c r="E70" s="62"/>
      <c r="F70" s="250"/>
      <c r="H70" s="204"/>
      <c r="I70" s="205"/>
      <c r="J70" s="32"/>
    </row>
    <row r="71" spans="1:16" s="60" customFormat="1" ht="15.75" thickBot="1" x14ac:dyDescent="0.3">
      <c r="A71" s="68" t="s">
        <v>5992</v>
      </c>
      <c r="B71" s="62"/>
      <c r="C71" s="77"/>
      <c r="D71" s="78"/>
      <c r="E71" s="62"/>
      <c r="F71" s="245"/>
      <c r="G71" s="46"/>
      <c r="H71" s="204"/>
      <c r="I71" s="205"/>
      <c r="J71" s="32"/>
    </row>
    <row r="72" spans="1:16" s="60" customFormat="1" ht="15" x14ac:dyDescent="0.25">
      <c r="B72" s="79" t="s">
        <v>5192</v>
      </c>
      <c r="C72" s="195" t="s">
        <v>11998</v>
      </c>
      <c r="D72" s="234">
        <v>26.405327894400003</v>
      </c>
      <c r="E72" s="80">
        <v>3</v>
      </c>
      <c r="F72" s="252">
        <f>D72*E72</f>
        <v>79.215983683200008</v>
      </c>
      <c r="G72" s="46"/>
      <c r="H72" s="204"/>
      <c r="I72" s="205"/>
      <c r="J72" s="32"/>
    </row>
    <row r="73" spans="1:16" s="60" customFormat="1" ht="15" x14ac:dyDescent="0.25">
      <c r="B73" s="81" t="s">
        <v>4816</v>
      </c>
      <c r="C73" s="194" t="s">
        <v>11690</v>
      </c>
      <c r="D73" s="235">
        <v>3.41065958688</v>
      </c>
      <c r="E73" s="73">
        <v>1</v>
      </c>
      <c r="F73" s="253">
        <f>D73*E73</f>
        <v>3.41065958688</v>
      </c>
      <c r="G73" s="46"/>
      <c r="H73" s="204"/>
      <c r="I73" s="205"/>
      <c r="J73" s="32"/>
    </row>
    <row r="74" spans="1:16" s="60" customFormat="1" ht="15" x14ac:dyDescent="0.25">
      <c r="B74" s="88" t="s">
        <v>5566</v>
      </c>
      <c r="C74" s="194" t="s">
        <v>12305</v>
      </c>
      <c r="D74" s="235">
        <v>7.3743187190399997</v>
      </c>
      <c r="E74" s="73">
        <v>2</v>
      </c>
      <c r="F74" s="253">
        <f>D74*E74</f>
        <v>14.748637438079999</v>
      </c>
      <c r="G74" s="46"/>
      <c r="H74" s="204"/>
      <c r="I74" s="205"/>
      <c r="J74" s="32"/>
    </row>
    <row r="75" spans="1:16" s="60" customFormat="1" ht="15.75" thickBot="1" x14ac:dyDescent="0.3">
      <c r="B75" s="126" t="s">
        <v>5512</v>
      </c>
      <c r="C75" s="193" t="s">
        <v>12251</v>
      </c>
      <c r="D75" s="236">
        <v>65.923402970880005</v>
      </c>
      <c r="E75" s="83">
        <v>1</v>
      </c>
      <c r="F75" s="254">
        <f>D75*E75</f>
        <v>65.923402970880005</v>
      </c>
      <c r="G75" s="46"/>
      <c r="H75" s="204"/>
      <c r="I75" s="205"/>
      <c r="J75" s="32"/>
      <c r="L75"/>
    </row>
    <row r="76" spans="1:16" s="60" customFormat="1" ht="15" x14ac:dyDescent="0.25">
      <c r="F76" s="263">
        <f>SUM(F72:F75)</f>
        <v>163.29868367904001</v>
      </c>
      <c r="H76" s="204"/>
      <c r="I76" s="205"/>
      <c r="J76" s="32"/>
    </row>
    <row r="77" spans="1:16" s="60" customFormat="1" ht="15" x14ac:dyDescent="0.25">
      <c r="B77" s="76"/>
      <c r="C77" s="77"/>
      <c r="D77" s="78"/>
      <c r="E77" s="62"/>
      <c r="F77" s="250"/>
      <c r="H77" s="204"/>
      <c r="I77" s="205"/>
      <c r="J77" s="32"/>
    </row>
    <row r="78" spans="1:16" s="60" customFormat="1" ht="15" x14ac:dyDescent="0.25">
      <c r="B78" s="76"/>
      <c r="C78" s="77"/>
      <c r="D78" s="78"/>
      <c r="E78" s="62"/>
      <c r="F78" s="250"/>
      <c r="H78" s="204"/>
      <c r="I78" s="205"/>
      <c r="J78" s="32"/>
      <c r="N78"/>
      <c r="P78"/>
    </row>
    <row r="79" spans="1:16" s="60" customFormat="1" ht="15.75" thickBot="1" x14ac:dyDescent="0.3">
      <c r="A79" s="68" t="s">
        <v>5992</v>
      </c>
      <c r="B79" s="62"/>
      <c r="C79" s="77"/>
      <c r="D79" s="78"/>
      <c r="E79" s="62"/>
      <c r="F79" s="245"/>
      <c r="G79" s="46"/>
      <c r="H79" s="204"/>
      <c r="I79" s="205"/>
      <c r="J79" s="32"/>
    </row>
    <row r="80" spans="1:16" s="60" customFormat="1" ht="15" x14ac:dyDescent="0.25">
      <c r="B80" s="79" t="s">
        <v>5192</v>
      </c>
      <c r="C80" s="195" t="s">
        <v>11998</v>
      </c>
      <c r="D80" s="234">
        <v>26.405327894400003</v>
      </c>
      <c r="E80" s="80">
        <v>3</v>
      </c>
      <c r="F80" s="252">
        <f>D80*E80</f>
        <v>79.215983683200008</v>
      </c>
      <c r="G80" s="46"/>
      <c r="H80" s="204"/>
      <c r="I80" s="205"/>
      <c r="J80" s="32"/>
    </row>
    <row r="81" spans="1:12" s="60" customFormat="1" ht="15" x14ac:dyDescent="0.25">
      <c r="B81" s="81" t="s">
        <v>4816</v>
      </c>
      <c r="C81" s="194" t="s">
        <v>11690</v>
      </c>
      <c r="D81" s="235">
        <v>3.41065958688</v>
      </c>
      <c r="E81" s="73">
        <v>1</v>
      </c>
      <c r="F81" s="253">
        <f>D81*E81</f>
        <v>3.41065958688</v>
      </c>
      <c r="G81" s="46"/>
      <c r="H81" s="204"/>
      <c r="I81" s="205"/>
      <c r="J81" s="32"/>
    </row>
    <row r="82" spans="1:12" s="60" customFormat="1" ht="15" x14ac:dyDescent="0.25">
      <c r="B82" s="88" t="s">
        <v>5567</v>
      </c>
      <c r="C82" s="194" t="s">
        <v>12306</v>
      </c>
      <c r="D82" s="235">
        <v>15.46248045888</v>
      </c>
      <c r="E82" s="73">
        <v>2</v>
      </c>
      <c r="F82" s="253">
        <f>D82*E82</f>
        <v>30.92496091776</v>
      </c>
      <c r="G82" s="46"/>
      <c r="H82" s="204"/>
      <c r="I82" s="205"/>
      <c r="J82" s="32"/>
    </row>
    <row r="83" spans="1:12" s="60" customFormat="1" ht="15.75" thickBot="1" x14ac:dyDescent="0.3">
      <c r="B83" s="126" t="s">
        <v>5513</v>
      </c>
      <c r="C83" s="193" t="s">
        <v>12252</v>
      </c>
      <c r="D83" s="236">
        <v>78.372871012800005</v>
      </c>
      <c r="E83" s="83">
        <v>1</v>
      </c>
      <c r="F83" s="254">
        <f>D83*E83</f>
        <v>78.372871012800005</v>
      </c>
      <c r="G83" s="46"/>
      <c r="H83" s="204"/>
      <c r="I83" s="205"/>
      <c r="J83" s="32"/>
      <c r="L83"/>
    </row>
    <row r="84" spans="1:12" s="60" customFormat="1" ht="15" x14ac:dyDescent="0.25">
      <c r="F84" s="263">
        <f>SUM(F80:F83)</f>
        <v>191.92447520064002</v>
      </c>
      <c r="H84" s="204"/>
      <c r="I84" s="205"/>
      <c r="J84" s="32"/>
    </row>
    <row r="85" spans="1:12" s="60" customFormat="1" ht="15" x14ac:dyDescent="0.25">
      <c r="B85" s="76"/>
      <c r="C85" s="77"/>
      <c r="D85" s="78"/>
      <c r="E85" s="62"/>
      <c r="F85" s="250"/>
      <c r="H85" s="204"/>
      <c r="I85" s="205"/>
      <c r="J85" s="32"/>
    </row>
    <row r="86" spans="1:12" s="60" customFormat="1" ht="15" x14ac:dyDescent="0.25">
      <c r="B86" s="76"/>
      <c r="C86" s="77"/>
      <c r="D86" s="78"/>
      <c r="E86" s="62"/>
      <c r="F86" s="250"/>
      <c r="H86" s="204"/>
      <c r="I86" s="205"/>
      <c r="J86" s="32"/>
    </row>
    <row r="87" spans="1:12" s="60" customFormat="1" ht="15.75" thickBot="1" x14ac:dyDescent="0.3">
      <c r="A87" s="68" t="s">
        <v>5992</v>
      </c>
      <c r="B87" s="62"/>
      <c r="C87" s="77"/>
      <c r="D87" s="78"/>
      <c r="E87" s="62"/>
      <c r="F87" s="245"/>
      <c r="G87" s="46"/>
      <c r="H87" s="204"/>
      <c r="I87" s="205"/>
      <c r="J87" s="32"/>
    </row>
    <row r="88" spans="1:12" s="60" customFormat="1" ht="15" x14ac:dyDescent="0.25">
      <c r="B88" s="79" t="s">
        <v>5192</v>
      </c>
      <c r="C88" s="195" t="s">
        <v>11998</v>
      </c>
      <c r="D88" s="234">
        <v>26.405327894400003</v>
      </c>
      <c r="E88" s="80">
        <v>3</v>
      </c>
      <c r="F88" s="252">
        <f>D88*E88</f>
        <v>79.215983683200008</v>
      </c>
      <c r="G88" s="46"/>
      <c r="H88" s="204"/>
      <c r="I88" s="205"/>
      <c r="J88" s="32"/>
    </row>
    <row r="89" spans="1:12" s="60" customFormat="1" ht="15" x14ac:dyDescent="0.25">
      <c r="B89" s="81" t="s">
        <v>4816</v>
      </c>
      <c r="C89" s="194" t="s">
        <v>11690</v>
      </c>
      <c r="D89" s="235">
        <v>3.41065958688</v>
      </c>
      <c r="E89" s="73">
        <v>1</v>
      </c>
      <c r="F89" s="253">
        <f>D89*E89</f>
        <v>3.41065958688</v>
      </c>
      <c r="G89" s="46"/>
      <c r="H89" s="204"/>
      <c r="I89" s="205"/>
      <c r="J89" s="32"/>
    </row>
    <row r="90" spans="1:12" s="60" customFormat="1" ht="15" x14ac:dyDescent="0.25">
      <c r="B90" s="88" t="s">
        <v>5568</v>
      </c>
      <c r="C90" s="194" t="s">
        <v>12307</v>
      </c>
      <c r="D90" s="235">
        <v>15.46248045888</v>
      </c>
      <c r="E90" s="73">
        <v>2</v>
      </c>
      <c r="F90" s="253">
        <f>D90*E90</f>
        <v>30.92496091776</v>
      </c>
      <c r="G90" s="46"/>
      <c r="H90" s="204"/>
      <c r="I90" s="205"/>
      <c r="J90" s="32"/>
    </row>
    <row r="91" spans="1:12" s="60" customFormat="1" ht="15.75" thickBot="1" x14ac:dyDescent="0.3">
      <c r="B91" s="126" t="s">
        <v>5514</v>
      </c>
      <c r="C91" s="193" t="s">
        <v>12253</v>
      </c>
      <c r="D91" s="236">
        <v>78.372871012800005</v>
      </c>
      <c r="E91" s="83">
        <v>1</v>
      </c>
      <c r="F91" s="254">
        <f>D91*E91</f>
        <v>78.372871012800005</v>
      </c>
      <c r="G91" s="46"/>
      <c r="H91" s="204"/>
      <c r="I91" s="205"/>
      <c r="J91" s="32"/>
      <c r="L91"/>
    </row>
    <row r="92" spans="1:12" s="60" customFormat="1" ht="15" x14ac:dyDescent="0.25">
      <c r="F92" s="263">
        <f>SUM(F88:F91)</f>
        <v>191.92447520064002</v>
      </c>
      <c r="H92" s="204"/>
      <c r="I92" s="205"/>
      <c r="J92" s="32"/>
    </row>
    <row r="93" spans="1:12" s="60" customFormat="1" ht="15" x14ac:dyDescent="0.25">
      <c r="B93" s="76"/>
      <c r="C93" s="77"/>
      <c r="D93" s="78"/>
      <c r="E93" s="62"/>
      <c r="F93" s="250"/>
      <c r="H93" s="204"/>
      <c r="I93" s="205"/>
      <c r="J93" s="32"/>
    </row>
    <row r="94" spans="1:12" s="60" customFormat="1" ht="15" x14ac:dyDescent="0.25">
      <c r="B94" s="76"/>
      <c r="C94" s="77"/>
      <c r="D94" s="78"/>
      <c r="E94" s="62"/>
      <c r="F94" s="250"/>
      <c r="H94" s="204"/>
      <c r="I94" s="205"/>
      <c r="J94" s="32"/>
    </row>
    <row r="95" spans="1:12" s="60" customFormat="1" ht="15.75" thickBot="1" x14ac:dyDescent="0.3">
      <c r="A95" s="68" t="s">
        <v>5992</v>
      </c>
      <c r="B95" s="62"/>
      <c r="C95" s="77"/>
      <c r="D95" s="78"/>
      <c r="E95" s="62"/>
      <c r="F95" s="245"/>
      <c r="G95" s="46"/>
      <c r="H95" s="204"/>
      <c r="I95" s="205"/>
      <c r="J95" s="32"/>
    </row>
    <row r="96" spans="1:12" s="60" customFormat="1" ht="15" x14ac:dyDescent="0.25">
      <c r="B96" s="79" t="s">
        <v>5192</v>
      </c>
      <c r="C96" s="195" t="s">
        <v>11998</v>
      </c>
      <c r="D96" s="234">
        <v>26.405327894400003</v>
      </c>
      <c r="E96" s="80">
        <v>3</v>
      </c>
      <c r="F96" s="252">
        <f>D96*E96</f>
        <v>79.215983683200008</v>
      </c>
      <c r="G96" s="46"/>
      <c r="H96" s="204"/>
      <c r="I96" s="205"/>
      <c r="J96" s="32"/>
    </row>
    <row r="97" spans="1:12" s="60" customFormat="1" ht="15" x14ac:dyDescent="0.25">
      <c r="B97" s="81" t="s">
        <v>4816</v>
      </c>
      <c r="C97" s="194" t="s">
        <v>11690</v>
      </c>
      <c r="D97" s="235">
        <v>3.41065958688</v>
      </c>
      <c r="E97" s="73">
        <v>1</v>
      </c>
      <c r="F97" s="253">
        <f>D97*E97</f>
        <v>3.41065958688</v>
      </c>
      <c r="G97" s="46"/>
      <c r="H97" s="204"/>
      <c r="I97" s="205"/>
      <c r="J97" s="32"/>
    </row>
    <row r="98" spans="1:12" s="60" customFormat="1" ht="15" x14ac:dyDescent="0.25">
      <c r="B98" s="88" t="s">
        <v>5569</v>
      </c>
      <c r="C98" s="194" t="s">
        <v>12308</v>
      </c>
      <c r="D98" s="235">
        <v>20.220289951679998</v>
      </c>
      <c r="E98" s="73">
        <v>2</v>
      </c>
      <c r="F98" s="253">
        <f>D98*E98</f>
        <v>40.440579903359996</v>
      </c>
      <c r="G98" s="46"/>
      <c r="H98" s="204"/>
      <c r="I98" s="205"/>
      <c r="J98" s="32"/>
    </row>
    <row r="99" spans="1:12" s="60" customFormat="1" ht="15.75" thickBot="1" x14ac:dyDescent="0.3">
      <c r="B99" s="126" t="s">
        <v>5515</v>
      </c>
      <c r="C99" s="193" t="s">
        <v>12254</v>
      </c>
      <c r="D99" s="236">
        <v>87.119964771840003</v>
      </c>
      <c r="E99" s="83">
        <v>1</v>
      </c>
      <c r="F99" s="254">
        <f>D99*E99</f>
        <v>87.119964771840003</v>
      </c>
      <c r="G99" s="46"/>
      <c r="H99" s="204"/>
      <c r="I99" s="205"/>
      <c r="J99" s="32"/>
      <c r="L99"/>
    </row>
    <row r="100" spans="1:12" s="60" customFormat="1" ht="15" x14ac:dyDescent="0.25">
      <c r="F100" s="263">
        <f>SUM(F96:F99)</f>
        <v>210.18718794528002</v>
      </c>
      <c r="H100" s="204"/>
      <c r="I100" s="205"/>
      <c r="J100" s="32"/>
    </row>
    <row r="101" spans="1:12" s="60" customFormat="1" ht="15" x14ac:dyDescent="0.25">
      <c r="B101" s="76"/>
      <c r="C101" s="77"/>
      <c r="D101" s="78"/>
      <c r="E101" s="62"/>
      <c r="F101" s="250"/>
      <c r="H101" s="204"/>
      <c r="I101" s="205"/>
      <c r="J101" s="32"/>
      <c r="L101"/>
    </row>
    <row r="102" spans="1:12" s="60" customFormat="1" ht="15" x14ac:dyDescent="0.25">
      <c r="B102" s="76"/>
      <c r="C102" s="77"/>
      <c r="D102" s="78"/>
      <c r="E102" s="62"/>
      <c r="F102" s="250"/>
      <c r="H102" s="204"/>
      <c r="I102" s="205"/>
      <c r="J102" s="32"/>
    </row>
    <row r="103" spans="1:12" s="60" customFormat="1" ht="15.75" thickBot="1" x14ac:dyDescent="0.3">
      <c r="A103" s="68" t="s">
        <v>5992</v>
      </c>
      <c r="B103" s="62"/>
      <c r="C103" s="77"/>
      <c r="D103" s="78"/>
      <c r="E103" s="62"/>
      <c r="F103" s="245"/>
      <c r="G103" s="46"/>
      <c r="H103" s="204"/>
      <c r="I103" s="205"/>
      <c r="J103" s="32"/>
    </row>
    <row r="104" spans="1:12" s="60" customFormat="1" ht="15" x14ac:dyDescent="0.25">
      <c r="B104" s="79" t="s">
        <v>5192</v>
      </c>
      <c r="C104" s="195" t="s">
        <v>11998</v>
      </c>
      <c r="D104" s="234">
        <v>26.405327894400003</v>
      </c>
      <c r="E104" s="80">
        <v>3</v>
      </c>
      <c r="F104" s="252">
        <f>D104*E104</f>
        <v>79.215983683200008</v>
      </c>
      <c r="G104" s="46"/>
      <c r="H104" s="204"/>
      <c r="I104" s="205"/>
      <c r="J104" s="32"/>
    </row>
    <row r="105" spans="1:12" s="60" customFormat="1" ht="15" x14ac:dyDescent="0.25">
      <c r="B105" s="81" t="s">
        <v>4816</v>
      </c>
      <c r="C105" s="194" t="s">
        <v>11690</v>
      </c>
      <c r="D105" s="235">
        <v>3.41065958688</v>
      </c>
      <c r="E105" s="73">
        <v>1</v>
      </c>
      <c r="F105" s="253">
        <f>D105*E105</f>
        <v>3.41065958688</v>
      </c>
      <c r="G105" s="46"/>
      <c r="H105" s="204"/>
      <c r="I105" s="205"/>
      <c r="J105" s="32"/>
    </row>
    <row r="106" spans="1:12" s="60" customFormat="1" ht="15" x14ac:dyDescent="0.25">
      <c r="B106" s="88" t="s">
        <v>5570</v>
      </c>
      <c r="C106" s="194" t="s">
        <v>12309</v>
      </c>
      <c r="D106" s="235">
        <v>20.220289951679998</v>
      </c>
      <c r="E106" s="73">
        <v>2</v>
      </c>
      <c r="F106" s="253">
        <f>D106*E106</f>
        <v>40.440579903359996</v>
      </c>
      <c r="G106" s="46"/>
      <c r="H106" s="204"/>
      <c r="I106" s="205"/>
      <c r="J106" s="32"/>
    </row>
    <row r="107" spans="1:12" s="60" customFormat="1" ht="15.75" thickBot="1" x14ac:dyDescent="0.3">
      <c r="B107" s="126" t="s">
        <v>5516</v>
      </c>
      <c r="C107" s="193" t="s">
        <v>12255</v>
      </c>
      <c r="D107" s="236">
        <v>87.119964771840003</v>
      </c>
      <c r="E107" s="83">
        <v>1</v>
      </c>
      <c r="F107" s="254">
        <f>D107*E107</f>
        <v>87.119964771840003</v>
      </c>
      <c r="G107" s="46"/>
      <c r="H107" s="204"/>
      <c r="I107" s="205"/>
      <c r="J107" s="32"/>
      <c r="L107"/>
    </row>
    <row r="108" spans="1:12" s="60" customFormat="1" ht="15" x14ac:dyDescent="0.25">
      <c r="F108" s="263">
        <f>SUM(F104:F107)</f>
        <v>210.18718794528002</v>
      </c>
      <c r="H108" s="204"/>
      <c r="I108" s="205"/>
      <c r="J108" s="32"/>
    </row>
    <row r="109" spans="1:12" s="60" customFormat="1" ht="15" x14ac:dyDescent="0.25">
      <c r="B109" s="76"/>
      <c r="C109" s="77"/>
      <c r="D109" s="78"/>
      <c r="E109" s="62"/>
      <c r="F109" s="250"/>
      <c r="H109" s="204"/>
      <c r="I109" s="205"/>
      <c r="J109" s="32"/>
    </row>
    <row r="110" spans="1:12" s="60" customFormat="1" ht="15" x14ac:dyDescent="0.25">
      <c r="B110" s="76"/>
      <c r="C110" s="77"/>
      <c r="D110" s="78"/>
      <c r="E110" s="62"/>
      <c r="F110" s="250"/>
      <c r="H110" s="204"/>
      <c r="I110" s="205"/>
      <c r="J110" s="32"/>
    </row>
    <row r="111" spans="1:12" s="60" customFormat="1" ht="15.75" thickBot="1" x14ac:dyDescent="0.3">
      <c r="A111" s="68" t="s">
        <v>6058</v>
      </c>
      <c r="B111" s="62"/>
      <c r="C111" s="77"/>
      <c r="D111" s="78"/>
      <c r="E111" s="62"/>
      <c r="F111" s="245"/>
      <c r="G111" s="46"/>
      <c r="H111" s="204"/>
      <c r="I111" s="205"/>
      <c r="J111" s="32"/>
    </row>
    <row r="112" spans="1:12" s="60" customFormat="1" ht="15" x14ac:dyDescent="0.25">
      <c r="B112" s="79" t="s">
        <v>5192</v>
      </c>
      <c r="C112" s="195" t="s">
        <v>11998</v>
      </c>
      <c r="D112" s="234">
        <v>26.405327894400003</v>
      </c>
      <c r="E112" s="80">
        <v>4</v>
      </c>
      <c r="F112" s="252">
        <f>D112*E112</f>
        <v>105.62131157760001</v>
      </c>
      <c r="G112" s="46"/>
      <c r="H112" s="204"/>
      <c r="I112" s="205"/>
      <c r="J112" s="32"/>
    </row>
    <row r="113" spans="1:12" s="60" customFormat="1" ht="15" x14ac:dyDescent="0.25">
      <c r="B113" s="81" t="s">
        <v>4818</v>
      </c>
      <c r="C113" s="194" t="s">
        <v>11691</v>
      </c>
      <c r="D113" s="235">
        <v>3.4523004297599993</v>
      </c>
      <c r="E113" s="73">
        <v>1</v>
      </c>
      <c r="F113" s="253">
        <f>D113*E113</f>
        <v>3.4523004297599993</v>
      </c>
      <c r="G113" s="46"/>
      <c r="H113" s="204"/>
      <c r="I113" s="205"/>
      <c r="J113" s="32"/>
    </row>
    <row r="114" spans="1:12" s="60" customFormat="1" ht="15" x14ac:dyDescent="0.25">
      <c r="B114" s="88" t="s">
        <v>5569</v>
      </c>
      <c r="C114" s="194" t="s">
        <v>12308</v>
      </c>
      <c r="D114" s="235">
        <v>20.220289951679998</v>
      </c>
      <c r="E114" s="73">
        <v>2</v>
      </c>
      <c r="F114" s="253">
        <f>D114*E114</f>
        <v>40.440579903359996</v>
      </c>
      <c r="G114" s="46"/>
      <c r="H114" s="204"/>
      <c r="I114" s="205"/>
      <c r="J114" s="32"/>
    </row>
    <row r="115" spans="1:12" s="60" customFormat="1" ht="15.75" thickBot="1" x14ac:dyDescent="0.3">
      <c r="B115" s="126" t="s">
        <v>5521</v>
      </c>
      <c r="C115" s="193" t="s">
        <v>12260</v>
      </c>
      <c r="D115" s="236">
        <v>87.119964771840003</v>
      </c>
      <c r="E115" s="83">
        <v>1</v>
      </c>
      <c r="F115" s="254">
        <f>D115*E115</f>
        <v>87.119964771840003</v>
      </c>
      <c r="G115" s="46"/>
      <c r="H115" s="204"/>
      <c r="I115" s="205"/>
      <c r="J115" s="32"/>
      <c r="L115"/>
    </row>
    <row r="116" spans="1:12" s="60" customFormat="1" ht="15" x14ac:dyDescent="0.25">
      <c r="F116" s="263">
        <f>SUM(F112:F115)</f>
        <v>236.63415668255999</v>
      </c>
      <c r="H116" s="204"/>
      <c r="I116" s="205"/>
      <c r="J116" s="32"/>
    </row>
    <row r="117" spans="1:12" s="60" customFormat="1" ht="15" x14ac:dyDescent="0.25">
      <c r="B117" s="76"/>
      <c r="C117" s="77"/>
      <c r="D117" s="78"/>
      <c r="E117" s="62"/>
      <c r="F117" s="250"/>
    </row>
    <row r="118" spans="1:12" s="60" customFormat="1" ht="15" x14ac:dyDescent="0.25">
      <c r="B118" s="76"/>
      <c r="C118" s="77"/>
      <c r="D118" s="78"/>
      <c r="E118" s="62"/>
      <c r="F118" s="250"/>
    </row>
    <row r="119" spans="1:12" ht="15" x14ac:dyDescent="0.2">
      <c r="A119" s="58" t="s">
        <v>5980</v>
      </c>
      <c r="B119" s="76"/>
      <c r="C119" s="77"/>
      <c r="D119" s="78"/>
      <c r="E119" s="62"/>
      <c r="F119" s="250"/>
    </row>
    <row r="120" spans="1:12" s="69" customFormat="1" ht="15" x14ac:dyDescent="0.25">
      <c r="A120" s="58" t="s">
        <v>5981</v>
      </c>
      <c r="B120" s="129"/>
      <c r="F120" s="262"/>
    </row>
    <row r="121" spans="1:12" s="69" customFormat="1" ht="15" x14ac:dyDescent="0.25">
      <c r="A121" s="58" t="s">
        <v>5982</v>
      </c>
      <c r="B121" s="129"/>
      <c r="F121" s="262"/>
    </row>
    <row r="122" spans="1:12" s="69" customFormat="1" ht="15" x14ac:dyDescent="0.25">
      <c r="A122" s="58" t="s">
        <v>6060</v>
      </c>
      <c r="B122" s="129"/>
      <c r="F122" s="262"/>
    </row>
    <row r="123" spans="1:12" s="69" customFormat="1" ht="15" x14ac:dyDescent="0.25">
      <c r="A123" s="58" t="s">
        <v>6009</v>
      </c>
      <c r="B123" s="129"/>
      <c r="F123" s="262"/>
    </row>
    <row r="124" spans="1:12" s="69" customFormat="1" ht="15" x14ac:dyDescent="0.25">
      <c r="A124" s="58" t="s">
        <v>6010</v>
      </c>
      <c r="B124" s="129"/>
      <c r="F124" s="262"/>
    </row>
  </sheetData>
  <mergeCells count="2">
    <mergeCell ref="A1:F1"/>
    <mergeCell ref="B3:D3"/>
  </mergeCells>
  <pageMargins left="0.7" right="0.7" top="0.75" bottom="0.75" header="0.3" footer="0.3"/>
  <pageSetup paperSize="9" scale="59" orientation="portrait" r:id="rId1"/>
  <rowBreaks count="1" manualBreakCount="1">
    <brk id="86" max="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4"/>
  <sheetViews>
    <sheetView view="pageBreakPreview" zoomScaleNormal="100" zoomScaleSheetLayoutView="100" workbookViewId="0">
      <selection sqref="A1:F1"/>
    </sheetView>
  </sheetViews>
  <sheetFormatPr defaultColWidth="9.140625" defaultRowHeight="12.75" x14ac:dyDescent="0.2"/>
  <cols>
    <col min="1" max="1" width="24.28515625" style="35" customWidth="1"/>
    <col min="2" max="2" width="12.5703125" style="127" customWidth="1"/>
    <col min="3" max="3" width="83.42578125" style="35" customWidth="1"/>
    <col min="4" max="5" width="9.140625" style="35"/>
    <col min="6" max="6" width="9.140625" style="257"/>
    <col min="7" max="7" width="9.140625" style="35"/>
    <col min="8" max="8" width="11.42578125" style="35" bestFit="1" customWidth="1"/>
    <col min="9" max="16384" width="9.140625" style="35"/>
  </cols>
  <sheetData>
    <row r="1" spans="1:6" s="65" customFormat="1" ht="36" customHeight="1" x14ac:dyDescent="0.25">
      <c r="A1" s="342" t="s">
        <v>15912</v>
      </c>
      <c r="B1" s="343"/>
      <c r="C1" s="343"/>
      <c r="D1" s="343"/>
      <c r="E1" s="343"/>
      <c r="F1" s="343"/>
    </row>
    <row r="2" spans="1:6" s="65" customFormat="1" ht="12.75" customHeight="1" x14ac:dyDescent="0.25">
      <c r="A2" s="5" t="s">
        <v>15900</v>
      </c>
      <c r="B2" s="36"/>
      <c r="C2" s="37"/>
      <c r="D2" s="37"/>
      <c r="E2" s="36"/>
      <c r="F2" s="237"/>
    </row>
    <row r="3" spans="1:6" s="65" customFormat="1" x14ac:dyDescent="0.25">
      <c r="B3" s="345"/>
      <c r="C3" s="345"/>
      <c r="D3" s="345"/>
      <c r="E3" s="36"/>
      <c r="F3" s="237"/>
    </row>
    <row r="4" spans="1:6" s="65" customFormat="1" x14ac:dyDescent="0.25">
      <c r="B4" s="36"/>
      <c r="E4" s="36"/>
      <c r="F4" s="237"/>
    </row>
    <row r="5" spans="1:6" s="65" customFormat="1" x14ac:dyDescent="0.25">
      <c r="B5" s="36"/>
      <c r="E5" s="36"/>
      <c r="F5" s="237"/>
    </row>
    <row r="6" spans="1:6" s="65" customFormat="1" x14ac:dyDescent="0.25">
      <c r="B6" s="36"/>
      <c r="E6" s="36"/>
      <c r="F6" s="237"/>
    </row>
    <row r="7" spans="1:6" s="65" customFormat="1" x14ac:dyDescent="0.25">
      <c r="B7" s="36"/>
      <c r="E7" s="36"/>
      <c r="F7" s="237"/>
    </row>
    <row r="8" spans="1:6" s="65" customFormat="1" x14ac:dyDescent="0.25">
      <c r="B8" s="36"/>
      <c r="E8" s="36"/>
      <c r="F8" s="237"/>
    </row>
    <row r="9" spans="1:6" s="65" customFormat="1" x14ac:dyDescent="0.25">
      <c r="B9" s="36"/>
      <c r="E9" s="36"/>
      <c r="F9" s="237"/>
    </row>
    <row r="10" spans="1:6" s="65" customFormat="1" x14ac:dyDescent="0.25">
      <c r="B10" s="36"/>
      <c r="E10" s="36"/>
      <c r="F10" s="237"/>
    </row>
    <row r="11" spans="1:6" s="65" customFormat="1" x14ac:dyDescent="0.25">
      <c r="B11" s="36"/>
      <c r="E11" s="36"/>
      <c r="F11" s="237"/>
    </row>
    <row r="12" spans="1:6" s="65" customFormat="1" x14ac:dyDescent="0.25">
      <c r="B12" s="36"/>
      <c r="E12" s="36"/>
      <c r="F12" s="237"/>
    </row>
    <row r="13" spans="1:6" s="65" customFormat="1" x14ac:dyDescent="0.25">
      <c r="B13" s="36"/>
      <c r="E13" s="36"/>
      <c r="F13" s="237"/>
    </row>
    <row r="14" spans="1:6" s="65" customFormat="1" x14ac:dyDescent="0.25">
      <c r="B14" s="36"/>
      <c r="E14" s="36"/>
      <c r="F14" s="237"/>
    </row>
    <row r="15" spans="1:6" s="65" customFormat="1" x14ac:dyDescent="0.2">
      <c r="A15" s="108"/>
      <c r="B15" s="36"/>
      <c r="E15" s="36"/>
      <c r="F15" s="237"/>
    </row>
    <row r="16" spans="1:6" s="65" customFormat="1" x14ac:dyDescent="0.25">
      <c r="B16" s="36"/>
      <c r="E16" s="36"/>
      <c r="F16" s="237"/>
    </row>
    <row r="17" spans="1:6" s="65" customFormat="1" x14ac:dyDescent="0.25">
      <c r="B17" s="36"/>
      <c r="E17" s="36"/>
      <c r="F17" s="237"/>
    </row>
    <row r="18" spans="1:6" s="65" customFormat="1" x14ac:dyDescent="0.25">
      <c r="B18" s="36"/>
      <c r="E18" s="36"/>
      <c r="F18" s="237"/>
    </row>
    <row r="19" spans="1:6" s="65" customFormat="1" x14ac:dyDescent="0.25">
      <c r="B19" s="36"/>
      <c r="E19" s="36"/>
      <c r="F19" s="237"/>
    </row>
    <row r="20" spans="1:6" s="65" customFormat="1" x14ac:dyDescent="0.25">
      <c r="B20" s="36"/>
      <c r="E20" s="36"/>
      <c r="F20" s="237"/>
    </row>
    <row r="21" spans="1:6" s="65" customFormat="1" x14ac:dyDescent="0.25">
      <c r="B21" s="36"/>
      <c r="E21" s="36"/>
      <c r="F21" s="237"/>
    </row>
    <row r="22" spans="1:6" s="65" customFormat="1" x14ac:dyDescent="0.25">
      <c r="B22" s="36"/>
      <c r="E22" s="36"/>
      <c r="F22" s="237"/>
    </row>
    <row r="23" spans="1:6" s="65" customFormat="1" x14ac:dyDescent="0.25">
      <c r="B23" s="36"/>
      <c r="E23" s="36"/>
      <c r="F23" s="237"/>
    </row>
    <row r="24" spans="1:6" s="65" customFormat="1" x14ac:dyDescent="0.25">
      <c r="B24" s="36"/>
      <c r="E24" s="36"/>
      <c r="F24" s="237"/>
    </row>
    <row r="25" spans="1:6" s="65" customFormat="1" x14ac:dyDescent="0.25">
      <c r="B25" s="36"/>
      <c r="E25" s="36"/>
      <c r="F25" s="237"/>
    </row>
    <row r="26" spans="1:6" s="65" customFormat="1" x14ac:dyDescent="0.25">
      <c r="B26" s="36"/>
      <c r="E26" s="36"/>
      <c r="F26" s="237"/>
    </row>
    <row r="27" spans="1:6" s="65" customFormat="1" x14ac:dyDescent="0.25">
      <c r="B27" s="36"/>
      <c r="E27" s="36"/>
      <c r="F27" s="237"/>
    </row>
    <row r="28" spans="1:6" s="65" customFormat="1" x14ac:dyDescent="0.25">
      <c r="B28" s="36"/>
      <c r="E28" s="36"/>
      <c r="F28" s="237"/>
    </row>
    <row r="29" spans="1:6" s="65" customFormat="1" x14ac:dyDescent="0.25">
      <c r="B29" s="36"/>
      <c r="E29" s="36"/>
      <c r="F29" s="237"/>
    </row>
    <row r="30" spans="1:6" s="65" customFormat="1" x14ac:dyDescent="0.25">
      <c r="B30" s="36"/>
      <c r="E30" s="36"/>
      <c r="F30" s="237"/>
    </row>
    <row r="31" spans="1:6" s="65" customFormat="1" x14ac:dyDescent="0.25">
      <c r="B31" s="36"/>
      <c r="E31" s="36"/>
      <c r="F31" s="237"/>
    </row>
    <row r="32" spans="1:6" s="109" customFormat="1" ht="15" x14ac:dyDescent="0.25">
      <c r="A32" s="67" t="s">
        <v>5985</v>
      </c>
      <c r="B32" s="67" t="s">
        <v>5971</v>
      </c>
      <c r="C32" s="67" t="s">
        <v>5972</v>
      </c>
      <c r="D32" s="61"/>
      <c r="E32" s="59"/>
      <c r="F32" s="239" t="s">
        <v>5973</v>
      </c>
    </row>
    <row r="33" spans="1:10" s="109" customFormat="1" ht="15" x14ac:dyDescent="0.25">
      <c r="B33" s="59"/>
      <c r="E33" s="59"/>
      <c r="F33" s="239" t="s">
        <v>5986</v>
      </c>
    </row>
    <row r="34" spans="1:10" s="60" customFormat="1" ht="15.75" thickBot="1" x14ac:dyDescent="0.3">
      <c r="A34" s="68" t="s">
        <v>6020</v>
      </c>
      <c r="B34" s="62"/>
      <c r="C34" s="77"/>
      <c r="D34" s="78"/>
      <c r="E34" s="62"/>
      <c r="F34" s="245"/>
    </row>
    <row r="35" spans="1:10" s="60" customFormat="1" ht="15" x14ac:dyDescent="0.25">
      <c r="B35" s="79" t="s">
        <v>4786</v>
      </c>
      <c r="C35" s="195" t="s">
        <v>11676</v>
      </c>
      <c r="D35" s="234">
        <v>100.424214072</v>
      </c>
      <c r="E35" s="80">
        <v>1</v>
      </c>
      <c r="F35" s="252">
        <f>D35*E35</f>
        <v>100.424214072</v>
      </c>
      <c r="G35" s="46"/>
      <c r="H35" s="204"/>
      <c r="I35" s="205"/>
      <c r="J35" s="32"/>
    </row>
    <row r="36" spans="1:10" s="60" customFormat="1" ht="15" x14ac:dyDescent="0.25">
      <c r="B36" s="95" t="s">
        <v>4785</v>
      </c>
      <c r="C36" s="194" t="s">
        <v>11675</v>
      </c>
      <c r="D36" s="235">
        <v>3.0505349347200008</v>
      </c>
      <c r="E36" s="96">
        <v>1</v>
      </c>
      <c r="F36" s="253">
        <f>D36*E36</f>
        <v>3.0505349347200008</v>
      </c>
      <c r="G36" s="46"/>
      <c r="H36" s="204"/>
      <c r="I36" s="205"/>
      <c r="J36" s="32"/>
    </row>
    <row r="37" spans="1:10" s="60" customFormat="1" ht="15" x14ac:dyDescent="0.25">
      <c r="B37" s="81" t="s">
        <v>4812</v>
      </c>
      <c r="C37" s="194" t="s">
        <v>11686</v>
      </c>
      <c r="D37" s="235">
        <v>3.1333590288000002</v>
      </c>
      <c r="E37" s="73">
        <v>1</v>
      </c>
      <c r="F37" s="253">
        <f>D37*E37</f>
        <v>3.1333590288000002</v>
      </c>
      <c r="G37" s="46"/>
      <c r="H37" s="204"/>
      <c r="I37" s="205"/>
      <c r="J37" s="32"/>
    </row>
    <row r="38" spans="1:10" s="60" customFormat="1" ht="15.75" thickBot="1" x14ac:dyDescent="0.3">
      <c r="B38" s="126" t="s">
        <v>5056</v>
      </c>
      <c r="C38" s="193" t="s">
        <v>15048</v>
      </c>
      <c r="D38" s="236">
        <v>95.36004694943999</v>
      </c>
      <c r="E38" s="83">
        <v>1</v>
      </c>
      <c r="F38" s="254">
        <f>D38*E38</f>
        <v>95.36004694943999</v>
      </c>
      <c r="G38" s="46"/>
      <c r="H38" s="204"/>
      <c r="I38" s="205"/>
      <c r="J38" s="32"/>
    </row>
    <row r="39" spans="1:10" s="60" customFormat="1" ht="15" x14ac:dyDescent="0.25">
      <c r="B39" s="76"/>
      <c r="C39" s="77"/>
      <c r="D39" s="78"/>
      <c r="E39" s="62"/>
      <c r="F39" s="250">
        <f>SUM(F35:F38)</f>
        <v>201.96815498495999</v>
      </c>
      <c r="G39" s="46"/>
      <c r="H39" s="204"/>
      <c r="I39" s="205"/>
      <c r="J39" s="32"/>
    </row>
    <row r="40" spans="1:10" ht="15" x14ac:dyDescent="0.25">
      <c r="G40" s="46"/>
      <c r="H40" s="204"/>
      <c r="I40" s="205"/>
      <c r="J40" s="32"/>
    </row>
    <row r="41" spans="1:10" s="60" customFormat="1" ht="15.75" thickBot="1" x14ac:dyDescent="0.3">
      <c r="A41" s="68" t="s">
        <v>6031</v>
      </c>
      <c r="B41" s="62"/>
      <c r="C41" s="77"/>
      <c r="D41" s="78"/>
      <c r="E41" s="62"/>
      <c r="F41" s="245"/>
      <c r="G41" s="46"/>
      <c r="H41" s="204"/>
      <c r="I41" s="205"/>
      <c r="J41" s="32"/>
    </row>
    <row r="42" spans="1:10" s="60" customFormat="1" ht="15" x14ac:dyDescent="0.25">
      <c r="B42" s="79" t="s">
        <v>4790</v>
      </c>
      <c r="C42" s="195" t="s">
        <v>11680</v>
      </c>
      <c r="D42" s="234">
        <v>131.80424991552002</v>
      </c>
      <c r="E42" s="80">
        <v>1</v>
      </c>
      <c r="F42" s="252">
        <f>D42*E42</f>
        <v>131.80424991552002</v>
      </c>
      <c r="G42" s="46"/>
      <c r="H42" s="204"/>
      <c r="I42" s="205"/>
      <c r="J42" s="32"/>
    </row>
    <row r="43" spans="1:10" s="60" customFormat="1" ht="15" x14ac:dyDescent="0.25">
      <c r="B43" s="95" t="s">
        <v>4785</v>
      </c>
      <c r="C43" s="194" t="s">
        <v>11675</v>
      </c>
      <c r="D43" s="235">
        <v>3.0505349347200008</v>
      </c>
      <c r="E43" s="96">
        <v>1</v>
      </c>
      <c r="F43" s="253">
        <f>D43*E43</f>
        <v>3.0505349347200008</v>
      </c>
      <c r="G43" s="46"/>
      <c r="H43" s="204"/>
      <c r="I43" s="205"/>
      <c r="J43" s="32"/>
    </row>
    <row r="44" spans="1:10" s="60" customFormat="1" ht="15" x14ac:dyDescent="0.25">
      <c r="B44" s="81" t="s">
        <v>4812</v>
      </c>
      <c r="C44" s="194" t="s">
        <v>11686</v>
      </c>
      <c r="D44" s="235">
        <v>3.1333590288000002</v>
      </c>
      <c r="E44" s="73">
        <v>1</v>
      </c>
      <c r="F44" s="253">
        <f>D44*E44</f>
        <v>3.1333590288000002</v>
      </c>
      <c r="G44" s="46"/>
      <c r="H44" s="204"/>
      <c r="I44" s="205"/>
      <c r="J44" s="32"/>
    </row>
    <row r="45" spans="1:10" s="60" customFormat="1" ht="15.75" thickBot="1" x14ac:dyDescent="0.3">
      <c r="B45" s="126" t="s">
        <v>5056</v>
      </c>
      <c r="C45" s="193" t="s">
        <v>15048</v>
      </c>
      <c r="D45" s="236">
        <v>95.36004694943999</v>
      </c>
      <c r="E45" s="83">
        <v>1</v>
      </c>
      <c r="F45" s="254">
        <f>D45*E45</f>
        <v>95.36004694943999</v>
      </c>
      <c r="G45" s="46"/>
      <c r="H45" s="204"/>
      <c r="I45" s="205"/>
      <c r="J45" s="32"/>
    </row>
    <row r="46" spans="1:10" s="60" customFormat="1" ht="15" x14ac:dyDescent="0.25">
      <c r="B46" s="76"/>
      <c r="C46" s="77"/>
      <c r="D46" s="78"/>
      <c r="E46" s="62"/>
      <c r="F46" s="250">
        <f>SUM(F42:F45)</f>
        <v>233.34819082847997</v>
      </c>
      <c r="G46" s="46"/>
      <c r="H46" s="204"/>
      <c r="I46" s="205"/>
      <c r="J46" s="32"/>
    </row>
    <row r="47" spans="1:10" ht="15" x14ac:dyDescent="0.25">
      <c r="G47" s="46"/>
      <c r="H47" s="204"/>
      <c r="I47" s="205"/>
      <c r="J47" s="32"/>
    </row>
    <row r="48" spans="1:10" s="60" customFormat="1" ht="15.75" thickBot="1" x14ac:dyDescent="0.3">
      <c r="A48" s="68" t="s">
        <v>6061</v>
      </c>
      <c r="B48" s="62"/>
      <c r="C48" s="77"/>
      <c r="D48" s="78"/>
      <c r="E48" s="62"/>
      <c r="F48" s="245"/>
      <c r="G48" s="46"/>
      <c r="H48" s="204"/>
      <c r="I48" s="205"/>
      <c r="J48" s="32"/>
    </row>
    <row r="49" spans="1:10" s="60" customFormat="1" ht="15" x14ac:dyDescent="0.25">
      <c r="B49" s="79" t="s">
        <v>4791</v>
      </c>
      <c r="C49" s="195" t="s">
        <v>11681</v>
      </c>
      <c r="D49" s="234">
        <v>116.12464220448001</v>
      </c>
      <c r="E49" s="80">
        <v>1</v>
      </c>
      <c r="F49" s="252">
        <f>D49*E49</f>
        <v>116.12464220448001</v>
      </c>
      <c r="G49" s="46"/>
      <c r="H49" s="204"/>
      <c r="I49" s="205"/>
      <c r="J49" s="32"/>
    </row>
    <row r="50" spans="1:10" s="60" customFormat="1" ht="15" x14ac:dyDescent="0.25">
      <c r="B50" s="95" t="s">
        <v>4785</v>
      </c>
      <c r="C50" s="194" t="s">
        <v>11675</v>
      </c>
      <c r="D50" s="235">
        <v>3.0505349347200008</v>
      </c>
      <c r="E50" s="96">
        <v>1</v>
      </c>
      <c r="F50" s="253">
        <f>D50*E50</f>
        <v>3.0505349347200008</v>
      </c>
      <c r="G50" s="46"/>
      <c r="H50" s="204"/>
      <c r="I50" s="205"/>
      <c r="J50" s="32"/>
    </row>
    <row r="51" spans="1:10" s="60" customFormat="1" ht="15" x14ac:dyDescent="0.25">
      <c r="B51" s="81" t="s">
        <v>4812</v>
      </c>
      <c r="C51" s="194" t="s">
        <v>11686</v>
      </c>
      <c r="D51" s="235">
        <v>3.1333590288000002</v>
      </c>
      <c r="E51" s="73">
        <v>1</v>
      </c>
      <c r="F51" s="253">
        <f>D51*E51</f>
        <v>3.1333590288000002</v>
      </c>
      <c r="G51" s="46"/>
      <c r="H51" s="204"/>
      <c r="I51" s="205"/>
      <c r="J51" s="32"/>
    </row>
    <row r="52" spans="1:10" s="60" customFormat="1" ht="15.75" thickBot="1" x14ac:dyDescent="0.3">
      <c r="B52" s="126" t="s">
        <v>5056</v>
      </c>
      <c r="C52" s="193" t="s">
        <v>15048</v>
      </c>
      <c r="D52" s="236">
        <v>95.36004694943999</v>
      </c>
      <c r="E52" s="83">
        <v>1</v>
      </c>
      <c r="F52" s="254">
        <f>D52*E52</f>
        <v>95.36004694943999</v>
      </c>
      <c r="G52" s="46"/>
      <c r="H52" s="204"/>
      <c r="I52" s="205"/>
      <c r="J52" s="32"/>
    </row>
    <row r="53" spans="1:10" s="60" customFormat="1" ht="15" x14ac:dyDescent="0.25">
      <c r="B53" s="76"/>
      <c r="C53" s="77"/>
      <c r="D53" s="78"/>
      <c r="E53" s="62"/>
      <c r="F53" s="250">
        <f>SUM(F49:F52)</f>
        <v>217.66858311743999</v>
      </c>
      <c r="G53" s="46"/>
      <c r="H53" s="204"/>
      <c r="I53" s="205"/>
      <c r="J53" s="32"/>
    </row>
    <row r="54" spans="1:10" s="60" customFormat="1" ht="15" x14ac:dyDescent="0.25">
      <c r="B54" s="76"/>
      <c r="C54" s="77"/>
      <c r="D54" s="78"/>
      <c r="E54" s="62"/>
      <c r="F54" s="250"/>
      <c r="G54" s="46"/>
      <c r="H54" s="204"/>
      <c r="I54" s="205"/>
      <c r="J54" s="32"/>
    </row>
    <row r="55" spans="1:10" s="60" customFormat="1" ht="15.75" thickBot="1" x14ac:dyDescent="0.3">
      <c r="A55" s="68" t="s">
        <v>6022</v>
      </c>
      <c r="B55" s="62"/>
      <c r="C55" s="77"/>
      <c r="D55" s="78"/>
      <c r="E55" s="62"/>
      <c r="F55" s="245"/>
      <c r="G55" s="46"/>
      <c r="H55" s="204"/>
      <c r="I55" s="205"/>
      <c r="J55" s="32"/>
    </row>
    <row r="56" spans="1:10" s="60" customFormat="1" ht="15" x14ac:dyDescent="0.25">
      <c r="B56" s="79" t="s">
        <v>4786</v>
      </c>
      <c r="C56" s="195" t="s">
        <v>11676</v>
      </c>
      <c r="D56" s="234">
        <v>100.424214072</v>
      </c>
      <c r="E56" s="80">
        <v>2</v>
      </c>
      <c r="F56" s="252">
        <f>D56*E56</f>
        <v>200.848428144</v>
      </c>
      <c r="G56" s="46"/>
      <c r="H56" s="204"/>
      <c r="I56" s="205"/>
      <c r="J56" s="32"/>
    </row>
    <row r="57" spans="1:10" s="60" customFormat="1" ht="15" x14ac:dyDescent="0.25">
      <c r="B57" s="81" t="s">
        <v>4812</v>
      </c>
      <c r="C57" s="194" t="s">
        <v>11686</v>
      </c>
      <c r="D57" s="235">
        <v>3.1333590288000002</v>
      </c>
      <c r="E57" s="73">
        <v>1</v>
      </c>
      <c r="F57" s="253">
        <f>D57*E57</f>
        <v>3.1333590288000002</v>
      </c>
      <c r="G57" s="46"/>
      <c r="H57" s="204"/>
      <c r="I57" s="205"/>
      <c r="J57" s="32"/>
    </row>
    <row r="58" spans="1:10" s="60" customFormat="1" ht="15.75" thickBot="1" x14ac:dyDescent="0.3">
      <c r="B58" s="126" t="s">
        <v>5056</v>
      </c>
      <c r="C58" s="193" t="s">
        <v>15048</v>
      </c>
      <c r="D58" s="236">
        <v>95.36004694943999</v>
      </c>
      <c r="E58" s="83">
        <v>1</v>
      </c>
      <c r="F58" s="254">
        <f>D58*E58</f>
        <v>95.36004694943999</v>
      </c>
      <c r="G58" s="46"/>
      <c r="H58" s="204"/>
      <c r="I58" s="205"/>
      <c r="J58" s="32"/>
    </row>
    <row r="59" spans="1:10" s="60" customFormat="1" ht="15" x14ac:dyDescent="0.25">
      <c r="B59" s="76"/>
      <c r="C59" s="77"/>
      <c r="D59" s="78"/>
      <c r="E59" s="62"/>
      <c r="F59" s="250">
        <f>SUM(F56:F58)</f>
        <v>299.34183412223996</v>
      </c>
      <c r="G59" s="46"/>
      <c r="H59" s="204"/>
      <c r="I59" s="205"/>
      <c r="J59" s="32"/>
    </row>
    <row r="60" spans="1:10" s="60" customFormat="1" ht="15" x14ac:dyDescent="0.25">
      <c r="B60" s="76"/>
      <c r="C60" s="77"/>
      <c r="D60" s="78"/>
      <c r="E60" s="62"/>
      <c r="F60" s="250"/>
      <c r="G60" s="46"/>
      <c r="H60" s="204"/>
      <c r="I60" s="205"/>
      <c r="J60" s="32"/>
    </row>
    <row r="61" spans="1:10" s="60" customFormat="1" ht="15.75" thickBot="1" x14ac:dyDescent="0.3">
      <c r="A61" s="68" t="s">
        <v>6062</v>
      </c>
      <c r="B61" s="62"/>
      <c r="C61" s="77"/>
      <c r="D61" s="78"/>
      <c r="E61" s="62"/>
      <c r="F61" s="245"/>
      <c r="G61" s="46"/>
      <c r="H61" s="204"/>
      <c r="I61" s="205"/>
      <c r="J61" s="32"/>
    </row>
    <row r="62" spans="1:10" s="60" customFormat="1" ht="15" x14ac:dyDescent="0.25">
      <c r="B62" s="79" t="s">
        <v>4791</v>
      </c>
      <c r="C62" s="195" t="s">
        <v>11681</v>
      </c>
      <c r="D62" s="234">
        <v>116.12464220448001</v>
      </c>
      <c r="E62" s="80">
        <v>2</v>
      </c>
      <c r="F62" s="252">
        <f>D62*E62</f>
        <v>232.24928440896002</v>
      </c>
      <c r="G62" s="46"/>
      <c r="H62" s="204"/>
      <c r="I62" s="205"/>
      <c r="J62" s="32"/>
    </row>
    <row r="63" spans="1:10" s="60" customFormat="1" ht="15" x14ac:dyDescent="0.25">
      <c r="B63" s="95" t="s">
        <v>4785</v>
      </c>
      <c r="C63" s="194" t="s">
        <v>11675</v>
      </c>
      <c r="D63" s="235">
        <v>3.0505349347200008</v>
      </c>
      <c r="E63" s="96">
        <v>1</v>
      </c>
      <c r="F63" s="253">
        <f>D63*E63</f>
        <v>3.0505349347200008</v>
      </c>
      <c r="G63" s="46"/>
      <c r="H63" s="204"/>
      <c r="I63" s="205"/>
      <c r="J63" s="32"/>
    </row>
    <row r="64" spans="1:10" s="60" customFormat="1" ht="15" x14ac:dyDescent="0.25">
      <c r="B64" s="81" t="s">
        <v>4812</v>
      </c>
      <c r="C64" s="194" t="s">
        <v>11686</v>
      </c>
      <c r="D64" s="235">
        <v>3.1333590288000002</v>
      </c>
      <c r="E64" s="73">
        <v>1</v>
      </c>
      <c r="F64" s="253">
        <f>D64*E64</f>
        <v>3.1333590288000002</v>
      </c>
      <c r="G64" s="46"/>
      <c r="H64" s="204"/>
      <c r="I64" s="205"/>
      <c r="J64" s="32"/>
    </row>
    <row r="65" spans="1:10" s="60" customFormat="1" ht="15.75" thickBot="1" x14ac:dyDescent="0.3">
      <c r="B65" s="126" t="s">
        <v>5056</v>
      </c>
      <c r="C65" s="193" t="s">
        <v>15048</v>
      </c>
      <c r="D65" s="236">
        <v>95.36004694943999</v>
      </c>
      <c r="E65" s="83">
        <v>1</v>
      </c>
      <c r="F65" s="254">
        <f>D65*E65</f>
        <v>95.36004694943999</v>
      </c>
      <c r="G65" s="46"/>
      <c r="H65" s="204"/>
      <c r="I65" s="205"/>
      <c r="J65" s="32"/>
    </row>
    <row r="66" spans="1:10" s="60" customFormat="1" ht="15" x14ac:dyDescent="0.25">
      <c r="B66" s="76"/>
      <c r="C66" s="77"/>
      <c r="D66" s="78"/>
      <c r="E66" s="62"/>
      <c r="F66" s="250">
        <f>SUM(F62:F65)</f>
        <v>333.79322532191998</v>
      </c>
      <c r="G66" s="46"/>
      <c r="H66" s="204"/>
      <c r="I66" s="205"/>
      <c r="J66" s="32"/>
    </row>
    <row r="67" spans="1:10" s="60" customFormat="1" ht="15" x14ac:dyDescent="0.25">
      <c r="B67" s="76"/>
      <c r="C67" s="77"/>
      <c r="D67" s="78"/>
      <c r="E67" s="62"/>
      <c r="F67" s="250"/>
      <c r="G67" s="46"/>
      <c r="H67" s="204"/>
      <c r="I67" s="205"/>
      <c r="J67" s="32"/>
    </row>
    <row r="68" spans="1:10" ht="15.75" thickBot="1" x14ac:dyDescent="0.3">
      <c r="A68" s="68" t="s">
        <v>5992</v>
      </c>
      <c r="B68" s="76"/>
      <c r="C68" s="77"/>
      <c r="D68" s="78"/>
      <c r="E68" s="62"/>
      <c r="F68" s="245"/>
      <c r="G68" s="46"/>
      <c r="H68" s="204"/>
      <c r="I68" s="205"/>
      <c r="J68" s="32"/>
    </row>
    <row r="69" spans="1:10" ht="15" x14ac:dyDescent="0.25">
      <c r="A69" s="106"/>
      <c r="B69" s="79" t="s">
        <v>4786</v>
      </c>
      <c r="C69" s="195" t="s">
        <v>11676</v>
      </c>
      <c r="D69" s="234">
        <v>100.424214072</v>
      </c>
      <c r="E69" s="80">
        <v>3</v>
      </c>
      <c r="F69" s="252">
        <f>D69*E69</f>
        <v>301.27264221600001</v>
      </c>
      <c r="G69" s="46"/>
      <c r="H69" s="204"/>
      <c r="I69" s="205"/>
      <c r="J69" s="32"/>
    </row>
    <row r="70" spans="1:10" ht="15" x14ac:dyDescent="0.25">
      <c r="A70" s="60"/>
      <c r="B70" s="81" t="s">
        <v>4816</v>
      </c>
      <c r="C70" s="194" t="s">
        <v>11690</v>
      </c>
      <c r="D70" s="235">
        <v>3.41065958688</v>
      </c>
      <c r="E70" s="73">
        <v>1</v>
      </c>
      <c r="F70" s="253">
        <f>D70*E70</f>
        <v>3.41065958688</v>
      </c>
      <c r="G70" s="46"/>
      <c r="H70" s="204"/>
      <c r="I70" s="205"/>
      <c r="J70" s="32"/>
    </row>
    <row r="71" spans="1:10" ht="15.75" thickBot="1" x14ac:dyDescent="0.3">
      <c r="A71" s="60"/>
      <c r="B71" s="126" t="s">
        <v>5067</v>
      </c>
      <c r="C71" s="193" t="s">
        <v>15049</v>
      </c>
      <c r="D71" s="236">
        <v>95.36004694943999</v>
      </c>
      <c r="E71" s="83">
        <v>1</v>
      </c>
      <c r="F71" s="254">
        <f>D71*E71</f>
        <v>95.36004694943999</v>
      </c>
      <c r="G71" s="46"/>
      <c r="H71" s="204"/>
      <c r="I71" s="205"/>
      <c r="J71" s="32"/>
    </row>
    <row r="72" spans="1:10" ht="15" x14ac:dyDescent="0.25">
      <c r="A72" s="60"/>
      <c r="B72" s="76"/>
      <c r="C72" s="77"/>
      <c r="D72" s="78"/>
      <c r="E72" s="62"/>
      <c r="F72" s="250">
        <f>SUM(F69:F71)</f>
        <v>400.04334875232001</v>
      </c>
      <c r="G72" s="46"/>
      <c r="H72" s="204"/>
      <c r="I72" s="205"/>
      <c r="J72" s="32"/>
    </row>
    <row r="73" spans="1:10" ht="15" x14ac:dyDescent="0.25">
      <c r="G73" s="46"/>
      <c r="H73" s="204"/>
      <c r="I73" s="205"/>
      <c r="J73" s="32"/>
    </row>
    <row r="74" spans="1:10" ht="15.75" thickBot="1" x14ac:dyDescent="0.3">
      <c r="A74" s="68" t="s">
        <v>6058</v>
      </c>
      <c r="B74" s="62"/>
      <c r="C74" s="60"/>
      <c r="D74" s="61"/>
      <c r="E74" s="62"/>
      <c r="F74" s="245"/>
      <c r="G74" s="46"/>
      <c r="H74" s="204"/>
      <c r="I74" s="205"/>
      <c r="J74" s="32"/>
    </row>
    <row r="75" spans="1:10" ht="15" x14ac:dyDescent="0.25">
      <c r="A75" s="106"/>
      <c r="B75" s="79" t="s">
        <v>4786</v>
      </c>
      <c r="C75" s="195" t="s">
        <v>11676</v>
      </c>
      <c r="D75" s="234">
        <v>100.424214072</v>
      </c>
      <c r="E75" s="80">
        <v>4</v>
      </c>
      <c r="F75" s="252">
        <f>D75*E75</f>
        <v>401.69685628799999</v>
      </c>
      <c r="G75" s="46"/>
      <c r="H75" s="204"/>
      <c r="I75" s="205"/>
      <c r="J75" s="32"/>
    </row>
    <row r="76" spans="1:10" ht="15" x14ac:dyDescent="0.25">
      <c r="A76" s="60"/>
      <c r="B76" s="81" t="s">
        <v>4818</v>
      </c>
      <c r="C76" s="194" t="s">
        <v>11691</v>
      </c>
      <c r="D76" s="235">
        <v>3.4523004297599993</v>
      </c>
      <c r="E76" s="73">
        <v>1</v>
      </c>
      <c r="F76" s="253">
        <f>D76*E76</f>
        <v>3.4523004297599993</v>
      </c>
      <c r="G76" s="46"/>
      <c r="H76" s="204"/>
      <c r="I76" s="205"/>
      <c r="J76" s="32"/>
    </row>
    <row r="77" spans="1:10" ht="15.75" thickBot="1" x14ac:dyDescent="0.3">
      <c r="A77" s="60"/>
      <c r="B77" s="126" t="s">
        <v>5078</v>
      </c>
      <c r="C77" s="193" t="s">
        <v>15050</v>
      </c>
      <c r="D77" s="236">
        <v>95.36004694943999</v>
      </c>
      <c r="E77" s="83">
        <v>1</v>
      </c>
      <c r="F77" s="254">
        <f>D77*E77</f>
        <v>95.36004694943999</v>
      </c>
      <c r="G77" s="46"/>
      <c r="H77" s="204"/>
      <c r="I77" s="205"/>
      <c r="J77" s="32"/>
    </row>
    <row r="78" spans="1:10" ht="15" x14ac:dyDescent="0.2">
      <c r="A78" s="60"/>
      <c r="B78" s="76"/>
      <c r="C78" s="77"/>
      <c r="D78" s="78"/>
      <c r="E78" s="62"/>
      <c r="F78" s="250">
        <f>SUM(F75:F77)</f>
        <v>500.50920366719998</v>
      </c>
    </row>
    <row r="79" spans="1:10" ht="15" x14ac:dyDescent="0.2">
      <c r="A79" s="58" t="s">
        <v>5980</v>
      </c>
      <c r="B79" s="76"/>
      <c r="C79" s="77"/>
      <c r="D79" s="78"/>
      <c r="E79" s="62"/>
      <c r="F79" s="250"/>
    </row>
    <row r="80" spans="1:10" s="69" customFormat="1" ht="15" x14ac:dyDescent="0.25">
      <c r="A80" s="58" t="s">
        <v>5981</v>
      </c>
      <c r="B80" s="129"/>
      <c r="F80" s="262"/>
    </row>
    <row r="81" spans="1:6" s="69" customFormat="1" ht="15" x14ac:dyDescent="0.25">
      <c r="A81" s="58" t="s">
        <v>5982</v>
      </c>
      <c r="B81" s="129"/>
      <c r="F81" s="262"/>
    </row>
    <row r="82" spans="1:6" s="69" customFormat="1" ht="15" x14ac:dyDescent="0.25">
      <c r="A82" s="58" t="s">
        <v>5983</v>
      </c>
      <c r="B82" s="129"/>
      <c r="F82" s="262"/>
    </row>
    <row r="83" spans="1:6" s="69" customFormat="1" ht="15" x14ac:dyDescent="0.25">
      <c r="A83" s="58" t="s">
        <v>5984</v>
      </c>
      <c r="B83" s="129"/>
      <c r="F83" s="262"/>
    </row>
    <row r="84" spans="1:6" s="69" customFormat="1" ht="15" x14ac:dyDescent="0.25">
      <c r="B84" s="129"/>
      <c r="F84" s="262"/>
    </row>
  </sheetData>
  <mergeCells count="2">
    <mergeCell ref="A1:F1"/>
    <mergeCell ref="B3:D3"/>
  </mergeCells>
  <pageMargins left="0.7" right="0.7" top="0.75" bottom="0.75" header="0.3" footer="0.3"/>
  <pageSetup paperSize="9" scale="5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0"/>
  <sheetViews>
    <sheetView view="pageBreakPreview" zoomScaleNormal="100" zoomScaleSheetLayoutView="100" workbookViewId="0">
      <selection sqref="A1:C1"/>
    </sheetView>
  </sheetViews>
  <sheetFormatPr defaultColWidth="13" defaultRowHeight="15" x14ac:dyDescent="0.25"/>
  <cols>
    <col min="1" max="1" width="16.85546875" style="131" customWidth="1"/>
    <col min="2" max="2" width="117.140625" style="135" customWidth="1"/>
    <col min="3" max="3" width="13.7109375" style="209" customWidth="1"/>
    <col min="4" max="238" width="13" style="135"/>
    <col min="239" max="239" width="12" style="135" customWidth="1"/>
    <col min="240" max="240" width="35.28515625" style="135" customWidth="1"/>
    <col min="241" max="241" width="10.140625" style="135" customWidth="1"/>
    <col min="242" max="242" width="6.140625" style="135" customWidth="1"/>
    <col min="243" max="243" width="7.28515625" style="135" customWidth="1"/>
    <col min="244" max="244" width="45.42578125" style="135" bestFit="1" customWidth="1"/>
    <col min="245" max="494" width="13" style="135"/>
    <col min="495" max="495" width="12" style="135" customWidth="1"/>
    <col min="496" max="496" width="35.28515625" style="135" customWidth="1"/>
    <col min="497" max="497" width="10.140625" style="135" customWidth="1"/>
    <col min="498" max="498" width="6.140625" style="135" customWidth="1"/>
    <col min="499" max="499" width="7.28515625" style="135" customWidth="1"/>
    <col min="500" max="500" width="45.42578125" style="135" bestFit="1" customWidth="1"/>
    <col min="501" max="750" width="13" style="135"/>
    <col min="751" max="751" width="12" style="135" customWidth="1"/>
    <col min="752" max="752" width="35.28515625" style="135" customWidth="1"/>
    <col min="753" max="753" width="10.140625" style="135" customWidth="1"/>
    <col min="754" max="754" width="6.140625" style="135" customWidth="1"/>
    <col min="755" max="755" width="7.28515625" style="135" customWidth="1"/>
    <col min="756" max="756" width="45.42578125" style="135" bestFit="1" customWidth="1"/>
    <col min="757" max="1006" width="13" style="135"/>
    <col min="1007" max="1007" width="12" style="135" customWidth="1"/>
    <col min="1008" max="1008" width="35.28515625" style="135" customWidth="1"/>
    <col min="1009" max="1009" width="10.140625" style="135" customWidth="1"/>
    <col min="1010" max="1010" width="6.140625" style="135" customWidth="1"/>
    <col min="1011" max="1011" width="7.28515625" style="135" customWidth="1"/>
    <col min="1012" max="1012" width="45.42578125" style="135" bestFit="1" customWidth="1"/>
    <col min="1013" max="1262" width="13" style="135"/>
    <col min="1263" max="1263" width="12" style="135" customWidth="1"/>
    <col min="1264" max="1264" width="35.28515625" style="135" customWidth="1"/>
    <col min="1265" max="1265" width="10.140625" style="135" customWidth="1"/>
    <col min="1266" max="1266" width="6.140625" style="135" customWidth="1"/>
    <col min="1267" max="1267" width="7.28515625" style="135" customWidth="1"/>
    <col min="1268" max="1268" width="45.42578125" style="135" bestFit="1" customWidth="1"/>
    <col min="1269" max="1518" width="13" style="135"/>
    <col min="1519" max="1519" width="12" style="135" customWidth="1"/>
    <col min="1520" max="1520" width="35.28515625" style="135" customWidth="1"/>
    <col min="1521" max="1521" width="10.140625" style="135" customWidth="1"/>
    <col min="1522" max="1522" width="6.140625" style="135" customWidth="1"/>
    <col min="1523" max="1523" width="7.28515625" style="135" customWidth="1"/>
    <col min="1524" max="1524" width="45.42578125" style="135" bestFit="1" customWidth="1"/>
    <col min="1525" max="1774" width="13" style="135"/>
    <col min="1775" max="1775" width="12" style="135" customWidth="1"/>
    <col min="1776" max="1776" width="35.28515625" style="135" customWidth="1"/>
    <col min="1777" max="1777" width="10.140625" style="135" customWidth="1"/>
    <col min="1778" max="1778" width="6.140625" style="135" customWidth="1"/>
    <col min="1779" max="1779" width="7.28515625" style="135" customWidth="1"/>
    <col min="1780" max="1780" width="45.42578125" style="135" bestFit="1" customWidth="1"/>
    <col min="1781" max="2030" width="13" style="135"/>
    <col min="2031" max="2031" width="12" style="135" customWidth="1"/>
    <col min="2032" max="2032" width="35.28515625" style="135" customWidth="1"/>
    <col min="2033" max="2033" width="10.140625" style="135" customWidth="1"/>
    <col min="2034" max="2034" width="6.140625" style="135" customWidth="1"/>
    <col min="2035" max="2035" width="7.28515625" style="135" customWidth="1"/>
    <col min="2036" max="2036" width="45.42578125" style="135" bestFit="1" customWidth="1"/>
    <col min="2037" max="2286" width="13" style="135"/>
    <col min="2287" max="2287" width="12" style="135" customWidth="1"/>
    <col min="2288" max="2288" width="35.28515625" style="135" customWidth="1"/>
    <col min="2289" max="2289" width="10.140625" style="135" customWidth="1"/>
    <col min="2290" max="2290" width="6.140625" style="135" customWidth="1"/>
    <col min="2291" max="2291" width="7.28515625" style="135" customWidth="1"/>
    <col min="2292" max="2292" width="45.42578125" style="135" bestFit="1" customWidth="1"/>
    <col min="2293" max="2542" width="13" style="135"/>
    <col min="2543" max="2543" width="12" style="135" customWidth="1"/>
    <col min="2544" max="2544" width="35.28515625" style="135" customWidth="1"/>
    <col min="2545" max="2545" width="10.140625" style="135" customWidth="1"/>
    <col min="2546" max="2546" width="6.140625" style="135" customWidth="1"/>
    <col min="2547" max="2547" width="7.28515625" style="135" customWidth="1"/>
    <col min="2548" max="2548" width="45.42578125" style="135" bestFit="1" customWidth="1"/>
    <col min="2549" max="2798" width="13" style="135"/>
    <col min="2799" max="2799" width="12" style="135" customWidth="1"/>
    <col min="2800" max="2800" width="35.28515625" style="135" customWidth="1"/>
    <col min="2801" max="2801" width="10.140625" style="135" customWidth="1"/>
    <col min="2802" max="2802" width="6.140625" style="135" customWidth="1"/>
    <col min="2803" max="2803" width="7.28515625" style="135" customWidth="1"/>
    <col min="2804" max="2804" width="45.42578125" style="135" bestFit="1" customWidth="1"/>
    <col min="2805" max="3054" width="13" style="135"/>
    <col min="3055" max="3055" width="12" style="135" customWidth="1"/>
    <col min="3056" max="3056" width="35.28515625" style="135" customWidth="1"/>
    <col min="3057" max="3057" width="10.140625" style="135" customWidth="1"/>
    <col min="3058" max="3058" width="6.140625" style="135" customWidth="1"/>
    <col min="3059" max="3059" width="7.28515625" style="135" customWidth="1"/>
    <col min="3060" max="3060" width="45.42578125" style="135" bestFit="1" customWidth="1"/>
    <col min="3061" max="3310" width="13" style="135"/>
    <col min="3311" max="3311" width="12" style="135" customWidth="1"/>
    <col min="3312" max="3312" width="35.28515625" style="135" customWidth="1"/>
    <col min="3313" max="3313" width="10.140625" style="135" customWidth="1"/>
    <col min="3314" max="3314" width="6.140625" style="135" customWidth="1"/>
    <col min="3315" max="3315" width="7.28515625" style="135" customWidth="1"/>
    <col min="3316" max="3316" width="45.42578125" style="135" bestFit="1" customWidth="1"/>
    <col min="3317" max="3566" width="13" style="135"/>
    <col min="3567" max="3567" width="12" style="135" customWidth="1"/>
    <col min="3568" max="3568" width="35.28515625" style="135" customWidth="1"/>
    <col min="3569" max="3569" width="10.140625" style="135" customWidth="1"/>
    <col min="3570" max="3570" width="6.140625" style="135" customWidth="1"/>
    <col min="3571" max="3571" width="7.28515625" style="135" customWidth="1"/>
    <col min="3572" max="3572" width="45.42578125" style="135" bestFit="1" customWidth="1"/>
    <col min="3573" max="3822" width="13" style="135"/>
    <col min="3823" max="3823" width="12" style="135" customWidth="1"/>
    <col min="3824" max="3824" width="35.28515625" style="135" customWidth="1"/>
    <col min="3825" max="3825" width="10.140625" style="135" customWidth="1"/>
    <col min="3826" max="3826" width="6.140625" style="135" customWidth="1"/>
    <col min="3827" max="3827" width="7.28515625" style="135" customWidth="1"/>
    <col min="3828" max="3828" width="45.42578125" style="135" bestFit="1" customWidth="1"/>
    <col min="3829" max="4078" width="13" style="135"/>
    <col min="4079" max="4079" width="12" style="135" customWidth="1"/>
    <col min="4080" max="4080" width="35.28515625" style="135" customWidth="1"/>
    <col min="4081" max="4081" width="10.140625" style="135" customWidth="1"/>
    <col min="4082" max="4082" width="6.140625" style="135" customWidth="1"/>
    <col min="4083" max="4083" width="7.28515625" style="135" customWidth="1"/>
    <col min="4084" max="4084" width="45.42578125" style="135" bestFit="1" customWidth="1"/>
    <col min="4085" max="4334" width="13" style="135"/>
    <col min="4335" max="4335" width="12" style="135" customWidth="1"/>
    <col min="4336" max="4336" width="35.28515625" style="135" customWidth="1"/>
    <col min="4337" max="4337" width="10.140625" style="135" customWidth="1"/>
    <col min="4338" max="4338" width="6.140625" style="135" customWidth="1"/>
    <col min="4339" max="4339" width="7.28515625" style="135" customWidth="1"/>
    <col min="4340" max="4340" width="45.42578125" style="135" bestFit="1" customWidth="1"/>
    <col min="4341" max="4590" width="13" style="135"/>
    <col min="4591" max="4591" width="12" style="135" customWidth="1"/>
    <col min="4592" max="4592" width="35.28515625" style="135" customWidth="1"/>
    <col min="4593" max="4593" width="10.140625" style="135" customWidth="1"/>
    <col min="4594" max="4594" width="6.140625" style="135" customWidth="1"/>
    <col min="4595" max="4595" width="7.28515625" style="135" customWidth="1"/>
    <col min="4596" max="4596" width="45.42578125" style="135" bestFit="1" customWidth="1"/>
    <col min="4597" max="4846" width="13" style="135"/>
    <col min="4847" max="4847" width="12" style="135" customWidth="1"/>
    <col min="4848" max="4848" width="35.28515625" style="135" customWidth="1"/>
    <col min="4849" max="4849" width="10.140625" style="135" customWidth="1"/>
    <col min="4850" max="4850" width="6.140625" style="135" customWidth="1"/>
    <col min="4851" max="4851" width="7.28515625" style="135" customWidth="1"/>
    <col min="4852" max="4852" width="45.42578125" style="135" bestFit="1" customWidth="1"/>
    <col min="4853" max="5102" width="13" style="135"/>
    <col min="5103" max="5103" width="12" style="135" customWidth="1"/>
    <col min="5104" max="5104" width="35.28515625" style="135" customWidth="1"/>
    <col min="5105" max="5105" width="10.140625" style="135" customWidth="1"/>
    <col min="5106" max="5106" width="6.140625" style="135" customWidth="1"/>
    <col min="5107" max="5107" width="7.28515625" style="135" customWidth="1"/>
    <col min="5108" max="5108" width="45.42578125" style="135" bestFit="1" customWidth="1"/>
    <col min="5109" max="5358" width="13" style="135"/>
    <col min="5359" max="5359" width="12" style="135" customWidth="1"/>
    <col min="5360" max="5360" width="35.28515625" style="135" customWidth="1"/>
    <col min="5361" max="5361" width="10.140625" style="135" customWidth="1"/>
    <col min="5362" max="5362" width="6.140625" style="135" customWidth="1"/>
    <col min="5363" max="5363" width="7.28515625" style="135" customWidth="1"/>
    <col min="5364" max="5364" width="45.42578125" style="135" bestFit="1" customWidth="1"/>
    <col min="5365" max="5614" width="13" style="135"/>
    <col min="5615" max="5615" width="12" style="135" customWidth="1"/>
    <col min="5616" max="5616" width="35.28515625" style="135" customWidth="1"/>
    <col min="5617" max="5617" width="10.140625" style="135" customWidth="1"/>
    <col min="5618" max="5618" width="6.140625" style="135" customWidth="1"/>
    <col min="5619" max="5619" width="7.28515625" style="135" customWidth="1"/>
    <col min="5620" max="5620" width="45.42578125" style="135" bestFit="1" customWidth="1"/>
    <col min="5621" max="5870" width="13" style="135"/>
    <col min="5871" max="5871" width="12" style="135" customWidth="1"/>
    <col min="5872" max="5872" width="35.28515625" style="135" customWidth="1"/>
    <col min="5873" max="5873" width="10.140625" style="135" customWidth="1"/>
    <col min="5874" max="5874" width="6.140625" style="135" customWidth="1"/>
    <col min="5875" max="5875" width="7.28515625" style="135" customWidth="1"/>
    <col min="5876" max="5876" width="45.42578125" style="135" bestFit="1" customWidth="1"/>
    <col min="5877" max="6126" width="13" style="135"/>
    <col min="6127" max="6127" width="12" style="135" customWidth="1"/>
    <col min="6128" max="6128" width="35.28515625" style="135" customWidth="1"/>
    <col min="6129" max="6129" width="10.140625" style="135" customWidth="1"/>
    <col min="6130" max="6130" width="6.140625" style="135" customWidth="1"/>
    <col min="6131" max="6131" width="7.28515625" style="135" customWidth="1"/>
    <col min="6132" max="6132" width="45.42578125" style="135" bestFit="1" customWidth="1"/>
    <col min="6133" max="6382" width="13" style="135"/>
    <col min="6383" max="6383" width="12" style="135" customWidth="1"/>
    <col min="6384" max="6384" width="35.28515625" style="135" customWidth="1"/>
    <col min="6385" max="6385" width="10.140625" style="135" customWidth="1"/>
    <col min="6386" max="6386" width="6.140625" style="135" customWidth="1"/>
    <col min="6387" max="6387" width="7.28515625" style="135" customWidth="1"/>
    <col min="6388" max="6388" width="45.42578125" style="135" bestFit="1" customWidth="1"/>
    <col min="6389" max="6638" width="13" style="135"/>
    <col min="6639" max="6639" width="12" style="135" customWidth="1"/>
    <col min="6640" max="6640" width="35.28515625" style="135" customWidth="1"/>
    <col min="6641" max="6641" width="10.140625" style="135" customWidth="1"/>
    <col min="6642" max="6642" width="6.140625" style="135" customWidth="1"/>
    <col min="6643" max="6643" width="7.28515625" style="135" customWidth="1"/>
    <col min="6644" max="6644" width="45.42578125" style="135" bestFit="1" customWidth="1"/>
    <col min="6645" max="6894" width="13" style="135"/>
    <col min="6895" max="6895" width="12" style="135" customWidth="1"/>
    <col min="6896" max="6896" width="35.28515625" style="135" customWidth="1"/>
    <col min="6897" max="6897" width="10.140625" style="135" customWidth="1"/>
    <col min="6898" max="6898" width="6.140625" style="135" customWidth="1"/>
    <col min="6899" max="6899" width="7.28515625" style="135" customWidth="1"/>
    <col min="6900" max="6900" width="45.42578125" style="135" bestFit="1" customWidth="1"/>
    <col min="6901" max="7150" width="13" style="135"/>
    <col min="7151" max="7151" width="12" style="135" customWidth="1"/>
    <col min="7152" max="7152" width="35.28515625" style="135" customWidth="1"/>
    <col min="7153" max="7153" width="10.140625" style="135" customWidth="1"/>
    <col min="7154" max="7154" width="6.140625" style="135" customWidth="1"/>
    <col min="7155" max="7155" width="7.28515625" style="135" customWidth="1"/>
    <col min="7156" max="7156" width="45.42578125" style="135" bestFit="1" customWidth="1"/>
    <col min="7157" max="7406" width="13" style="135"/>
    <col min="7407" max="7407" width="12" style="135" customWidth="1"/>
    <col min="7408" max="7408" width="35.28515625" style="135" customWidth="1"/>
    <col min="7409" max="7409" width="10.140625" style="135" customWidth="1"/>
    <col min="7410" max="7410" width="6.140625" style="135" customWidth="1"/>
    <col min="7411" max="7411" width="7.28515625" style="135" customWidth="1"/>
    <col min="7412" max="7412" width="45.42578125" style="135" bestFit="1" customWidth="1"/>
    <col min="7413" max="7662" width="13" style="135"/>
    <col min="7663" max="7663" width="12" style="135" customWidth="1"/>
    <col min="7664" max="7664" width="35.28515625" style="135" customWidth="1"/>
    <col min="7665" max="7665" width="10.140625" style="135" customWidth="1"/>
    <col min="7666" max="7666" width="6.140625" style="135" customWidth="1"/>
    <col min="7667" max="7667" width="7.28515625" style="135" customWidth="1"/>
    <col min="7668" max="7668" width="45.42578125" style="135" bestFit="1" customWidth="1"/>
    <col min="7669" max="7918" width="13" style="135"/>
    <col min="7919" max="7919" width="12" style="135" customWidth="1"/>
    <col min="7920" max="7920" width="35.28515625" style="135" customWidth="1"/>
    <col min="7921" max="7921" width="10.140625" style="135" customWidth="1"/>
    <col min="7922" max="7922" width="6.140625" style="135" customWidth="1"/>
    <col min="7923" max="7923" width="7.28515625" style="135" customWidth="1"/>
    <col min="7924" max="7924" width="45.42578125" style="135" bestFit="1" customWidth="1"/>
    <col min="7925" max="8174" width="13" style="135"/>
    <col min="8175" max="8175" width="12" style="135" customWidth="1"/>
    <col min="8176" max="8176" width="35.28515625" style="135" customWidth="1"/>
    <col min="8177" max="8177" width="10.140625" style="135" customWidth="1"/>
    <col min="8178" max="8178" width="6.140625" style="135" customWidth="1"/>
    <col min="8179" max="8179" width="7.28515625" style="135" customWidth="1"/>
    <col min="8180" max="8180" width="45.42578125" style="135" bestFit="1" customWidth="1"/>
    <col min="8181" max="8430" width="13" style="135"/>
    <col min="8431" max="8431" width="12" style="135" customWidth="1"/>
    <col min="8432" max="8432" width="35.28515625" style="135" customWidth="1"/>
    <col min="8433" max="8433" width="10.140625" style="135" customWidth="1"/>
    <col min="8434" max="8434" width="6.140625" style="135" customWidth="1"/>
    <col min="8435" max="8435" width="7.28515625" style="135" customWidth="1"/>
    <col min="8436" max="8436" width="45.42578125" style="135" bestFit="1" customWidth="1"/>
    <col min="8437" max="8686" width="13" style="135"/>
    <col min="8687" max="8687" width="12" style="135" customWidth="1"/>
    <col min="8688" max="8688" width="35.28515625" style="135" customWidth="1"/>
    <col min="8689" max="8689" width="10.140625" style="135" customWidth="1"/>
    <col min="8690" max="8690" width="6.140625" style="135" customWidth="1"/>
    <col min="8691" max="8691" width="7.28515625" style="135" customWidth="1"/>
    <col min="8692" max="8692" width="45.42578125" style="135" bestFit="1" customWidth="1"/>
    <col min="8693" max="8942" width="13" style="135"/>
    <col min="8943" max="8943" width="12" style="135" customWidth="1"/>
    <col min="8944" max="8944" width="35.28515625" style="135" customWidth="1"/>
    <col min="8945" max="8945" width="10.140625" style="135" customWidth="1"/>
    <col min="8946" max="8946" width="6.140625" style="135" customWidth="1"/>
    <col min="8947" max="8947" width="7.28515625" style="135" customWidth="1"/>
    <col min="8948" max="8948" width="45.42578125" style="135" bestFit="1" customWidth="1"/>
    <col min="8949" max="9198" width="13" style="135"/>
    <col min="9199" max="9199" width="12" style="135" customWidth="1"/>
    <col min="9200" max="9200" width="35.28515625" style="135" customWidth="1"/>
    <col min="9201" max="9201" width="10.140625" style="135" customWidth="1"/>
    <col min="9202" max="9202" width="6.140625" style="135" customWidth="1"/>
    <col min="9203" max="9203" width="7.28515625" style="135" customWidth="1"/>
    <col min="9204" max="9204" width="45.42578125" style="135" bestFit="1" customWidth="1"/>
    <col min="9205" max="9454" width="13" style="135"/>
    <col min="9455" max="9455" width="12" style="135" customWidth="1"/>
    <col min="9456" max="9456" width="35.28515625" style="135" customWidth="1"/>
    <col min="9457" max="9457" width="10.140625" style="135" customWidth="1"/>
    <col min="9458" max="9458" width="6.140625" style="135" customWidth="1"/>
    <col min="9459" max="9459" width="7.28515625" style="135" customWidth="1"/>
    <col min="9460" max="9460" width="45.42578125" style="135" bestFit="1" customWidth="1"/>
    <col min="9461" max="9710" width="13" style="135"/>
    <col min="9711" max="9711" width="12" style="135" customWidth="1"/>
    <col min="9712" max="9712" width="35.28515625" style="135" customWidth="1"/>
    <col min="9713" max="9713" width="10.140625" style="135" customWidth="1"/>
    <col min="9714" max="9714" width="6.140625" style="135" customWidth="1"/>
    <col min="9715" max="9715" width="7.28515625" style="135" customWidth="1"/>
    <col min="9716" max="9716" width="45.42578125" style="135" bestFit="1" customWidth="1"/>
    <col min="9717" max="9966" width="13" style="135"/>
    <col min="9967" max="9967" width="12" style="135" customWidth="1"/>
    <col min="9968" max="9968" width="35.28515625" style="135" customWidth="1"/>
    <col min="9969" max="9969" width="10.140625" style="135" customWidth="1"/>
    <col min="9970" max="9970" width="6.140625" style="135" customWidth="1"/>
    <col min="9971" max="9971" width="7.28515625" style="135" customWidth="1"/>
    <col min="9972" max="9972" width="45.42578125" style="135" bestFit="1" customWidth="1"/>
    <col min="9973" max="10222" width="13" style="135"/>
    <col min="10223" max="10223" width="12" style="135" customWidth="1"/>
    <col min="10224" max="10224" width="35.28515625" style="135" customWidth="1"/>
    <col min="10225" max="10225" width="10.140625" style="135" customWidth="1"/>
    <col min="10226" max="10226" width="6.140625" style="135" customWidth="1"/>
    <col min="10227" max="10227" width="7.28515625" style="135" customWidth="1"/>
    <col min="10228" max="10228" width="45.42578125" style="135" bestFit="1" customWidth="1"/>
    <col min="10229" max="10478" width="13" style="135"/>
    <col min="10479" max="10479" width="12" style="135" customWidth="1"/>
    <col min="10480" max="10480" width="35.28515625" style="135" customWidth="1"/>
    <col min="10481" max="10481" width="10.140625" style="135" customWidth="1"/>
    <col min="10482" max="10482" width="6.140625" style="135" customWidth="1"/>
    <col min="10483" max="10483" width="7.28515625" style="135" customWidth="1"/>
    <col min="10484" max="10484" width="45.42578125" style="135" bestFit="1" customWidth="1"/>
    <col min="10485" max="10734" width="13" style="135"/>
    <col min="10735" max="10735" width="12" style="135" customWidth="1"/>
    <col min="10736" max="10736" width="35.28515625" style="135" customWidth="1"/>
    <col min="10737" max="10737" width="10.140625" style="135" customWidth="1"/>
    <col min="10738" max="10738" width="6.140625" style="135" customWidth="1"/>
    <col min="10739" max="10739" width="7.28515625" style="135" customWidth="1"/>
    <col min="10740" max="10740" width="45.42578125" style="135" bestFit="1" customWidth="1"/>
    <col min="10741" max="10990" width="13" style="135"/>
    <col min="10991" max="10991" width="12" style="135" customWidth="1"/>
    <col min="10992" max="10992" width="35.28515625" style="135" customWidth="1"/>
    <col min="10993" max="10993" width="10.140625" style="135" customWidth="1"/>
    <col min="10994" max="10994" width="6.140625" style="135" customWidth="1"/>
    <col min="10995" max="10995" width="7.28515625" style="135" customWidth="1"/>
    <col min="10996" max="10996" width="45.42578125" style="135" bestFit="1" customWidth="1"/>
    <col min="10997" max="11246" width="13" style="135"/>
    <col min="11247" max="11247" width="12" style="135" customWidth="1"/>
    <col min="11248" max="11248" width="35.28515625" style="135" customWidth="1"/>
    <col min="11249" max="11249" width="10.140625" style="135" customWidth="1"/>
    <col min="11250" max="11250" width="6.140625" style="135" customWidth="1"/>
    <col min="11251" max="11251" width="7.28515625" style="135" customWidth="1"/>
    <col min="11252" max="11252" width="45.42578125" style="135" bestFit="1" customWidth="1"/>
    <col min="11253" max="11502" width="13" style="135"/>
    <col min="11503" max="11503" width="12" style="135" customWidth="1"/>
    <col min="11504" max="11504" width="35.28515625" style="135" customWidth="1"/>
    <col min="11505" max="11505" width="10.140625" style="135" customWidth="1"/>
    <col min="11506" max="11506" width="6.140625" style="135" customWidth="1"/>
    <col min="11507" max="11507" width="7.28515625" style="135" customWidth="1"/>
    <col min="11508" max="11508" width="45.42578125" style="135" bestFit="1" customWidth="1"/>
    <col min="11509" max="11758" width="13" style="135"/>
    <col min="11759" max="11759" width="12" style="135" customWidth="1"/>
    <col min="11760" max="11760" width="35.28515625" style="135" customWidth="1"/>
    <col min="11761" max="11761" width="10.140625" style="135" customWidth="1"/>
    <col min="11762" max="11762" width="6.140625" style="135" customWidth="1"/>
    <col min="11763" max="11763" width="7.28515625" style="135" customWidth="1"/>
    <col min="11764" max="11764" width="45.42578125" style="135" bestFit="1" customWidth="1"/>
    <col min="11765" max="12014" width="13" style="135"/>
    <col min="12015" max="12015" width="12" style="135" customWidth="1"/>
    <col min="12016" max="12016" width="35.28515625" style="135" customWidth="1"/>
    <col min="12017" max="12017" width="10.140625" style="135" customWidth="1"/>
    <col min="12018" max="12018" width="6.140625" style="135" customWidth="1"/>
    <col min="12019" max="12019" width="7.28515625" style="135" customWidth="1"/>
    <col min="12020" max="12020" width="45.42578125" style="135" bestFit="1" customWidth="1"/>
    <col min="12021" max="12270" width="13" style="135"/>
    <col min="12271" max="12271" width="12" style="135" customWidth="1"/>
    <col min="12272" max="12272" width="35.28515625" style="135" customWidth="1"/>
    <col min="12273" max="12273" width="10.140625" style="135" customWidth="1"/>
    <col min="12274" max="12274" width="6.140625" style="135" customWidth="1"/>
    <col min="12275" max="12275" width="7.28515625" style="135" customWidth="1"/>
    <col min="12276" max="12276" width="45.42578125" style="135" bestFit="1" customWidth="1"/>
    <col min="12277" max="12526" width="13" style="135"/>
    <col min="12527" max="12527" width="12" style="135" customWidth="1"/>
    <col min="12528" max="12528" width="35.28515625" style="135" customWidth="1"/>
    <col min="12529" max="12529" width="10.140625" style="135" customWidth="1"/>
    <col min="12530" max="12530" width="6.140625" style="135" customWidth="1"/>
    <col min="12531" max="12531" width="7.28515625" style="135" customWidth="1"/>
    <col min="12532" max="12532" width="45.42578125" style="135" bestFit="1" customWidth="1"/>
    <col min="12533" max="12782" width="13" style="135"/>
    <col min="12783" max="12783" width="12" style="135" customWidth="1"/>
    <col min="12784" max="12784" width="35.28515625" style="135" customWidth="1"/>
    <col min="12785" max="12785" width="10.140625" style="135" customWidth="1"/>
    <col min="12786" max="12786" width="6.140625" style="135" customWidth="1"/>
    <col min="12787" max="12787" width="7.28515625" style="135" customWidth="1"/>
    <col min="12788" max="12788" width="45.42578125" style="135" bestFit="1" customWidth="1"/>
    <col min="12789" max="13038" width="13" style="135"/>
    <col min="13039" max="13039" width="12" style="135" customWidth="1"/>
    <col min="13040" max="13040" width="35.28515625" style="135" customWidth="1"/>
    <col min="13041" max="13041" width="10.140625" style="135" customWidth="1"/>
    <col min="13042" max="13042" width="6.140625" style="135" customWidth="1"/>
    <col min="13043" max="13043" width="7.28515625" style="135" customWidth="1"/>
    <col min="13044" max="13044" width="45.42578125" style="135" bestFit="1" customWidth="1"/>
    <col min="13045" max="13294" width="13" style="135"/>
    <col min="13295" max="13295" width="12" style="135" customWidth="1"/>
    <col min="13296" max="13296" width="35.28515625" style="135" customWidth="1"/>
    <col min="13297" max="13297" width="10.140625" style="135" customWidth="1"/>
    <col min="13298" max="13298" width="6.140625" style="135" customWidth="1"/>
    <col min="13299" max="13299" width="7.28515625" style="135" customWidth="1"/>
    <col min="13300" max="13300" width="45.42578125" style="135" bestFit="1" customWidth="1"/>
    <col min="13301" max="13550" width="13" style="135"/>
    <col min="13551" max="13551" width="12" style="135" customWidth="1"/>
    <col min="13552" max="13552" width="35.28515625" style="135" customWidth="1"/>
    <col min="13553" max="13553" width="10.140625" style="135" customWidth="1"/>
    <col min="13554" max="13554" width="6.140625" style="135" customWidth="1"/>
    <col min="13555" max="13555" width="7.28515625" style="135" customWidth="1"/>
    <col min="13556" max="13556" width="45.42578125" style="135" bestFit="1" customWidth="1"/>
    <col min="13557" max="13806" width="13" style="135"/>
    <col min="13807" max="13807" width="12" style="135" customWidth="1"/>
    <col min="13808" max="13808" width="35.28515625" style="135" customWidth="1"/>
    <col min="13809" max="13809" width="10.140625" style="135" customWidth="1"/>
    <col min="13810" max="13810" width="6.140625" style="135" customWidth="1"/>
    <col min="13811" max="13811" width="7.28515625" style="135" customWidth="1"/>
    <col min="13812" max="13812" width="45.42578125" style="135" bestFit="1" customWidth="1"/>
    <col min="13813" max="14062" width="13" style="135"/>
    <col min="14063" max="14063" width="12" style="135" customWidth="1"/>
    <col min="14064" max="14064" width="35.28515625" style="135" customWidth="1"/>
    <col min="14065" max="14065" width="10.140625" style="135" customWidth="1"/>
    <col min="14066" max="14066" width="6.140625" style="135" customWidth="1"/>
    <col min="14067" max="14067" width="7.28515625" style="135" customWidth="1"/>
    <col min="14068" max="14068" width="45.42578125" style="135" bestFit="1" customWidth="1"/>
    <col min="14069" max="14318" width="13" style="135"/>
    <col min="14319" max="14319" width="12" style="135" customWidth="1"/>
    <col min="14320" max="14320" width="35.28515625" style="135" customWidth="1"/>
    <col min="14321" max="14321" width="10.140625" style="135" customWidth="1"/>
    <col min="14322" max="14322" width="6.140625" style="135" customWidth="1"/>
    <col min="14323" max="14323" width="7.28515625" style="135" customWidth="1"/>
    <col min="14324" max="14324" width="45.42578125" style="135" bestFit="1" customWidth="1"/>
    <col min="14325" max="14574" width="13" style="135"/>
    <col min="14575" max="14575" width="12" style="135" customWidth="1"/>
    <col min="14576" max="14576" width="35.28515625" style="135" customWidth="1"/>
    <col min="14577" max="14577" width="10.140625" style="135" customWidth="1"/>
    <col min="14578" max="14578" width="6.140625" style="135" customWidth="1"/>
    <col min="14579" max="14579" width="7.28515625" style="135" customWidth="1"/>
    <col min="14580" max="14580" width="45.42578125" style="135" bestFit="1" customWidth="1"/>
    <col min="14581" max="14830" width="13" style="135"/>
    <col min="14831" max="14831" width="12" style="135" customWidth="1"/>
    <col min="14832" max="14832" width="35.28515625" style="135" customWidth="1"/>
    <col min="14833" max="14833" width="10.140625" style="135" customWidth="1"/>
    <col min="14834" max="14834" width="6.140625" style="135" customWidth="1"/>
    <col min="14835" max="14835" width="7.28515625" style="135" customWidth="1"/>
    <col min="14836" max="14836" width="45.42578125" style="135" bestFit="1" customWidth="1"/>
    <col min="14837" max="15086" width="13" style="135"/>
    <col min="15087" max="15087" width="12" style="135" customWidth="1"/>
    <col min="15088" max="15088" width="35.28515625" style="135" customWidth="1"/>
    <col min="15089" max="15089" width="10.140625" style="135" customWidth="1"/>
    <col min="15090" max="15090" width="6.140625" style="135" customWidth="1"/>
    <col min="15091" max="15091" width="7.28515625" style="135" customWidth="1"/>
    <col min="15092" max="15092" width="45.42578125" style="135" bestFit="1" customWidth="1"/>
    <col min="15093" max="15342" width="13" style="135"/>
    <col min="15343" max="15343" width="12" style="135" customWidth="1"/>
    <col min="15344" max="15344" width="35.28515625" style="135" customWidth="1"/>
    <col min="15345" max="15345" width="10.140625" style="135" customWidth="1"/>
    <col min="15346" max="15346" width="6.140625" style="135" customWidth="1"/>
    <col min="15347" max="15347" width="7.28515625" style="135" customWidth="1"/>
    <col min="15348" max="15348" width="45.42578125" style="135" bestFit="1" customWidth="1"/>
    <col min="15349" max="15598" width="13" style="135"/>
    <col min="15599" max="15599" width="12" style="135" customWidth="1"/>
    <col min="15600" max="15600" width="35.28515625" style="135" customWidth="1"/>
    <col min="15601" max="15601" width="10.140625" style="135" customWidth="1"/>
    <col min="15602" max="15602" width="6.140625" style="135" customWidth="1"/>
    <col min="15603" max="15603" width="7.28515625" style="135" customWidth="1"/>
    <col min="15604" max="15604" width="45.42578125" style="135" bestFit="1" customWidth="1"/>
    <col min="15605" max="15854" width="13" style="135"/>
    <col min="15855" max="15855" width="12" style="135" customWidth="1"/>
    <col min="15856" max="15856" width="35.28515625" style="135" customWidth="1"/>
    <col min="15857" max="15857" width="10.140625" style="135" customWidth="1"/>
    <col min="15858" max="15858" width="6.140625" style="135" customWidth="1"/>
    <col min="15859" max="15859" width="7.28515625" style="135" customWidth="1"/>
    <col min="15860" max="15860" width="45.42578125" style="135" bestFit="1" customWidth="1"/>
    <col min="15861" max="16110" width="13" style="135"/>
    <col min="16111" max="16111" width="12" style="135" customWidth="1"/>
    <col min="16112" max="16112" width="35.28515625" style="135" customWidth="1"/>
    <col min="16113" max="16113" width="10.140625" style="135" customWidth="1"/>
    <col min="16114" max="16114" width="6.140625" style="135" customWidth="1"/>
    <col min="16115" max="16115" width="7.28515625" style="135" customWidth="1"/>
    <col min="16116" max="16116" width="45.42578125" style="135" bestFit="1" customWidth="1"/>
    <col min="16117" max="16384" width="13" style="135"/>
  </cols>
  <sheetData>
    <row r="1" spans="1:3" s="65" customFormat="1" ht="33" customHeight="1" x14ac:dyDescent="0.25">
      <c r="A1" s="342" t="s">
        <v>15917</v>
      </c>
      <c r="B1" s="343"/>
      <c r="C1" s="343"/>
    </row>
    <row r="2" spans="1:3" s="65" customFormat="1" ht="25.5" x14ac:dyDescent="0.25">
      <c r="A2" s="5" t="s">
        <v>15900</v>
      </c>
      <c r="B2" s="36"/>
      <c r="C2" s="206"/>
    </row>
    <row r="3" spans="1:3" s="65" customFormat="1" x14ac:dyDescent="0.25">
      <c r="A3" s="39"/>
      <c r="B3" s="36"/>
      <c r="C3" s="206"/>
    </row>
    <row r="4" spans="1:3" s="65" customFormat="1" x14ac:dyDescent="0.25">
      <c r="A4" s="39"/>
      <c r="B4" s="36"/>
      <c r="C4" s="206"/>
    </row>
    <row r="5" spans="1:3" s="65" customFormat="1" x14ac:dyDescent="0.25">
      <c r="A5" s="39"/>
      <c r="B5" s="36"/>
      <c r="C5" s="206"/>
    </row>
    <row r="6" spans="1:3" s="65" customFormat="1" x14ac:dyDescent="0.25">
      <c r="A6" s="39"/>
      <c r="B6" s="36"/>
      <c r="C6" s="206"/>
    </row>
    <row r="7" spans="1:3" s="65" customFormat="1" x14ac:dyDescent="0.25">
      <c r="A7" s="39"/>
      <c r="B7" s="36"/>
      <c r="C7" s="206"/>
    </row>
    <row r="8" spans="1:3" s="65" customFormat="1" x14ac:dyDescent="0.25">
      <c r="A8" s="39"/>
      <c r="B8" s="36"/>
      <c r="C8" s="206"/>
    </row>
    <row r="9" spans="1:3" s="65" customFormat="1" x14ac:dyDescent="0.25">
      <c r="A9" s="39"/>
      <c r="B9" s="36"/>
      <c r="C9" s="206"/>
    </row>
    <row r="10" spans="1:3" s="65" customFormat="1" x14ac:dyDescent="0.25">
      <c r="A10" s="39"/>
      <c r="B10" s="36"/>
      <c r="C10" s="206"/>
    </row>
    <row r="11" spans="1:3" s="65" customFormat="1" x14ac:dyDescent="0.25">
      <c r="A11" s="39"/>
      <c r="B11" s="36"/>
      <c r="C11" s="206"/>
    </row>
    <row r="12" spans="1:3" s="65" customFormat="1" x14ac:dyDescent="0.25">
      <c r="A12" s="39"/>
      <c r="B12" s="36"/>
      <c r="C12" s="206"/>
    </row>
    <row r="13" spans="1:3" s="65" customFormat="1" x14ac:dyDescent="0.25">
      <c r="A13" s="39"/>
      <c r="B13" s="36"/>
      <c r="C13" s="206"/>
    </row>
    <row r="14" spans="1:3" s="65" customFormat="1" x14ac:dyDescent="0.25">
      <c r="A14" s="39"/>
      <c r="B14" s="36"/>
      <c r="C14" s="206"/>
    </row>
    <row r="15" spans="1:3" s="65" customFormat="1" x14ac:dyDescent="0.25">
      <c r="A15" s="39"/>
      <c r="B15" s="36"/>
      <c r="C15" s="206"/>
    </row>
    <row r="16" spans="1:3" s="65" customFormat="1" x14ac:dyDescent="0.25">
      <c r="A16" s="39"/>
      <c r="B16" s="36"/>
      <c r="C16" s="206"/>
    </row>
    <row r="17" spans="1:8" s="65" customFormat="1" x14ac:dyDescent="0.25">
      <c r="A17" s="39"/>
      <c r="B17" s="36"/>
      <c r="C17" s="206"/>
    </row>
    <row r="18" spans="1:8" s="65" customFormat="1" x14ac:dyDescent="0.25">
      <c r="A18" s="39"/>
      <c r="B18" s="36"/>
      <c r="C18" s="206"/>
    </row>
    <row r="19" spans="1:8" s="65" customFormat="1" x14ac:dyDescent="0.25">
      <c r="A19" s="39"/>
      <c r="B19" s="36"/>
      <c r="C19" s="206"/>
    </row>
    <row r="20" spans="1:8" s="65" customFormat="1" x14ac:dyDescent="0.25">
      <c r="A20" s="39"/>
      <c r="B20" s="36"/>
      <c r="C20" s="206"/>
    </row>
    <row r="21" spans="1:8" s="65" customFormat="1" x14ac:dyDescent="0.25">
      <c r="A21" s="39"/>
      <c r="B21" s="36"/>
      <c r="C21" s="206"/>
    </row>
    <row r="22" spans="1:8" s="65" customFormat="1" x14ac:dyDescent="0.25">
      <c r="A22" s="39"/>
      <c r="B22" s="36"/>
      <c r="C22" s="206"/>
    </row>
    <row r="23" spans="1:8" s="65" customFormat="1" x14ac:dyDescent="0.25">
      <c r="A23" s="39"/>
      <c r="B23" s="36"/>
      <c r="C23" s="206"/>
    </row>
    <row r="24" spans="1:8" s="131" customFormat="1" x14ac:dyDescent="0.25">
      <c r="A24" s="130" t="s">
        <v>5964</v>
      </c>
      <c r="B24" s="130" t="s">
        <v>5965</v>
      </c>
      <c r="C24" s="207" t="s">
        <v>5966</v>
      </c>
    </row>
    <row r="25" spans="1:8" s="133" customFormat="1" x14ac:dyDescent="0.25">
      <c r="A25" s="132"/>
      <c r="B25" s="132"/>
      <c r="C25" s="208"/>
    </row>
    <row r="26" spans="1:8" ht="18.75" x14ac:dyDescent="0.25">
      <c r="A26" s="134" t="s">
        <v>6063</v>
      </c>
    </row>
    <row r="27" spans="1:8" s="137" customFormat="1" ht="16.5" thickBot="1" x14ac:dyDescent="0.3">
      <c r="A27" s="136" t="s">
        <v>6064</v>
      </c>
      <c r="C27" s="210"/>
      <c r="G27" s="46"/>
      <c r="H27" s="46"/>
    </row>
    <row r="28" spans="1:8" x14ac:dyDescent="0.25">
      <c r="A28" s="138" t="s">
        <v>278</v>
      </c>
      <c r="B28" s="195" t="s">
        <v>8628</v>
      </c>
      <c r="C28" s="258">
        <v>1.5404006779200001</v>
      </c>
      <c r="E28" s="204"/>
      <c r="F28" s="205"/>
      <c r="G28" s="32"/>
      <c r="H28" s="46"/>
    </row>
    <row r="29" spans="1:8" x14ac:dyDescent="0.25">
      <c r="A29" s="139" t="s">
        <v>279</v>
      </c>
      <c r="B29" s="194" t="s">
        <v>8629</v>
      </c>
      <c r="C29" s="279">
        <v>1.1496745821600003</v>
      </c>
      <c r="E29" s="204"/>
      <c r="F29" s="205"/>
      <c r="G29" s="32"/>
      <c r="H29" s="46"/>
    </row>
    <row r="30" spans="1:8" x14ac:dyDescent="0.25">
      <c r="A30" s="139" t="s">
        <v>280</v>
      </c>
      <c r="B30" s="194" t="s">
        <v>8630</v>
      </c>
      <c r="C30" s="279">
        <v>1.1496745821600003</v>
      </c>
      <c r="E30" s="204"/>
      <c r="F30" s="205"/>
      <c r="G30" s="32"/>
      <c r="H30" s="46"/>
    </row>
    <row r="31" spans="1:8" ht="15.75" thickBot="1" x14ac:dyDescent="0.3">
      <c r="A31" s="140" t="s">
        <v>281</v>
      </c>
      <c r="B31" s="193" t="s">
        <v>8700</v>
      </c>
      <c r="C31" s="260">
        <v>1.4016278296800004</v>
      </c>
      <c r="E31" s="204"/>
      <c r="F31" s="205"/>
      <c r="G31" s="32"/>
      <c r="H31" s="46"/>
    </row>
    <row r="32" spans="1:8" x14ac:dyDescent="0.25">
      <c r="E32" s="204"/>
      <c r="F32" s="205"/>
      <c r="G32" s="32"/>
      <c r="H32" s="46"/>
    </row>
    <row r="33" spans="1:8" s="137" customFormat="1" ht="16.5" thickBot="1" x14ac:dyDescent="0.3">
      <c r="A33" s="136" t="s">
        <v>6065</v>
      </c>
      <c r="C33" s="210"/>
      <c r="E33" s="204"/>
      <c r="F33" s="205"/>
      <c r="G33" s="32"/>
      <c r="H33" s="46"/>
    </row>
    <row r="34" spans="1:8" ht="15.75" thickBot="1" x14ac:dyDescent="0.3">
      <c r="A34" s="141" t="s">
        <v>277</v>
      </c>
      <c r="B34" s="21" t="s">
        <v>15913</v>
      </c>
      <c r="C34" s="289">
        <v>1.8256682340000001</v>
      </c>
      <c r="E34" s="204"/>
      <c r="F34" s="205"/>
      <c r="G34" s="32"/>
      <c r="H34" s="46"/>
    </row>
    <row r="35" spans="1:8" x14ac:dyDescent="0.25">
      <c r="E35" s="204"/>
      <c r="F35" s="205"/>
      <c r="G35" s="32"/>
      <c r="H35" s="46"/>
    </row>
    <row r="36" spans="1:8" s="137" customFormat="1" ht="32.25" thickBot="1" x14ac:dyDescent="0.3">
      <c r="A36" s="136" t="s">
        <v>6066</v>
      </c>
      <c r="C36" s="210"/>
      <c r="E36" s="204"/>
      <c r="F36" s="205"/>
      <c r="G36" s="32"/>
      <c r="H36" s="46"/>
    </row>
    <row r="37" spans="1:8" x14ac:dyDescent="0.25">
      <c r="A37" s="138" t="s">
        <v>154</v>
      </c>
      <c r="B37" s="195" t="s">
        <v>8586</v>
      </c>
      <c r="C37" s="258">
        <v>186.72052199112005</v>
      </c>
      <c r="E37" s="204"/>
      <c r="F37" s="205"/>
      <c r="H37" s="46"/>
    </row>
    <row r="38" spans="1:8" x14ac:dyDescent="0.25">
      <c r="A38" s="139" t="s">
        <v>155</v>
      </c>
      <c r="B38" s="194" t="s">
        <v>8587</v>
      </c>
      <c r="C38" s="279">
        <v>426.18664003968001</v>
      </c>
      <c r="E38" s="204"/>
      <c r="F38" s="205"/>
      <c r="H38" s="46"/>
    </row>
    <row r="39" spans="1:8" x14ac:dyDescent="0.25">
      <c r="A39" s="139" t="s">
        <v>304</v>
      </c>
      <c r="B39" s="194" t="s">
        <v>8907</v>
      </c>
      <c r="C39" s="279">
        <v>448.6016540865599</v>
      </c>
      <c r="E39" s="204"/>
      <c r="F39" s="205"/>
      <c r="H39" s="46"/>
    </row>
    <row r="40" spans="1:8" x14ac:dyDescent="0.25">
      <c r="A40" s="139" t="s">
        <v>275</v>
      </c>
      <c r="B40" s="194" t="s">
        <v>8891</v>
      </c>
      <c r="C40" s="279">
        <v>272.11347856368002</v>
      </c>
      <c r="E40" s="204"/>
      <c r="F40" s="205"/>
      <c r="H40" s="46"/>
    </row>
    <row r="41" spans="1:8" x14ac:dyDescent="0.25">
      <c r="A41" s="139" t="s">
        <v>276</v>
      </c>
      <c r="B41" s="194" t="s">
        <v>8892</v>
      </c>
      <c r="C41" s="279">
        <v>49.792536321840004</v>
      </c>
      <c r="E41" s="204"/>
      <c r="F41" s="205"/>
      <c r="H41" s="46"/>
    </row>
    <row r="42" spans="1:8" x14ac:dyDescent="0.25">
      <c r="A42" s="139" t="s">
        <v>1667</v>
      </c>
      <c r="B42" s="194" t="s">
        <v>14012</v>
      </c>
      <c r="C42" s="279">
        <v>124.335118200384</v>
      </c>
      <c r="E42" s="204"/>
      <c r="F42" s="205"/>
      <c r="H42" s="46"/>
    </row>
    <row r="43" spans="1:8" x14ac:dyDescent="0.25">
      <c r="A43" s="139" t="s">
        <v>1668</v>
      </c>
      <c r="B43" s="194" t="s">
        <v>14013</v>
      </c>
      <c r="C43" s="279">
        <v>129.92615638329602</v>
      </c>
      <c r="E43" s="204"/>
      <c r="F43" s="205"/>
      <c r="H43" s="46"/>
    </row>
    <row r="44" spans="1:8" x14ac:dyDescent="0.25">
      <c r="A44" s="142" t="s">
        <v>3484</v>
      </c>
      <c r="B44" s="194" t="s">
        <v>13970</v>
      </c>
      <c r="C44" s="279">
        <v>137.380462128</v>
      </c>
      <c r="E44" s="204"/>
      <c r="F44" s="205"/>
      <c r="G44" s="32"/>
      <c r="H44" s="46"/>
    </row>
    <row r="45" spans="1:8" x14ac:dyDescent="0.25">
      <c r="A45" s="142" t="s">
        <v>3485</v>
      </c>
      <c r="B45" s="194" t="s">
        <v>13971</v>
      </c>
      <c r="C45" s="279">
        <v>137.380462128</v>
      </c>
      <c r="E45" s="204"/>
      <c r="F45" s="205"/>
      <c r="G45" s="32"/>
      <c r="H45" s="46"/>
    </row>
    <row r="46" spans="1:8" x14ac:dyDescent="0.25">
      <c r="A46" s="142" t="s">
        <v>3486</v>
      </c>
      <c r="B46" s="194" t="s">
        <v>13972</v>
      </c>
      <c r="C46" s="279">
        <v>146.76040518048001</v>
      </c>
      <c r="E46" s="204"/>
      <c r="F46" s="205"/>
      <c r="G46" s="32"/>
      <c r="H46" s="46"/>
    </row>
    <row r="47" spans="1:8" x14ac:dyDescent="0.25">
      <c r="A47" s="142" t="s">
        <v>4697</v>
      </c>
      <c r="B47" s="194" t="s">
        <v>13991</v>
      </c>
      <c r="C47" s="279">
        <v>167.4545313168</v>
      </c>
      <c r="E47" s="204"/>
      <c r="F47" s="205"/>
      <c r="G47" s="32"/>
      <c r="H47" s="46"/>
    </row>
    <row r="48" spans="1:8" x14ac:dyDescent="0.25">
      <c r="A48" s="142" t="s">
        <v>4698</v>
      </c>
      <c r="B48" s="194" t="s">
        <v>13992</v>
      </c>
      <c r="C48" s="279">
        <v>167.4545313168</v>
      </c>
      <c r="E48" s="204"/>
      <c r="F48" s="205"/>
      <c r="G48" s="32"/>
      <c r="H48" s="46"/>
    </row>
    <row r="49" spans="1:8" x14ac:dyDescent="0.25">
      <c r="A49" s="142" t="s">
        <v>4699</v>
      </c>
      <c r="B49" s="194" t="s">
        <v>13993</v>
      </c>
      <c r="C49" s="279">
        <v>174.19760231328002</v>
      </c>
      <c r="E49" s="204"/>
      <c r="F49" s="205"/>
      <c r="G49" s="32"/>
      <c r="H49" s="46"/>
    </row>
    <row r="50" spans="1:8" x14ac:dyDescent="0.25">
      <c r="A50" s="139" t="s">
        <v>14479</v>
      </c>
      <c r="B50" s="194" t="s">
        <v>15277</v>
      </c>
      <c r="C50" s="279">
        <v>151.98923993759999</v>
      </c>
      <c r="E50" s="204"/>
      <c r="F50" s="205"/>
      <c r="H50" s="46"/>
    </row>
    <row r="51" spans="1:8" x14ac:dyDescent="0.25">
      <c r="A51" s="139" t="s">
        <v>14480</v>
      </c>
      <c r="B51" s="194" t="s">
        <v>15278</v>
      </c>
      <c r="C51" s="279">
        <v>151.98923993759999</v>
      </c>
      <c r="E51" s="204"/>
      <c r="F51" s="205"/>
      <c r="H51" s="46"/>
    </row>
    <row r="52" spans="1:8" ht="15.75" thickBot="1" x14ac:dyDescent="0.3">
      <c r="A52" s="140" t="s">
        <v>14481</v>
      </c>
      <c r="B52" s="193" t="s">
        <v>15279</v>
      </c>
      <c r="C52" s="260">
        <v>151.98923993759999</v>
      </c>
      <c r="E52" s="204"/>
      <c r="F52" s="205"/>
      <c r="H52" s="46"/>
    </row>
    <row r="53" spans="1:8" x14ac:dyDescent="0.25">
      <c r="E53" s="204"/>
      <c r="F53" s="205"/>
      <c r="H53" s="46"/>
    </row>
    <row r="54" spans="1:8" s="137" customFormat="1" ht="16.5" thickBot="1" x14ac:dyDescent="0.3">
      <c r="A54" s="136" t="s">
        <v>6067</v>
      </c>
      <c r="C54" s="210"/>
      <c r="E54" s="204"/>
      <c r="F54" s="205"/>
      <c r="G54" s="32"/>
      <c r="H54" s="46"/>
    </row>
    <row r="55" spans="1:8" x14ac:dyDescent="0.25">
      <c r="A55" s="138" t="s">
        <v>156</v>
      </c>
      <c r="B55" s="195" t="s">
        <v>8588</v>
      </c>
      <c r="C55" s="258">
        <v>405.45146139264</v>
      </c>
      <c r="E55" s="204"/>
      <c r="F55" s="205"/>
      <c r="G55" s="32"/>
      <c r="H55" s="46"/>
    </row>
    <row r="56" spans="1:8" x14ac:dyDescent="0.25">
      <c r="A56" s="139" t="s">
        <v>157</v>
      </c>
      <c r="B56" s="194" t="s">
        <v>8589</v>
      </c>
      <c r="C56" s="279">
        <v>810.90314340984014</v>
      </c>
      <c r="E56" s="204"/>
      <c r="F56" s="205"/>
      <c r="G56" s="32"/>
      <c r="H56" s="46"/>
    </row>
    <row r="57" spans="1:8" x14ac:dyDescent="0.25">
      <c r="A57" s="139" t="s">
        <v>158</v>
      </c>
      <c r="B57" s="194" t="s">
        <v>8590</v>
      </c>
      <c r="C57" s="279">
        <v>540.12973842360009</v>
      </c>
      <c r="E57" s="204"/>
      <c r="F57" s="205"/>
      <c r="G57" s="32"/>
      <c r="H57" s="46"/>
    </row>
    <row r="58" spans="1:8" x14ac:dyDescent="0.25">
      <c r="A58" s="139" t="s">
        <v>159</v>
      </c>
      <c r="B58" s="194" t="s">
        <v>8591</v>
      </c>
      <c r="C58" s="279">
        <v>461.6224743686401</v>
      </c>
      <c r="E58" s="204"/>
      <c r="F58" s="205"/>
    </row>
    <row r="59" spans="1:8" x14ac:dyDescent="0.25">
      <c r="A59" s="139" t="s">
        <v>162</v>
      </c>
      <c r="B59" s="194" t="s">
        <v>8643</v>
      </c>
      <c r="C59" s="279">
        <v>452.5018550582401</v>
      </c>
      <c r="E59" s="204"/>
      <c r="F59" s="205"/>
      <c r="G59" s="32"/>
      <c r="H59" s="46"/>
    </row>
    <row r="60" spans="1:8" x14ac:dyDescent="0.25">
      <c r="A60" s="139" t="s">
        <v>180</v>
      </c>
      <c r="B60" s="194" t="s">
        <v>8608</v>
      </c>
      <c r="C60" s="279">
        <v>238.85520864192</v>
      </c>
      <c r="E60" s="204"/>
      <c r="F60" s="205"/>
      <c r="G60" s="32"/>
      <c r="H60" s="46"/>
    </row>
    <row r="61" spans="1:8" ht="15.75" thickBot="1" x14ac:dyDescent="0.3">
      <c r="A61" s="140" t="s">
        <v>282</v>
      </c>
      <c r="B61" s="193" t="s">
        <v>8631</v>
      </c>
      <c r="C61" s="260">
        <v>344.67844071960002</v>
      </c>
      <c r="E61" s="204"/>
      <c r="F61" s="205"/>
      <c r="G61" s="32"/>
      <c r="H61" s="46"/>
    </row>
    <row r="62" spans="1:8" x14ac:dyDescent="0.25">
      <c r="E62" s="204"/>
      <c r="F62" s="205"/>
      <c r="G62" s="32"/>
      <c r="H62" s="46"/>
    </row>
    <row r="63" spans="1:8" s="137" customFormat="1" ht="16.5" thickBot="1" x14ac:dyDescent="0.3">
      <c r="A63" s="136" t="s">
        <v>6068</v>
      </c>
      <c r="C63" s="210"/>
      <c r="E63" s="204"/>
      <c r="F63" s="205"/>
      <c r="G63" s="32"/>
      <c r="H63" s="46"/>
    </row>
    <row r="64" spans="1:8" x14ac:dyDescent="0.25">
      <c r="A64" s="138" t="s">
        <v>179</v>
      </c>
      <c r="B64" s="195" t="s">
        <v>8607</v>
      </c>
      <c r="C64" s="258">
        <v>253.49916381192008</v>
      </c>
      <c r="E64" s="204"/>
      <c r="F64" s="205"/>
      <c r="G64" s="32"/>
      <c r="H64" s="46"/>
    </row>
    <row r="65" spans="1:8" x14ac:dyDescent="0.25">
      <c r="A65" s="139" t="s">
        <v>310</v>
      </c>
      <c r="B65" s="194" t="s">
        <v>8909</v>
      </c>
      <c r="C65" s="279">
        <v>212.73480510984004</v>
      </c>
      <c r="E65" s="204"/>
      <c r="F65" s="205"/>
      <c r="G65" s="32"/>
      <c r="H65" s="46"/>
    </row>
    <row r="66" spans="1:8" x14ac:dyDescent="0.25">
      <c r="A66" s="139" t="s">
        <v>14455</v>
      </c>
      <c r="B66" s="194" t="s">
        <v>15247</v>
      </c>
      <c r="C66" s="279">
        <v>104.26741219440001</v>
      </c>
      <c r="E66" s="204"/>
      <c r="F66" s="205"/>
      <c r="G66" s="32"/>
      <c r="H66" s="46"/>
    </row>
    <row r="67" spans="1:8" x14ac:dyDescent="0.25">
      <c r="A67" s="139" t="s">
        <v>14456</v>
      </c>
      <c r="B67" s="194" t="s">
        <v>15248</v>
      </c>
      <c r="C67" s="279">
        <v>104.26741219440001</v>
      </c>
      <c r="E67" s="204"/>
      <c r="F67" s="205"/>
      <c r="G67" s="32"/>
      <c r="H67" s="46"/>
    </row>
    <row r="68" spans="1:8" ht="15.75" thickBot="1" x14ac:dyDescent="0.3">
      <c r="A68" s="140" t="s">
        <v>14457</v>
      </c>
      <c r="B68" s="193" t="s">
        <v>15249</v>
      </c>
      <c r="C68" s="260">
        <v>104.26741219440001</v>
      </c>
      <c r="E68" s="204"/>
      <c r="F68" s="205"/>
      <c r="G68" s="32"/>
      <c r="H68" s="46"/>
    </row>
    <row r="69" spans="1:8" x14ac:dyDescent="0.25">
      <c r="E69" s="204"/>
      <c r="F69" s="205"/>
      <c r="G69" s="32"/>
      <c r="H69" s="46"/>
    </row>
    <row r="70" spans="1:8" s="137" customFormat="1" ht="16.5" thickBot="1" x14ac:dyDescent="0.3">
      <c r="A70" s="136" t="s">
        <v>6069</v>
      </c>
      <c r="C70" s="210"/>
      <c r="E70" s="204"/>
      <c r="F70" s="205"/>
      <c r="G70" s="32"/>
      <c r="H70" s="46"/>
    </row>
    <row r="71" spans="1:8" x14ac:dyDescent="0.25">
      <c r="A71" s="138" t="s">
        <v>173</v>
      </c>
      <c r="B71" s="195" t="s">
        <v>8601</v>
      </c>
      <c r="C71" s="258">
        <v>161.35421320512</v>
      </c>
      <c r="E71" s="204"/>
      <c r="F71" s="205"/>
      <c r="G71" s="32"/>
      <c r="H71" s="46"/>
    </row>
    <row r="72" spans="1:8" x14ac:dyDescent="0.25">
      <c r="A72" s="139" t="s">
        <v>182</v>
      </c>
      <c r="B72" s="194" t="s">
        <v>8610</v>
      </c>
      <c r="C72" s="279">
        <v>154.98720902808003</v>
      </c>
      <c r="E72" s="204"/>
      <c r="F72" s="205"/>
      <c r="G72" s="32"/>
      <c r="H72" s="46"/>
    </row>
    <row r="73" spans="1:8" x14ac:dyDescent="0.25">
      <c r="A73" s="139" t="s">
        <v>181</v>
      </c>
      <c r="B73" s="194" t="s">
        <v>8609</v>
      </c>
      <c r="C73" s="279">
        <v>509.37224788944013</v>
      </c>
      <c r="E73" s="204"/>
      <c r="F73" s="205"/>
      <c r="G73" s="32"/>
      <c r="H73" s="46"/>
    </row>
    <row r="74" spans="1:8" x14ac:dyDescent="0.25">
      <c r="A74" s="139" t="s">
        <v>183</v>
      </c>
      <c r="B74" s="194" t="s">
        <v>8611</v>
      </c>
      <c r="C74" s="279">
        <v>86.878862984160008</v>
      </c>
      <c r="E74" s="204"/>
      <c r="F74" s="205"/>
    </row>
    <row r="75" spans="1:8" x14ac:dyDescent="0.25">
      <c r="A75" s="139" t="s">
        <v>184</v>
      </c>
      <c r="B75" s="194" t="s">
        <v>8612</v>
      </c>
      <c r="C75" s="279">
        <v>114.35853443040001</v>
      </c>
      <c r="E75" s="204"/>
      <c r="F75" s="205"/>
    </row>
    <row r="76" spans="1:8" x14ac:dyDescent="0.25">
      <c r="A76" s="139" t="s">
        <v>185</v>
      </c>
      <c r="B76" s="194" t="s">
        <v>8613</v>
      </c>
      <c r="C76" s="279">
        <v>94.754056653360024</v>
      </c>
      <c r="E76" s="204"/>
      <c r="F76" s="205"/>
    </row>
    <row r="77" spans="1:8" x14ac:dyDescent="0.25">
      <c r="A77" s="139" t="s">
        <v>283</v>
      </c>
      <c r="B77" s="194" t="s">
        <v>8632</v>
      </c>
      <c r="C77" s="279">
        <v>106.95922793712003</v>
      </c>
      <c r="E77" s="204"/>
      <c r="F77" s="205"/>
    </row>
    <row r="78" spans="1:8" x14ac:dyDescent="0.25">
      <c r="A78" s="139" t="s">
        <v>178</v>
      </c>
      <c r="B78" s="194" t="s">
        <v>8606</v>
      </c>
      <c r="C78" s="279">
        <v>341.26184878344003</v>
      </c>
      <c r="E78" s="204"/>
      <c r="F78" s="205"/>
    </row>
    <row r="79" spans="1:8" x14ac:dyDescent="0.25">
      <c r="A79" s="142" t="s">
        <v>1659</v>
      </c>
      <c r="B79" s="194" t="s">
        <v>13923</v>
      </c>
      <c r="C79" s="279">
        <v>91.911956363135999</v>
      </c>
      <c r="E79" s="204"/>
      <c r="F79" s="205"/>
    </row>
    <row r="80" spans="1:8" x14ac:dyDescent="0.25">
      <c r="A80" s="142" t="s">
        <v>1660</v>
      </c>
      <c r="B80" s="194" t="s">
        <v>13924</v>
      </c>
      <c r="C80" s="279">
        <v>97.152319162080019</v>
      </c>
      <c r="E80" s="204"/>
      <c r="F80" s="205"/>
    </row>
    <row r="81" spans="1:8" x14ac:dyDescent="0.25">
      <c r="A81" s="142" t="s">
        <v>1661</v>
      </c>
      <c r="B81" s="194" t="s">
        <v>13925</v>
      </c>
      <c r="C81" s="279">
        <v>102.31031545862402</v>
      </c>
      <c r="E81" s="204"/>
      <c r="F81" s="205"/>
    </row>
    <row r="82" spans="1:8" x14ac:dyDescent="0.25">
      <c r="A82" s="142" t="s">
        <v>1662</v>
      </c>
      <c r="B82" s="194" t="s">
        <v>13926</v>
      </c>
      <c r="C82" s="279">
        <v>106.46055759830401</v>
      </c>
      <c r="E82" s="204"/>
      <c r="F82" s="205"/>
    </row>
    <row r="83" spans="1:8" x14ac:dyDescent="0.25">
      <c r="A83" s="142" t="s">
        <v>3475</v>
      </c>
      <c r="B83" s="194" t="s">
        <v>13914</v>
      </c>
      <c r="C83" s="279">
        <v>102.16443523104002</v>
      </c>
      <c r="E83" s="204"/>
      <c r="F83" s="205"/>
    </row>
    <row r="84" spans="1:8" x14ac:dyDescent="0.25">
      <c r="A84" s="142" t="s">
        <v>3476</v>
      </c>
      <c r="B84" s="194" t="s">
        <v>13915</v>
      </c>
      <c r="C84" s="279">
        <v>102.16443523104002</v>
      </c>
      <c r="E84" s="204"/>
      <c r="F84" s="205"/>
    </row>
    <row r="85" spans="1:8" x14ac:dyDescent="0.25">
      <c r="A85" s="142" t="s">
        <v>3477</v>
      </c>
      <c r="B85" s="194" t="s">
        <v>13916</v>
      </c>
      <c r="C85" s="279">
        <v>109.39918848768002</v>
      </c>
      <c r="E85" s="204"/>
      <c r="F85" s="205"/>
    </row>
    <row r="86" spans="1:8" x14ac:dyDescent="0.25">
      <c r="A86" s="142" t="s">
        <v>3478</v>
      </c>
      <c r="B86" s="194" t="s">
        <v>13917</v>
      </c>
      <c r="C86" s="279">
        <v>110.41229646720001</v>
      </c>
      <c r="E86" s="204"/>
      <c r="F86" s="205"/>
    </row>
    <row r="87" spans="1:8" x14ac:dyDescent="0.25">
      <c r="A87" s="142" t="s">
        <v>3479</v>
      </c>
      <c r="B87" s="194" t="s">
        <v>13918</v>
      </c>
      <c r="C87" s="279">
        <v>110.41229646720001</v>
      </c>
      <c r="E87" s="204"/>
      <c r="F87" s="205"/>
    </row>
    <row r="88" spans="1:8" x14ac:dyDescent="0.25">
      <c r="A88" s="142" t="s">
        <v>3480</v>
      </c>
      <c r="B88" s="194" t="s">
        <v>13919</v>
      </c>
      <c r="C88" s="279">
        <v>116.73804385152</v>
      </c>
      <c r="E88" s="204"/>
      <c r="F88" s="205"/>
      <c r="G88" s="32"/>
      <c r="H88" s="46"/>
    </row>
    <row r="89" spans="1:8" x14ac:dyDescent="0.25">
      <c r="A89" s="142" t="s">
        <v>4685</v>
      </c>
      <c r="B89" s="194" t="s">
        <v>13935</v>
      </c>
      <c r="C89" s="279">
        <v>124.60724797248001</v>
      </c>
      <c r="E89" s="204"/>
      <c r="F89" s="205"/>
      <c r="G89" s="32"/>
      <c r="H89" s="46"/>
    </row>
    <row r="90" spans="1:8" x14ac:dyDescent="0.25">
      <c r="A90" s="142" t="s">
        <v>4686</v>
      </c>
      <c r="B90" s="194" t="s">
        <v>13936</v>
      </c>
      <c r="C90" s="279">
        <v>124.60724797248001</v>
      </c>
      <c r="E90" s="204"/>
      <c r="F90" s="205"/>
      <c r="G90" s="32"/>
      <c r="H90" s="46"/>
    </row>
    <row r="91" spans="1:8" x14ac:dyDescent="0.25">
      <c r="A91" s="142" t="s">
        <v>4687</v>
      </c>
      <c r="B91" s="194" t="s">
        <v>13937</v>
      </c>
      <c r="C91" s="279">
        <v>130.03542927647999</v>
      </c>
      <c r="E91" s="204"/>
      <c r="F91" s="205"/>
      <c r="G91" s="32"/>
      <c r="H91" s="46"/>
    </row>
    <row r="92" spans="1:8" x14ac:dyDescent="0.25">
      <c r="A92" s="142" t="s">
        <v>4688</v>
      </c>
      <c r="B92" s="194" t="s">
        <v>13938</v>
      </c>
      <c r="C92" s="279">
        <v>120.4289783424</v>
      </c>
      <c r="E92" s="204"/>
      <c r="F92" s="205"/>
      <c r="G92" s="32"/>
      <c r="H92" s="46"/>
    </row>
    <row r="93" spans="1:8" x14ac:dyDescent="0.25">
      <c r="A93" s="142" t="s">
        <v>4689</v>
      </c>
      <c r="B93" s="194" t="s">
        <v>13939</v>
      </c>
      <c r="C93" s="279">
        <v>120.4289783424</v>
      </c>
      <c r="E93" s="204"/>
      <c r="F93" s="205"/>
      <c r="G93" s="32"/>
      <c r="H93" s="46"/>
    </row>
    <row r="94" spans="1:8" x14ac:dyDescent="0.25">
      <c r="A94" s="142" t="s">
        <v>4690</v>
      </c>
      <c r="B94" s="194" t="s">
        <v>13940</v>
      </c>
      <c r="C94" s="279">
        <v>126.40878641664</v>
      </c>
      <c r="E94" s="204"/>
      <c r="F94" s="205"/>
      <c r="G94" s="32"/>
      <c r="H94" s="46"/>
    </row>
    <row r="95" spans="1:8" x14ac:dyDescent="0.25">
      <c r="A95" s="142" t="s">
        <v>14458</v>
      </c>
      <c r="B95" s="194" t="s">
        <v>15250</v>
      </c>
      <c r="C95" s="279">
        <v>113.02841347200001</v>
      </c>
      <c r="E95" s="204"/>
      <c r="F95" s="205"/>
      <c r="G95" s="32"/>
      <c r="H95" s="46"/>
    </row>
    <row r="96" spans="1:8" x14ac:dyDescent="0.25">
      <c r="A96" s="142" t="s">
        <v>14459</v>
      </c>
      <c r="B96" s="194" t="s">
        <v>15251</v>
      </c>
      <c r="C96" s="279">
        <v>113.02841347200001</v>
      </c>
      <c r="E96" s="204"/>
      <c r="F96" s="205"/>
      <c r="G96" s="32"/>
      <c r="H96" s="46"/>
    </row>
    <row r="97" spans="1:8" x14ac:dyDescent="0.25">
      <c r="A97" s="142" t="s">
        <v>14460</v>
      </c>
      <c r="B97" s="194" t="s">
        <v>15252</v>
      </c>
      <c r="C97" s="279">
        <v>113.02841347200001</v>
      </c>
      <c r="E97" s="204"/>
      <c r="F97" s="205"/>
      <c r="G97" s="32"/>
      <c r="H97" s="46"/>
    </row>
    <row r="98" spans="1:8" x14ac:dyDescent="0.25">
      <c r="A98" s="142" t="s">
        <v>14461</v>
      </c>
      <c r="B98" s="194" t="s">
        <v>15253</v>
      </c>
      <c r="C98" s="279">
        <v>122.1534452736</v>
      </c>
      <c r="E98" s="204"/>
      <c r="F98" s="205"/>
      <c r="G98" s="32"/>
      <c r="H98" s="46"/>
    </row>
    <row r="99" spans="1:8" x14ac:dyDescent="0.25">
      <c r="A99" s="142" t="s">
        <v>14462</v>
      </c>
      <c r="B99" s="194" t="s">
        <v>15254</v>
      </c>
      <c r="C99" s="279">
        <v>122.1534452736</v>
      </c>
      <c r="E99" s="204"/>
      <c r="F99" s="205"/>
      <c r="G99" s="32"/>
      <c r="H99" s="46"/>
    </row>
    <row r="100" spans="1:8" ht="15.75" thickBot="1" x14ac:dyDescent="0.3">
      <c r="A100" s="143" t="s">
        <v>14463</v>
      </c>
      <c r="B100" s="193" t="s">
        <v>15255</v>
      </c>
      <c r="C100" s="260">
        <v>122.1534452736</v>
      </c>
      <c r="E100" s="204"/>
      <c r="F100" s="205"/>
      <c r="G100" s="32"/>
      <c r="H100" s="46"/>
    </row>
    <row r="101" spans="1:8" x14ac:dyDescent="0.25">
      <c r="A101" s="144"/>
      <c r="B101" s="14"/>
      <c r="C101" s="288"/>
      <c r="E101" s="204"/>
      <c r="F101" s="205"/>
      <c r="G101" s="32"/>
      <c r="H101" s="46"/>
    </row>
    <row r="102" spans="1:8" ht="16.5" thickBot="1" x14ac:dyDescent="0.3">
      <c r="A102" s="136" t="s">
        <v>6081</v>
      </c>
      <c r="B102" s="14"/>
      <c r="C102" s="288"/>
      <c r="E102" s="204"/>
      <c r="F102" s="205"/>
      <c r="G102" s="32"/>
      <c r="H102" s="46"/>
    </row>
    <row r="103" spans="1:8" x14ac:dyDescent="0.25">
      <c r="A103" s="138" t="s">
        <v>14464</v>
      </c>
      <c r="B103" s="195" t="s">
        <v>15256</v>
      </c>
      <c r="C103" s="258">
        <v>214.04136826800001</v>
      </c>
      <c r="E103" s="204"/>
      <c r="F103" s="205"/>
      <c r="G103" s="32"/>
      <c r="H103" s="46"/>
    </row>
    <row r="104" spans="1:8" x14ac:dyDescent="0.25">
      <c r="A104" s="139" t="s">
        <v>14465</v>
      </c>
      <c r="B104" s="194" t="s">
        <v>15257</v>
      </c>
      <c r="C104" s="279">
        <v>214.04136826800001</v>
      </c>
      <c r="E104" s="204"/>
      <c r="F104" s="205"/>
      <c r="G104" s="32"/>
      <c r="H104" s="46"/>
    </row>
    <row r="105" spans="1:8" ht="15.75" thickBot="1" x14ac:dyDescent="0.3">
      <c r="A105" s="140" t="s">
        <v>14466</v>
      </c>
      <c r="B105" s="193" t="s">
        <v>15258</v>
      </c>
      <c r="C105" s="260">
        <v>214.04136826800001</v>
      </c>
      <c r="E105" s="204"/>
      <c r="F105" s="205"/>
      <c r="G105" s="32"/>
      <c r="H105" s="46"/>
    </row>
    <row r="106" spans="1:8" ht="15.75" x14ac:dyDescent="0.25">
      <c r="A106" s="136"/>
      <c r="B106" s="14"/>
      <c r="C106" s="288"/>
      <c r="E106" s="204"/>
      <c r="F106" s="205"/>
      <c r="G106" s="32"/>
      <c r="H106" s="46"/>
    </row>
    <row r="107" spans="1:8" s="137" customFormat="1" ht="16.5" thickBot="1" x14ac:dyDescent="0.3">
      <c r="A107" s="136" t="s">
        <v>6070</v>
      </c>
      <c r="C107" s="210"/>
      <c r="E107" s="204"/>
      <c r="F107" s="205"/>
      <c r="G107" s="32"/>
      <c r="H107" s="46"/>
    </row>
    <row r="108" spans="1:8" x14ac:dyDescent="0.25">
      <c r="A108" s="138" t="s">
        <v>160</v>
      </c>
      <c r="B108" s="195" t="s">
        <v>8592</v>
      </c>
      <c r="C108" s="258">
        <v>314.10009732816007</v>
      </c>
      <c r="E108" s="204"/>
      <c r="F108" s="205"/>
      <c r="G108" s="32"/>
      <c r="H108" s="46"/>
    </row>
    <row r="109" spans="1:8" ht="15.75" thickBot="1" x14ac:dyDescent="0.3">
      <c r="A109" s="140" t="s">
        <v>161</v>
      </c>
      <c r="B109" s="193" t="s">
        <v>8593</v>
      </c>
      <c r="C109" s="260">
        <v>208.47233861064004</v>
      </c>
      <c r="E109" s="204"/>
      <c r="F109" s="205"/>
      <c r="G109" s="32"/>
      <c r="H109" s="46"/>
    </row>
    <row r="110" spans="1:8" x14ac:dyDescent="0.25">
      <c r="E110" s="204"/>
      <c r="F110" s="205"/>
      <c r="G110" s="32"/>
      <c r="H110" s="46"/>
    </row>
    <row r="111" spans="1:8" s="137" customFormat="1" ht="16.5" thickBot="1" x14ac:dyDescent="0.3">
      <c r="A111" s="136" t="s">
        <v>6071</v>
      </c>
      <c r="C111" s="210"/>
      <c r="E111" s="204"/>
      <c r="F111" s="205"/>
      <c r="G111" s="32"/>
      <c r="H111" s="46"/>
    </row>
    <row r="112" spans="1:8" x14ac:dyDescent="0.25">
      <c r="A112" s="138" t="s">
        <v>169</v>
      </c>
      <c r="B112" s="195" t="s">
        <v>8597</v>
      </c>
      <c r="C112" s="258">
        <v>244.80081990936003</v>
      </c>
      <c r="E112" s="204"/>
      <c r="F112" s="205"/>
      <c r="G112" s="32"/>
      <c r="H112" s="46"/>
    </row>
    <row r="113" spans="1:8" x14ac:dyDescent="0.25">
      <c r="A113" s="139" t="s">
        <v>170</v>
      </c>
      <c r="B113" s="194" t="s">
        <v>8598</v>
      </c>
      <c r="C113" s="279">
        <v>122.40052026695999</v>
      </c>
      <c r="E113" s="204"/>
      <c r="F113" s="205"/>
      <c r="G113" s="32"/>
      <c r="H113" s="46"/>
    </row>
    <row r="114" spans="1:8" x14ac:dyDescent="0.25">
      <c r="A114" s="139" t="s">
        <v>171</v>
      </c>
      <c r="B114" s="194" t="s">
        <v>8599</v>
      </c>
      <c r="C114" s="279">
        <v>121.54846821624002</v>
      </c>
      <c r="E114" s="204"/>
      <c r="F114" s="205"/>
      <c r="G114" s="32"/>
      <c r="H114" s="46"/>
    </row>
    <row r="115" spans="1:8" x14ac:dyDescent="0.25">
      <c r="A115" s="139" t="s">
        <v>172</v>
      </c>
      <c r="B115" s="194" t="s">
        <v>8600</v>
      </c>
      <c r="C115" s="279">
        <v>303.03687876696006</v>
      </c>
      <c r="E115" s="204"/>
      <c r="F115" s="205"/>
      <c r="G115" s="32"/>
      <c r="H115" s="46"/>
    </row>
    <row r="116" spans="1:8" x14ac:dyDescent="0.25">
      <c r="A116" s="139" t="s">
        <v>174</v>
      </c>
      <c r="B116" s="194" t="s">
        <v>8602</v>
      </c>
      <c r="C116" s="279">
        <v>44.693902740240006</v>
      </c>
      <c r="E116" s="204"/>
      <c r="F116" s="205"/>
      <c r="G116" s="32"/>
      <c r="H116" s="46"/>
    </row>
    <row r="117" spans="1:8" x14ac:dyDescent="0.25">
      <c r="A117" s="139" t="s">
        <v>175</v>
      </c>
      <c r="B117" s="194" t="s">
        <v>8603</v>
      </c>
      <c r="C117" s="279">
        <v>44.693902740240006</v>
      </c>
      <c r="E117" s="204"/>
      <c r="F117" s="205"/>
      <c r="G117" s="32"/>
      <c r="H117" s="46"/>
    </row>
    <row r="118" spans="1:8" x14ac:dyDescent="0.25">
      <c r="A118" s="139" t="s">
        <v>176</v>
      </c>
      <c r="B118" s="194" t="s">
        <v>8604</v>
      </c>
      <c r="C118" s="279">
        <v>44.693902740240006</v>
      </c>
      <c r="E118" s="204"/>
      <c r="F118" s="205"/>
      <c r="G118" s="32"/>
      <c r="H118" s="46"/>
    </row>
    <row r="119" spans="1:8" ht="15.75" thickBot="1" x14ac:dyDescent="0.3">
      <c r="A119" s="140" t="s">
        <v>418</v>
      </c>
      <c r="B119" s="193" t="s">
        <v>8989</v>
      </c>
      <c r="C119" s="260">
        <v>88.603926418800015</v>
      </c>
      <c r="E119" s="204"/>
      <c r="F119" s="205"/>
      <c r="G119" s="32"/>
      <c r="H119" s="46"/>
    </row>
    <row r="120" spans="1:8" x14ac:dyDescent="0.25">
      <c r="E120" s="204"/>
      <c r="F120" s="205"/>
      <c r="G120" s="32"/>
      <c r="H120" s="46"/>
    </row>
    <row r="121" spans="1:8" s="137" customFormat="1" ht="16.5" thickBot="1" x14ac:dyDescent="0.3">
      <c r="A121" s="136" t="s">
        <v>6072</v>
      </c>
      <c r="C121" s="210"/>
      <c r="E121" s="204"/>
      <c r="F121" s="205"/>
      <c r="G121" s="32"/>
      <c r="H121" s="46"/>
    </row>
    <row r="122" spans="1:8" x14ac:dyDescent="0.25">
      <c r="A122" s="138" t="s">
        <v>177</v>
      </c>
      <c r="B122" s="195" t="s">
        <v>8605</v>
      </c>
      <c r="C122" s="258">
        <v>439.36520688216012</v>
      </c>
      <c r="E122" s="204"/>
      <c r="F122" s="205"/>
      <c r="G122" s="32"/>
      <c r="H122" s="46"/>
    </row>
    <row r="123" spans="1:8" x14ac:dyDescent="0.25">
      <c r="A123" s="142" t="s">
        <v>1663</v>
      </c>
      <c r="B123" s="194" t="s">
        <v>13927</v>
      </c>
      <c r="C123" s="279">
        <v>85.759796382624003</v>
      </c>
      <c r="E123" s="204"/>
      <c r="F123" s="205"/>
      <c r="G123" s="32"/>
      <c r="H123" s="46"/>
    </row>
    <row r="124" spans="1:8" x14ac:dyDescent="0.25">
      <c r="A124" s="142" t="s">
        <v>1664</v>
      </c>
      <c r="B124" s="194" t="s">
        <v>13928</v>
      </c>
      <c r="C124" s="279">
        <v>91.609259466815985</v>
      </c>
      <c r="E124" s="204"/>
      <c r="F124" s="205"/>
      <c r="G124" s="32"/>
      <c r="H124" s="46"/>
    </row>
    <row r="125" spans="1:8" x14ac:dyDescent="0.25">
      <c r="A125" s="142" t="s">
        <v>3403</v>
      </c>
      <c r="B125" s="194" t="s">
        <v>13929</v>
      </c>
      <c r="C125" s="279">
        <v>75.602382186240007</v>
      </c>
      <c r="E125" s="204"/>
      <c r="F125" s="205"/>
      <c r="G125" s="32"/>
      <c r="H125" s="46"/>
    </row>
    <row r="126" spans="1:8" x14ac:dyDescent="0.25">
      <c r="A126" s="142" t="s">
        <v>3404</v>
      </c>
      <c r="B126" s="194" t="s">
        <v>13930</v>
      </c>
      <c r="C126" s="279">
        <v>75.602382186240007</v>
      </c>
      <c r="E126" s="204"/>
      <c r="F126" s="205"/>
      <c r="G126" s="32"/>
      <c r="H126" s="46"/>
    </row>
    <row r="127" spans="1:8" x14ac:dyDescent="0.25">
      <c r="A127" s="142" t="s">
        <v>3405</v>
      </c>
      <c r="B127" s="194" t="s">
        <v>13931</v>
      </c>
      <c r="C127" s="279">
        <v>81.688122734400011</v>
      </c>
      <c r="E127" s="204"/>
      <c r="F127" s="205"/>
      <c r="G127" s="32"/>
      <c r="H127" s="46"/>
    </row>
    <row r="128" spans="1:8" x14ac:dyDescent="0.25">
      <c r="A128" s="142" t="s">
        <v>3406</v>
      </c>
      <c r="B128" s="194" t="s">
        <v>13932</v>
      </c>
      <c r="C128" s="279">
        <v>165.46400750879997</v>
      </c>
      <c r="E128" s="204"/>
      <c r="F128" s="205"/>
      <c r="G128" s="32"/>
      <c r="H128" s="46"/>
    </row>
    <row r="129" spans="1:8" x14ac:dyDescent="0.25">
      <c r="A129" s="142" t="s">
        <v>3407</v>
      </c>
      <c r="B129" s="194" t="s">
        <v>13933</v>
      </c>
      <c r="C129" s="279">
        <v>165.46400750879997</v>
      </c>
      <c r="E129" s="204"/>
      <c r="F129" s="205"/>
      <c r="G129" s="32"/>
      <c r="H129" s="46"/>
    </row>
    <row r="130" spans="1:8" x14ac:dyDescent="0.25">
      <c r="A130" s="142" t="s">
        <v>3408</v>
      </c>
      <c r="B130" s="194" t="s">
        <v>13934</v>
      </c>
      <c r="C130" s="279">
        <v>175.58913861215999</v>
      </c>
      <c r="E130" s="204"/>
      <c r="F130" s="205"/>
      <c r="G130" s="32"/>
      <c r="H130" s="46"/>
    </row>
    <row r="131" spans="1:8" x14ac:dyDescent="0.25">
      <c r="A131" s="142" t="s">
        <v>3481</v>
      </c>
      <c r="B131" s="194" t="s">
        <v>13920</v>
      </c>
      <c r="C131" s="279">
        <v>95.984888388480016</v>
      </c>
      <c r="E131" s="204"/>
      <c r="F131" s="205"/>
      <c r="G131" s="32"/>
      <c r="H131" s="46"/>
    </row>
    <row r="132" spans="1:8" x14ac:dyDescent="0.25">
      <c r="A132" s="142" t="s">
        <v>3482</v>
      </c>
      <c r="B132" s="194" t="s">
        <v>13921</v>
      </c>
      <c r="C132" s="279">
        <v>95.984888388480016</v>
      </c>
      <c r="E132" s="204"/>
      <c r="F132" s="205"/>
      <c r="G132" s="32"/>
      <c r="H132" s="46"/>
    </row>
    <row r="133" spans="1:8" x14ac:dyDescent="0.25">
      <c r="A133" s="142" t="s">
        <v>3483</v>
      </c>
      <c r="B133" s="194" t="s">
        <v>13922</v>
      </c>
      <c r="C133" s="279">
        <v>103.79163124512</v>
      </c>
      <c r="E133" s="204"/>
      <c r="F133" s="205"/>
      <c r="G133" s="32"/>
      <c r="H133" s="46"/>
    </row>
    <row r="134" spans="1:8" x14ac:dyDescent="0.25">
      <c r="A134" s="142" t="s">
        <v>4691</v>
      </c>
      <c r="B134" s="194" t="s">
        <v>13941</v>
      </c>
      <c r="C134" s="279">
        <v>110.96460962495999</v>
      </c>
      <c r="E134" s="204"/>
      <c r="F134" s="205"/>
      <c r="G134" s="32"/>
      <c r="H134" s="46"/>
    </row>
    <row r="135" spans="1:8" x14ac:dyDescent="0.25">
      <c r="A135" s="142" t="s">
        <v>4692</v>
      </c>
      <c r="B135" s="194" t="s">
        <v>13942</v>
      </c>
      <c r="C135" s="279">
        <v>110.96460962495999</v>
      </c>
      <c r="E135" s="204"/>
      <c r="F135" s="205"/>
      <c r="G135" s="32"/>
      <c r="H135" s="46"/>
    </row>
    <row r="136" spans="1:8" x14ac:dyDescent="0.25">
      <c r="A136" s="142" t="s">
        <v>4693</v>
      </c>
      <c r="B136" s="194" t="s">
        <v>13943</v>
      </c>
      <c r="C136" s="279">
        <v>114.32401894368</v>
      </c>
      <c r="E136" s="204"/>
      <c r="F136" s="205"/>
      <c r="G136" s="32"/>
      <c r="H136" s="46"/>
    </row>
    <row r="137" spans="1:8" x14ac:dyDescent="0.25">
      <c r="A137" s="142" t="s">
        <v>14467</v>
      </c>
      <c r="B137" s="194" t="s">
        <v>15259</v>
      </c>
      <c r="C137" s="279">
        <v>106.1917486344</v>
      </c>
      <c r="E137" s="204"/>
      <c r="F137" s="205"/>
      <c r="G137" s="32"/>
      <c r="H137" s="46"/>
    </row>
    <row r="138" spans="1:8" x14ac:dyDescent="0.25">
      <c r="A138" s="142" t="s">
        <v>14468</v>
      </c>
      <c r="B138" s="194" t="s">
        <v>15260</v>
      </c>
      <c r="C138" s="279">
        <v>106.1917486344</v>
      </c>
      <c r="E138" s="204"/>
      <c r="F138" s="205"/>
      <c r="G138" s="32"/>
      <c r="H138" s="46"/>
    </row>
    <row r="139" spans="1:8" ht="15.75" thickBot="1" x14ac:dyDescent="0.3">
      <c r="A139" s="143" t="s">
        <v>14469</v>
      </c>
      <c r="B139" s="193" t="s">
        <v>15261</v>
      </c>
      <c r="C139" s="260">
        <v>106.1917486344</v>
      </c>
      <c r="E139" s="204"/>
      <c r="F139" s="205"/>
      <c r="G139" s="32"/>
      <c r="H139" s="46"/>
    </row>
    <row r="140" spans="1:8" x14ac:dyDescent="0.25">
      <c r="E140" s="204"/>
      <c r="F140" s="205"/>
      <c r="G140" s="32"/>
      <c r="H140" s="46"/>
    </row>
    <row r="141" spans="1:8" s="137" customFormat="1" ht="32.25" thickBot="1" x14ac:dyDescent="0.3">
      <c r="A141" s="136" t="s">
        <v>13944</v>
      </c>
      <c r="C141" s="210"/>
      <c r="E141" s="204"/>
      <c r="F141" s="205"/>
      <c r="G141" s="32"/>
      <c r="H141" s="46"/>
    </row>
    <row r="142" spans="1:8" x14ac:dyDescent="0.25">
      <c r="A142" s="138" t="s">
        <v>425</v>
      </c>
      <c r="B142" s="195" t="s">
        <v>14079</v>
      </c>
      <c r="C142" s="258">
        <v>141.85409084496001</v>
      </c>
      <c r="E142" s="204"/>
      <c r="F142" s="205"/>
      <c r="G142" s="32"/>
      <c r="H142" s="46"/>
    </row>
    <row r="143" spans="1:8" x14ac:dyDescent="0.25">
      <c r="A143" s="139" t="s">
        <v>426</v>
      </c>
      <c r="B143" s="194" t="s">
        <v>8637</v>
      </c>
      <c r="C143" s="279">
        <v>141.85409084496001</v>
      </c>
      <c r="E143" s="204"/>
      <c r="F143" s="205"/>
      <c r="G143" s="32"/>
      <c r="H143" s="46"/>
    </row>
    <row r="144" spans="1:8" x14ac:dyDescent="0.25">
      <c r="A144" s="139" t="s">
        <v>427</v>
      </c>
      <c r="B144" s="194" t="s">
        <v>8638</v>
      </c>
      <c r="C144" s="279">
        <v>144.69110206200003</v>
      </c>
      <c r="E144" s="204"/>
      <c r="F144" s="205"/>
      <c r="G144" s="32"/>
      <c r="H144" s="46"/>
    </row>
    <row r="145" spans="1:8" x14ac:dyDescent="0.25">
      <c r="A145" s="139" t="s">
        <v>428</v>
      </c>
      <c r="B145" s="194" t="s">
        <v>8639</v>
      </c>
      <c r="C145" s="279">
        <v>163.13244715872003</v>
      </c>
      <c r="E145" s="204"/>
      <c r="F145" s="205"/>
      <c r="G145" s="32"/>
      <c r="H145" s="46"/>
    </row>
    <row r="146" spans="1:8" x14ac:dyDescent="0.25">
      <c r="A146" s="139" t="s">
        <v>14452</v>
      </c>
      <c r="B146" s="194" t="s">
        <v>15244</v>
      </c>
      <c r="C146" s="279">
        <v>157.61565649440001</v>
      </c>
      <c r="E146" s="204"/>
      <c r="F146" s="205"/>
      <c r="G146" s="32"/>
      <c r="H146" s="46"/>
    </row>
    <row r="147" spans="1:8" x14ac:dyDescent="0.25">
      <c r="A147" s="139" t="s">
        <v>14453</v>
      </c>
      <c r="B147" s="194" t="s">
        <v>15245</v>
      </c>
      <c r="C147" s="279">
        <v>157.61565649440001</v>
      </c>
      <c r="E147" s="204"/>
      <c r="F147" s="205"/>
      <c r="G147" s="32"/>
      <c r="H147" s="46"/>
    </row>
    <row r="148" spans="1:8" ht="15.75" thickBot="1" x14ac:dyDescent="0.3">
      <c r="A148" s="140" t="s">
        <v>14454</v>
      </c>
      <c r="B148" s="193" t="s">
        <v>15246</v>
      </c>
      <c r="C148" s="260">
        <v>157.61565649440001</v>
      </c>
      <c r="E148" s="204"/>
      <c r="F148" s="205"/>
      <c r="G148" s="32"/>
      <c r="H148" s="46"/>
    </row>
    <row r="149" spans="1:8" x14ac:dyDescent="0.25">
      <c r="E149" s="204"/>
      <c r="F149" s="205"/>
      <c r="G149" s="32"/>
      <c r="H149" s="46"/>
    </row>
    <row r="150" spans="1:8" s="137" customFormat="1" ht="32.25" thickBot="1" x14ac:dyDescent="0.3">
      <c r="A150" s="136" t="s">
        <v>6073</v>
      </c>
      <c r="C150" s="210"/>
      <c r="E150" s="204"/>
      <c r="F150" s="205"/>
      <c r="G150" s="32"/>
      <c r="H150" s="46"/>
    </row>
    <row r="151" spans="1:8" x14ac:dyDescent="0.25">
      <c r="A151" s="138" t="s">
        <v>412</v>
      </c>
      <c r="B151" s="195" t="s">
        <v>13945</v>
      </c>
      <c r="C151" s="258">
        <v>217.10626014168002</v>
      </c>
      <c r="E151" s="204"/>
      <c r="F151" s="205"/>
      <c r="G151" s="32"/>
      <c r="H151" s="46"/>
    </row>
    <row r="152" spans="1:8" x14ac:dyDescent="0.25">
      <c r="A152" s="139" t="s">
        <v>413</v>
      </c>
      <c r="B152" s="194" t="s">
        <v>13946</v>
      </c>
      <c r="C152" s="279">
        <v>217.10626014168002</v>
      </c>
      <c r="E152" s="204"/>
      <c r="F152" s="205"/>
      <c r="G152" s="32"/>
      <c r="H152" s="46"/>
    </row>
    <row r="153" spans="1:8" ht="15.75" thickBot="1" x14ac:dyDescent="0.3">
      <c r="A153" s="140" t="s">
        <v>414</v>
      </c>
      <c r="B153" s="193" t="s">
        <v>13947</v>
      </c>
      <c r="C153" s="260">
        <v>217.10626014168002</v>
      </c>
      <c r="E153" s="204"/>
      <c r="F153" s="205"/>
      <c r="G153" s="32"/>
      <c r="H153" s="46"/>
    </row>
    <row r="154" spans="1:8" x14ac:dyDescent="0.25">
      <c r="E154" s="204"/>
      <c r="F154" s="205"/>
      <c r="G154" s="32"/>
      <c r="H154" s="46"/>
    </row>
    <row r="155" spans="1:8" s="137" customFormat="1" ht="32.25" thickBot="1" x14ac:dyDescent="0.3">
      <c r="A155" s="136" t="s">
        <v>6074</v>
      </c>
      <c r="C155" s="210"/>
      <c r="E155" s="204"/>
      <c r="F155" s="205"/>
      <c r="G155" s="32"/>
      <c r="H155" s="46"/>
    </row>
    <row r="156" spans="1:8" x14ac:dyDescent="0.25">
      <c r="A156" s="146" t="s">
        <v>4799</v>
      </c>
      <c r="B156" s="195" t="s">
        <v>14971</v>
      </c>
      <c r="C156" s="258">
        <v>338.10145098912</v>
      </c>
      <c r="E156" s="204"/>
      <c r="F156" s="205"/>
      <c r="G156" s="32"/>
      <c r="H156" s="46"/>
    </row>
    <row r="157" spans="1:8" x14ac:dyDescent="0.25">
      <c r="A157" s="142" t="s">
        <v>4800</v>
      </c>
      <c r="B157" s="194" t="s">
        <v>15030</v>
      </c>
      <c r="C157" s="279">
        <v>338.10145098912</v>
      </c>
      <c r="E157" s="204"/>
      <c r="F157" s="205"/>
      <c r="G157" s="32"/>
      <c r="H157" s="46"/>
    </row>
    <row r="158" spans="1:8" x14ac:dyDescent="0.25">
      <c r="A158" s="142" t="s">
        <v>4801</v>
      </c>
      <c r="B158" s="194" t="s">
        <v>14972</v>
      </c>
      <c r="C158" s="279">
        <v>338.10145098912</v>
      </c>
      <c r="E158" s="204"/>
      <c r="F158" s="205"/>
      <c r="G158" s="32"/>
      <c r="H158" s="46"/>
    </row>
    <row r="159" spans="1:8" x14ac:dyDescent="0.25">
      <c r="A159" s="142" t="s">
        <v>4802</v>
      </c>
      <c r="B159" s="194" t="s">
        <v>15031</v>
      </c>
      <c r="C159" s="279">
        <v>338.10145098912</v>
      </c>
      <c r="E159" s="204"/>
      <c r="F159" s="205"/>
      <c r="G159" s="32"/>
      <c r="H159" s="46"/>
    </row>
    <row r="160" spans="1:8" x14ac:dyDescent="0.25">
      <c r="A160" s="142" t="s">
        <v>4803</v>
      </c>
      <c r="B160" s="194" t="s">
        <v>14973</v>
      </c>
      <c r="C160" s="279">
        <v>338.10145098912</v>
      </c>
      <c r="E160" s="204"/>
      <c r="F160" s="205"/>
      <c r="G160" s="32"/>
      <c r="H160" s="46"/>
    </row>
    <row r="161" spans="1:8" ht="15.75" thickBot="1" x14ac:dyDescent="0.3">
      <c r="A161" s="143" t="s">
        <v>4804</v>
      </c>
      <c r="B161" s="193" t="s">
        <v>15032</v>
      </c>
      <c r="C161" s="260">
        <v>338.10145098912</v>
      </c>
      <c r="E161" s="204"/>
      <c r="F161" s="205"/>
      <c r="G161" s="32"/>
      <c r="H161" s="46"/>
    </row>
    <row r="162" spans="1:8" x14ac:dyDescent="0.25">
      <c r="E162" s="204"/>
      <c r="F162" s="205"/>
      <c r="G162" s="32"/>
      <c r="H162" s="46"/>
    </row>
    <row r="163" spans="1:8" s="137" customFormat="1" ht="16.5" thickBot="1" x14ac:dyDescent="0.3">
      <c r="A163" s="136" t="s">
        <v>6075</v>
      </c>
      <c r="C163" s="210"/>
      <c r="E163" s="204"/>
      <c r="F163" s="205"/>
      <c r="G163" s="32"/>
      <c r="H163" s="46"/>
    </row>
    <row r="164" spans="1:8" x14ac:dyDescent="0.25">
      <c r="A164" s="138" t="s">
        <v>186</v>
      </c>
      <c r="B164" s="195" t="s">
        <v>8614</v>
      </c>
      <c r="C164" s="258">
        <v>96.497211301920018</v>
      </c>
      <c r="E164" s="32"/>
      <c r="F164" s="46"/>
      <c r="G164" s="32"/>
      <c r="H164" s="46"/>
    </row>
    <row r="165" spans="1:8" x14ac:dyDescent="0.25">
      <c r="A165" s="139" t="s">
        <v>187</v>
      </c>
      <c r="B165" s="194" t="s">
        <v>8615</v>
      </c>
      <c r="C165" s="279">
        <v>98.994681321120026</v>
      </c>
      <c r="E165" s="32"/>
      <c r="F165" s="46"/>
      <c r="G165" s="32"/>
      <c r="H165" s="46"/>
    </row>
    <row r="166" spans="1:8" x14ac:dyDescent="0.25">
      <c r="A166" s="139" t="s">
        <v>188</v>
      </c>
      <c r="B166" s="194" t="s">
        <v>8616</v>
      </c>
      <c r="C166" s="279">
        <v>106.1468883072</v>
      </c>
      <c r="E166" s="32"/>
      <c r="F166" s="46"/>
      <c r="G166" s="32"/>
      <c r="H166" s="46"/>
    </row>
    <row r="167" spans="1:8" x14ac:dyDescent="0.25">
      <c r="A167" s="139" t="s">
        <v>189</v>
      </c>
      <c r="B167" s="194" t="s">
        <v>8617</v>
      </c>
      <c r="C167" s="279">
        <v>110.12298412752003</v>
      </c>
      <c r="E167" s="32"/>
      <c r="F167" s="46"/>
      <c r="G167" s="32"/>
      <c r="H167" s="46"/>
    </row>
    <row r="168" spans="1:8" x14ac:dyDescent="0.25">
      <c r="A168" s="139" t="s">
        <v>190</v>
      </c>
      <c r="B168" s="194" t="s">
        <v>8618</v>
      </c>
      <c r="C168" s="279">
        <v>113.68739451888003</v>
      </c>
      <c r="E168" s="32"/>
      <c r="F168" s="46"/>
      <c r="G168" s="32"/>
      <c r="H168" s="46"/>
    </row>
    <row r="169" spans="1:8" x14ac:dyDescent="0.25">
      <c r="A169" s="139" t="s">
        <v>191</v>
      </c>
      <c r="B169" s="194" t="s">
        <v>8619</v>
      </c>
      <c r="C169" s="279">
        <v>279.91763112456005</v>
      </c>
      <c r="E169" s="32"/>
      <c r="F169" s="46"/>
      <c r="G169" s="32"/>
      <c r="H169" s="46"/>
    </row>
    <row r="170" spans="1:8" x14ac:dyDescent="0.25">
      <c r="A170" s="139" t="s">
        <v>192</v>
      </c>
      <c r="B170" s="194" t="s">
        <v>8620</v>
      </c>
      <c r="C170" s="279">
        <v>288.52618083120012</v>
      </c>
      <c r="E170" s="32"/>
      <c r="F170" s="46"/>
      <c r="G170" s="32"/>
      <c r="H170" s="46"/>
    </row>
    <row r="171" spans="1:8" x14ac:dyDescent="0.25">
      <c r="A171" s="139" t="s">
        <v>193</v>
      </c>
      <c r="B171" s="194" t="s">
        <v>8621</v>
      </c>
      <c r="C171" s="279">
        <v>122.56113494663998</v>
      </c>
      <c r="E171" s="32"/>
      <c r="F171" s="46"/>
      <c r="G171" s="32"/>
      <c r="H171" s="46"/>
    </row>
    <row r="172" spans="1:8" x14ac:dyDescent="0.25">
      <c r="A172" s="139" t="s">
        <v>194</v>
      </c>
      <c r="B172" s="194" t="s">
        <v>8622</v>
      </c>
      <c r="C172" s="279">
        <v>125.77982665248003</v>
      </c>
      <c r="E172" s="32"/>
      <c r="F172" s="46"/>
      <c r="G172" s="32"/>
      <c r="H172" s="46"/>
    </row>
    <row r="173" spans="1:8" x14ac:dyDescent="0.25">
      <c r="A173" s="139" t="s">
        <v>195</v>
      </c>
      <c r="B173" s="194" t="s">
        <v>8623</v>
      </c>
      <c r="C173" s="279">
        <v>134.8170498792</v>
      </c>
      <c r="E173" s="32"/>
      <c r="F173" s="46"/>
      <c r="G173" s="32"/>
      <c r="H173" s="46"/>
    </row>
    <row r="174" spans="1:8" x14ac:dyDescent="0.25">
      <c r="A174" s="139" t="s">
        <v>196</v>
      </c>
      <c r="B174" s="194" t="s">
        <v>8624</v>
      </c>
      <c r="C174" s="279">
        <v>139.41199759032003</v>
      </c>
      <c r="E174" s="32"/>
      <c r="F174" s="46"/>
      <c r="G174" s="32"/>
      <c r="H174" s="46"/>
    </row>
    <row r="175" spans="1:8" x14ac:dyDescent="0.25">
      <c r="A175" s="139" t="s">
        <v>197</v>
      </c>
      <c r="B175" s="194" t="s">
        <v>8625</v>
      </c>
      <c r="C175" s="279">
        <v>143.60629110048001</v>
      </c>
      <c r="E175" s="32"/>
      <c r="F175" s="46"/>
      <c r="G175" s="32"/>
      <c r="H175" s="46"/>
    </row>
    <row r="176" spans="1:8" x14ac:dyDescent="0.25">
      <c r="A176" s="139" t="s">
        <v>198</v>
      </c>
      <c r="B176" s="194" t="s">
        <v>8626</v>
      </c>
      <c r="C176" s="279">
        <v>207.24257731320006</v>
      </c>
      <c r="E176" s="32"/>
      <c r="F176" s="46"/>
      <c r="G176" s="32"/>
      <c r="H176" s="46"/>
    </row>
    <row r="177" spans="1:8" x14ac:dyDescent="0.25">
      <c r="A177" s="139" t="s">
        <v>199</v>
      </c>
      <c r="B177" s="194" t="s">
        <v>8627</v>
      </c>
      <c r="C177" s="279">
        <v>207.24257731320006</v>
      </c>
      <c r="E177" s="32"/>
      <c r="F177" s="46"/>
      <c r="G177" s="32"/>
      <c r="H177" s="46"/>
    </row>
    <row r="178" spans="1:8" x14ac:dyDescent="0.25">
      <c r="A178" s="142" t="s">
        <v>1657</v>
      </c>
      <c r="B178" s="194" t="s">
        <v>13948</v>
      </c>
      <c r="C178" s="279">
        <v>85.657661919648007</v>
      </c>
      <c r="E178" s="32"/>
      <c r="F178" s="46"/>
      <c r="G178" s="32"/>
      <c r="H178" s="46"/>
    </row>
    <row r="179" spans="1:8" x14ac:dyDescent="0.25">
      <c r="A179" s="142" t="s">
        <v>1658</v>
      </c>
      <c r="B179" s="194" t="s">
        <v>13949</v>
      </c>
      <c r="C179" s="279">
        <v>90.226531807776013</v>
      </c>
      <c r="E179" s="32"/>
      <c r="F179" s="46"/>
      <c r="G179" s="32"/>
      <c r="H179" s="46"/>
    </row>
    <row r="180" spans="1:8" x14ac:dyDescent="0.25">
      <c r="A180" s="142" t="s">
        <v>3472</v>
      </c>
      <c r="B180" s="194" t="s">
        <v>13950</v>
      </c>
      <c r="C180" s="279">
        <v>94.245582412800005</v>
      </c>
      <c r="E180" s="204"/>
      <c r="F180" s="205"/>
      <c r="G180" s="32"/>
      <c r="H180" s="46"/>
    </row>
    <row r="181" spans="1:8" x14ac:dyDescent="0.25">
      <c r="A181" s="142" t="s">
        <v>3473</v>
      </c>
      <c r="B181" s="194" t="s">
        <v>13951</v>
      </c>
      <c r="C181" s="279">
        <v>94.245582412800005</v>
      </c>
      <c r="E181" s="204"/>
      <c r="F181" s="205"/>
      <c r="G181" s="32"/>
      <c r="H181" s="46"/>
    </row>
    <row r="182" spans="1:8" x14ac:dyDescent="0.25">
      <c r="A182" s="142" t="s">
        <v>3474</v>
      </c>
      <c r="B182" s="194" t="s">
        <v>13952</v>
      </c>
      <c r="C182" s="279">
        <v>100.91932826976002</v>
      </c>
      <c r="E182" s="204"/>
      <c r="F182" s="205"/>
      <c r="G182" s="32"/>
      <c r="H182" s="46"/>
    </row>
    <row r="183" spans="1:8" x14ac:dyDescent="0.25">
      <c r="A183" s="142" t="s">
        <v>4682</v>
      </c>
      <c r="B183" s="194" t="s">
        <v>13953</v>
      </c>
      <c r="C183" s="279">
        <v>114.88960226015999</v>
      </c>
      <c r="E183" s="204"/>
      <c r="F183" s="205"/>
      <c r="G183" s="32"/>
      <c r="H183" s="46"/>
    </row>
    <row r="184" spans="1:8" x14ac:dyDescent="0.25">
      <c r="A184" s="142" t="s">
        <v>4683</v>
      </c>
      <c r="B184" s="194" t="s">
        <v>13954</v>
      </c>
      <c r="C184" s="279">
        <v>114.88960226015999</v>
      </c>
      <c r="E184" s="204"/>
      <c r="F184" s="205"/>
      <c r="G184" s="32"/>
      <c r="H184" s="46"/>
    </row>
    <row r="185" spans="1:8" x14ac:dyDescent="0.25">
      <c r="A185" s="142" t="s">
        <v>4684</v>
      </c>
      <c r="B185" s="194" t="s">
        <v>13955</v>
      </c>
      <c r="C185" s="279">
        <v>123.63783999840001</v>
      </c>
      <c r="E185" s="204"/>
      <c r="F185" s="205"/>
      <c r="G185" s="32"/>
      <c r="H185" s="46"/>
    </row>
    <row r="186" spans="1:8" x14ac:dyDescent="0.25">
      <c r="A186" s="142" t="s">
        <v>4805</v>
      </c>
      <c r="B186" s="194" t="s">
        <v>13956</v>
      </c>
      <c r="C186" s="279">
        <v>157.55156097407999</v>
      </c>
      <c r="E186" s="204"/>
      <c r="F186" s="205"/>
      <c r="G186" s="32"/>
      <c r="H186" s="46"/>
    </row>
    <row r="187" spans="1:8" x14ac:dyDescent="0.25">
      <c r="A187" s="142" t="s">
        <v>4806</v>
      </c>
      <c r="B187" s="194" t="s">
        <v>13957</v>
      </c>
      <c r="C187" s="279">
        <v>204.47598618720002</v>
      </c>
      <c r="E187" s="204"/>
      <c r="F187" s="205"/>
      <c r="G187" s="32"/>
      <c r="H187" s="46"/>
    </row>
    <row r="188" spans="1:8" x14ac:dyDescent="0.25">
      <c r="A188" s="142" t="s">
        <v>14470</v>
      </c>
      <c r="B188" s="194" t="s">
        <v>15262</v>
      </c>
      <c r="C188" s="279">
        <v>107.21912366880002</v>
      </c>
      <c r="E188" s="204"/>
      <c r="F188" s="205"/>
      <c r="G188" s="32"/>
      <c r="H188" s="46"/>
    </row>
    <row r="189" spans="1:8" x14ac:dyDescent="0.25">
      <c r="A189" s="142" t="s">
        <v>14471</v>
      </c>
      <c r="B189" s="194" t="s">
        <v>15263</v>
      </c>
      <c r="C189" s="279">
        <v>122.35887125280001</v>
      </c>
      <c r="E189" s="204"/>
      <c r="F189" s="205"/>
      <c r="G189" s="32"/>
      <c r="H189" s="46"/>
    </row>
    <row r="190" spans="1:8" x14ac:dyDescent="0.25">
      <c r="A190" s="142" t="s">
        <v>14472</v>
      </c>
      <c r="B190" s="194" t="s">
        <v>15264</v>
      </c>
      <c r="C190" s="279">
        <v>126.31932724320002</v>
      </c>
      <c r="E190" s="204"/>
      <c r="F190" s="205"/>
      <c r="G190" s="32"/>
      <c r="H190" s="46"/>
    </row>
    <row r="191" spans="1:8" x14ac:dyDescent="0.25">
      <c r="A191" s="142" t="s">
        <v>14473</v>
      </c>
      <c r="B191" s="194" t="s">
        <v>15265</v>
      </c>
      <c r="C191" s="279">
        <v>320.58464536800011</v>
      </c>
      <c r="E191" s="204"/>
      <c r="F191" s="205"/>
      <c r="G191" s="32"/>
      <c r="H191" s="46"/>
    </row>
    <row r="192" spans="1:8" x14ac:dyDescent="0.25">
      <c r="A192" s="142" t="s">
        <v>14474</v>
      </c>
      <c r="B192" s="194" t="s">
        <v>15266</v>
      </c>
      <c r="C192" s="279">
        <v>136.17903882959996</v>
      </c>
      <c r="E192" s="204"/>
      <c r="F192" s="205"/>
      <c r="G192" s="32"/>
      <c r="H192" s="46"/>
    </row>
    <row r="193" spans="1:8" x14ac:dyDescent="0.25">
      <c r="A193" s="142" t="s">
        <v>14475</v>
      </c>
      <c r="B193" s="194" t="s">
        <v>15267</v>
      </c>
      <c r="C193" s="279">
        <v>154.9022195448</v>
      </c>
      <c r="E193" s="204"/>
      <c r="F193" s="205"/>
      <c r="G193" s="32"/>
      <c r="H193" s="46"/>
    </row>
    <row r="194" spans="1:8" x14ac:dyDescent="0.25">
      <c r="A194" s="142" t="s">
        <v>14476</v>
      </c>
      <c r="B194" s="194" t="s">
        <v>15268</v>
      </c>
      <c r="C194" s="279">
        <v>159.5625456672</v>
      </c>
      <c r="E194" s="204"/>
      <c r="F194" s="205"/>
      <c r="G194" s="32"/>
      <c r="H194" s="46"/>
    </row>
    <row r="195" spans="1:8" x14ac:dyDescent="0.25">
      <c r="A195" s="142" t="s">
        <v>14477</v>
      </c>
      <c r="B195" s="194" t="s">
        <v>15269</v>
      </c>
      <c r="C195" s="279">
        <v>230.26953034800005</v>
      </c>
      <c r="E195" s="204"/>
      <c r="F195" s="205"/>
      <c r="G195" s="32"/>
      <c r="H195" s="46"/>
    </row>
    <row r="196" spans="1:8" ht="15.75" thickBot="1" x14ac:dyDescent="0.3">
      <c r="A196" s="143" t="s">
        <v>14478</v>
      </c>
      <c r="B196" s="193" t="s">
        <v>15270</v>
      </c>
      <c r="C196" s="260">
        <v>230.26953034800005</v>
      </c>
      <c r="E196" s="204"/>
      <c r="F196" s="205"/>
      <c r="G196" s="32"/>
      <c r="H196" s="46"/>
    </row>
    <row r="197" spans="1:8" x14ac:dyDescent="0.25">
      <c r="E197" s="204"/>
      <c r="F197" s="205"/>
      <c r="G197" s="32"/>
      <c r="H197" s="46"/>
    </row>
    <row r="198" spans="1:8" s="137" customFormat="1" ht="16.5" thickBot="1" x14ac:dyDescent="0.3">
      <c r="A198" s="136" t="s">
        <v>6076</v>
      </c>
      <c r="C198" s="210"/>
      <c r="E198" s="204"/>
      <c r="F198" s="205"/>
      <c r="G198" s="32"/>
      <c r="H198" s="46"/>
    </row>
    <row r="199" spans="1:8" x14ac:dyDescent="0.25">
      <c r="A199" s="138" t="s">
        <v>191</v>
      </c>
      <c r="B199" s="195" t="s">
        <v>8619</v>
      </c>
      <c r="C199" s="258">
        <v>279.91763112456005</v>
      </c>
      <c r="E199" s="204"/>
      <c r="F199" s="205"/>
      <c r="G199" s="32"/>
      <c r="H199" s="46"/>
    </row>
    <row r="200" spans="1:8" x14ac:dyDescent="0.25">
      <c r="A200" s="139" t="s">
        <v>192</v>
      </c>
      <c r="B200" s="194" t="s">
        <v>8620</v>
      </c>
      <c r="C200" s="279">
        <v>288.52618083120012</v>
      </c>
      <c r="E200" s="204"/>
      <c r="F200" s="205"/>
      <c r="G200" s="32"/>
      <c r="H200" s="46"/>
    </row>
    <row r="201" spans="1:8" x14ac:dyDescent="0.25">
      <c r="A201" s="139" t="s">
        <v>293</v>
      </c>
      <c r="B201" s="194" t="s">
        <v>8635</v>
      </c>
      <c r="C201" s="279">
        <v>32.520060144000013</v>
      </c>
      <c r="E201" s="204"/>
      <c r="F201" s="205"/>
      <c r="G201" s="32"/>
      <c r="H201" s="46"/>
    </row>
    <row r="202" spans="1:8" x14ac:dyDescent="0.25">
      <c r="A202" s="139" t="s">
        <v>294</v>
      </c>
      <c r="B202" s="194" t="s">
        <v>8636</v>
      </c>
      <c r="C202" s="279">
        <v>77.163439860000011</v>
      </c>
      <c r="E202" s="204"/>
      <c r="F202" s="205"/>
      <c r="G202" s="32"/>
      <c r="H202" s="46"/>
    </row>
    <row r="203" spans="1:8" x14ac:dyDescent="0.25">
      <c r="A203" s="139" t="s">
        <v>292</v>
      </c>
      <c r="B203" s="194" t="s">
        <v>8634</v>
      </c>
      <c r="C203" s="279">
        <v>73.122039169920015</v>
      </c>
      <c r="E203" s="204"/>
      <c r="F203" s="205"/>
      <c r="G203" s="32"/>
      <c r="H203" s="46"/>
    </row>
    <row r="204" spans="1:8" x14ac:dyDescent="0.25">
      <c r="A204" s="139" t="s">
        <v>291</v>
      </c>
      <c r="B204" s="194" t="s">
        <v>8633</v>
      </c>
      <c r="C204" s="279">
        <v>357.19734012768004</v>
      </c>
      <c r="E204" s="204"/>
      <c r="F204" s="205"/>
      <c r="G204" s="32"/>
      <c r="H204" s="46"/>
    </row>
    <row r="205" spans="1:8" x14ac:dyDescent="0.25">
      <c r="A205" s="139" t="s">
        <v>295</v>
      </c>
      <c r="B205" s="194" t="s">
        <v>8898</v>
      </c>
      <c r="C205" s="279">
        <v>75.125751423840015</v>
      </c>
      <c r="E205" s="204"/>
      <c r="F205" s="205"/>
      <c r="G205" s="32"/>
      <c r="H205" s="46"/>
    </row>
    <row r="206" spans="1:8" x14ac:dyDescent="0.25">
      <c r="A206" s="139" t="s">
        <v>296</v>
      </c>
      <c r="B206" s="194" t="s">
        <v>8899</v>
      </c>
      <c r="C206" s="279">
        <v>133.43174826696003</v>
      </c>
      <c r="E206" s="204"/>
      <c r="F206" s="205"/>
      <c r="G206" s="32"/>
      <c r="H206" s="46"/>
    </row>
    <row r="207" spans="1:8" x14ac:dyDescent="0.25">
      <c r="A207" s="139" t="s">
        <v>297</v>
      </c>
      <c r="B207" s="194" t="s">
        <v>8900</v>
      </c>
      <c r="C207" s="279">
        <v>130.17753600696003</v>
      </c>
      <c r="E207" s="204"/>
      <c r="F207" s="205"/>
      <c r="G207" s="32"/>
      <c r="H207" s="46"/>
    </row>
    <row r="208" spans="1:8" x14ac:dyDescent="0.25">
      <c r="A208" s="142" t="s">
        <v>1665</v>
      </c>
      <c r="B208" s="194" t="s">
        <v>9678</v>
      </c>
      <c r="C208" s="279">
        <v>65.803834264896011</v>
      </c>
      <c r="E208" s="204"/>
      <c r="F208" s="205"/>
      <c r="G208" s="32"/>
      <c r="H208" s="46"/>
    </row>
    <row r="209" spans="1:8" x14ac:dyDescent="0.25">
      <c r="A209" s="142" t="s">
        <v>1666</v>
      </c>
      <c r="B209" s="194" t="s">
        <v>9679</v>
      </c>
      <c r="C209" s="279">
        <v>70.015233532608008</v>
      </c>
      <c r="E209" s="204"/>
      <c r="F209" s="205"/>
      <c r="G209" s="32"/>
      <c r="H209" s="46"/>
    </row>
    <row r="210" spans="1:8" x14ac:dyDescent="0.25">
      <c r="A210" s="142" t="s">
        <v>1669</v>
      </c>
      <c r="B210" s="194" t="s">
        <v>13958</v>
      </c>
      <c r="C210" s="279">
        <v>169.02574098883198</v>
      </c>
      <c r="E210" s="204"/>
      <c r="F210" s="205"/>
      <c r="G210" s="32"/>
      <c r="H210" s="46"/>
    </row>
    <row r="211" spans="1:8" x14ac:dyDescent="0.25">
      <c r="A211" s="142" t="s">
        <v>1670</v>
      </c>
      <c r="B211" s="194" t="s">
        <v>13959</v>
      </c>
      <c r="C211" s="279">
        <v>176.64114188447999</v>
      </c>
      <c r="E211" s="204"/>
      <c r="F211" s="205"/>
      <c r="G211" s="32"/>
      <c r="H211" s="46"/>
    </row>
    <row r="212" spans="1:8" x14ac:dyDescent="0.25">
      <c r="A212" s="142" t="s">
        <v>1671</v>
      </c>
      <c r="B212" s="194" t="s">
        <v>13960</v>
      </c>
      <c r="C212" s="279">
        <v>47.118581362943992</v>
      </c>
      <c r="E212" s="204"/>
      <c r="F212" s="205"/>
      <c r="G212" s="32"/>
      <c r="H212" s="46"/>
    </row>
    <row r="213" spans="1:8" x14ac:dyDescent="0.25">
      <c r="A213" s="142" t="s">
        <v>1672</v>
      </c>
      <c r="B213" s="194" t="s">
        <v>13961</v>
      </c>
      <c r="C213" s="279">
        <v>48.156811125695988</v>
      </c>
      <c r="E213" s="204"/>
      <c r="F213" s="205"/>
      <c r="G213" s="32"/>
      <c r="H213" s="46"/>
    </row>
    <row r="214" spans="1:8" x14ac:dyDescent="0.25">
      <c r="A214" s="142" t="s">
        <v>1673</v>
      </c>
      <c r="B214" s="194" t="s">
        <v>13962</v>
      </c>
      <c r="C214" s="279">
        <v>243.75604495132791</v>
      </c>
      <c r="E214" s="204"/>
      <c r="F214" s="205"/>
      <c r="G214" s="32"/>
      <c r="H214" s="46"/>
    </row>
    <row r="215" spans="1:8" x14ac:dyDescent="0.25">
      <c r="A215" s="142" t="s">
        <v>1674</v>
      </c>
      <c r="B215" s="194" t="s">
        <v>13963</v>
      </c>
      <c r="C215" s="279">
        <v>260.20525322937601</v>
      </c>
      <c r="E215" s="204"/>
      <c r="F215" s="205"/>
      <c r="G215" s="32"/>
      <c r="H215" s="46"/>
    </row>
    <row r="216" spans="1:8" x14ac:dyDescent="0.25">
      <c r="A216" s="142" t="s">
        <v>1675</v>
      </c>
      <c r="B216" s="194" t="s">
        <v>13964</v>
      </c>
      <c r="C216" s="279">
        <v>182.24062263388802</v>
      </c>
      <c r="E216" s="204"/>
      <c r="F216" s="205"/>
      <c r="G216" s="32"/>
      <c r="H216" s="46"/>
    </row>
    <row r="217" spans="1:8" x14ac:dyDescent="0.25">
      <c r="A217" s="142" t="s">
        <v>1676</v>
      </c>
      <c r="B217" s="194" t="s">
        <v>13965</v>
      </c>
      <c r="C217" s="279">
        <v>189.84469813545601</v>
      </c>
      <c r="E217" s="204"/>
      <c r="F217" s="205"/>
      <c r="G217" s="32"/>
      <c r="H217" s="46"/>
    </row>
    <row r="218" spans="1:8" x14ac:dyDescent="0.25">
      <c r="A218" s="142" t="s">
        <v>1677</v>
      </c>
      <c r="B218" s="194" t="s">
        <v>13966</v>
      </c>
      <c r="C218" s="279">
        <v>286.28022281040001</v>
      </c>
      <c r="E218" s="204"/>
      <c r="F218" s="205"/>
      <c r="G218" s="32"/>
      <c r="H218" s="46"/>
    </row>
    <row r="219" spans="1:8" x14ac:dyDescent="0.25">
      <c r="A219" s="142" t="s">
        <v>1678</v>
      </c>
      <c r="B219" s="194" t="s">
        <v>13967</v>
      </c>
      <c r="C219" s="279">
        <v>300.69230156783999</v>
      </c>
      <c r="E219" s="204"/>
      <c r="F219" s="205"/>
      <c r="G219" s="32"/>
      <c r="H219" s="46"/>
    </row>
    <row r="220" spans="1:8" x14ac:dyDescent="0.25">
      <c r="A220" s="142" t="s">
        <v>3487</v>
      </c>
      <c r="B220" s="194" t="s">
        <v>13973</v>
      </c>
      <c r="C220" s="279">
        <v>184.82562667296</v>
      </c>
      <c r="E220" s="204"/>
      <c r="F220" s="205"/>
      <c r="G220" s="32"/>
      <c r="H220" s="46"/>
    </row>
    <row r="221" spans="1:8" x14ac:dyDescent="0.25">
      <c r="A221" s="142" t="s">
        <v>3488</v>
      </c>
      <c r="B221" s="194" t="s">
        <v>13974</v>
      </c>
      <c r="C221" s="279">
        <v>184.82562667296</v>
      </c>
      <c r="E221" s="204"/>
      <c r="F221" s="205"/>
      <c r="G221" s="32"/>
      <c r="H221" s="46"/>
    </row>
    <row r="222" spans="1:8" x14ac:dyDescent="0.25">
      <c r="A222" s="142" t="s">
        <v>3489</v>
      </c>
      <c r="B222" s="194" t="s">
        <v>13975</v>
      </c>
      <c r="C222" s="279">
        <v>195.54013586015998</v>
      </c>
      <c r="E222" s="204"/>
      <c r="F222" s="205"/>
      <c r="G222" s="32"/>
      <c r="H222" s="46"/>
    </row>
    <row r="223" spans="1:8" x14ac:dyDescent="0.25">
      <c r="A223" s="142" t="s">
        <v>3490</v>
      </c>
      <c r="B223" s="194" t="s">
        <v>13976</v>
      </c>
      <c r="C223" s="279">
        <v>50.889914711999992</v>
      </c>
      <c r="E223" s="204"/>
      <c r="F223" s="205"/>
      <c r="G223" s="32"/>
      <c r="H223" s="46"/>
    </row>
    <row r="224" spans="1:8" x14ac:dyDescent="0.25">
      <c r="A224" s="142" t="s">
        <v>3491</v>
      </c>
      <c r="B224" s="194" t="s">
        <v>13977</v>
      </c>
      <c r="C224" s="279">
        <v>50.889914711999992</v>
      </c>
      <c r="E224" s="204"/>
      <c r="F224" s="205"/>
      <c r="G224" s="32"/>
      <c r="H224" s="46"/>
    </row>
    <row r="225" spans="1:8" x14ac:dyDescent="0.25">
      <c r="A225" s="142" t="s">
        <v>3492</v>
      </c>
      <c r="B225" s="194" t="s">
        <v>13978</v>
      </c>
      <c r="C225" s="279">
        <v>55.028831457599999</v>
      </c>
      <c r="E225" s="204"/>
      <c r="F225" s="205"/>
      <c r="G225" s="32"/>
      <c r="H225" s="46"/>
    </row>
    <row r="226" spans="1:8" x14ac:dyDescent="0.25">
      <c r="A226" s="142" t="s">
        <v>3493</v>
      </c>
      <c r="B226" s="194" t="s">
        <v>13979</v>
      </c>
      <c r="C226" s="279">
        <v>268.76510047296</v>
      </c>
      <c r="E226" s="204"/>
      <c r="F226" s="205"/>
      <c r="G226" s="32"/>
      <c r="H226" s="46"/>
    </row>
    <row r="227" spans="1:8" x14ac:dyDescent="0.25">
      <c r="A227" s="142" t="s">
        <v>3494</v>
      </c>
      <c r="B227" s="194" t="s">
        <v>13980</v>
      </c>
      <c r="C227" s="279">
        <v>268.76510047296</v>
      </c>
      <c r="E227" s="204"/>
      <c r="F227" s="205"/>
      <c r="G227" s="32"/>
      <c r="H227" s="46"/>
    </row>
    <row r="228" spans="1:8" x14ac:dyDescent="0.25">
      <c r="A228" s="142" t="s">
        <v>3495</v>
      </c>
      <c r="B228" s="194" t="s">
        <v>13981</v>
      </c>
      <c r="C228" s="279">
        <v>277.63322723136002</v>
      </c>
      <c r="E228" s="204"/>
      <c r="F228" s="205"/>
      <c r="G228" s="32"/>
      <c r="H228" s="46"/>
    </row>
    <row r="229" spans="1:8" x14ac:dyDescent="0.25">
      <c r="A229" s="142" t="s">
        <v>3496</v>
      </c>
      <c r="B229" s="194" t="s">
        <v>13982</v>
      </c>
      <c r="C229" s="279">
        <v>198.06146601696003</v>
      </c>
      <c r="E229" s="204"/>
      <c r="F229" s="205"/>
      <c r="G229" s="32"/>
      <c r="H229" s="46"/>
    </row>
    <row r="230" spans="1:8" x14ac:dyDescent="0.25">
      <c r="A230" s="142" t="s">
        <v>3497</v>
      </c>
      <c r="B230" s="194" t="s">
        <v>13983</v>
      </c>
      <c r="C230" s="279">
        <v>198.06146601696003</v>
      </c>
      <c r="E230" s="204"/>
      <c r="F230" s="205"/>
      <c r="G230" s="32"/>
      <c r="H230" s="46"/>
    </row>
    <row r="231" spans="1:8" x14ac:dyDescent="0.25">
      <c r="A231" s="142" t="s">
        <v>3498</v>
      </c>
      <c r="B231" s="194" t="s">
        <v>13984</v>
      </c>
      <c r="C231" s="279">
        <v>208.85376578975999</v>
      </c>
      <c r="E231" s="204"/>
      <c r="F231" s="205"/>
      <c r="G231" s="32"/>
      <c r="H231" s="46"/>
    </row>
    <row r="232" spans="1:8" x14ac:dyDescent="0.25">
      <c r="A232" s="142" t="s">
        <v>3499</v>
      </c>
      <c r="B232" s="194" t="s">
        <v>13985</v>
      </c>
      <c r="C232" s="279">
        <v>313.98385269888001</v>
      </c>
      <c r="E232" s="204"/>
      <c r="F232" s="205"/>
      <c r="G232" s="32"/>
      <c r="H232" s="46"/>
    </row>
    <row r="233" spans="1:8" x14ac:dyDescent="0.25">
      <c r="A233" s="142" t="s">
        <v>3500</v>
      </c>
      <c r="B233" s="194" t="s">
        <v>13986</v>
      </c>
      <c r="C233" s="279">
        <v>313.98385269888001</v>
      </c>
      <c r="E233" s="204"/>
      <c r="F233" s="205"/>
      <c r="G233" s="32"/>
      <c r="H233" s="46"/>
    </row>
    <row r="234" spans="1:8" x14ac:dyDescent="0.25">
      <c r="A234" s="142" t="s">
        <v>3501</v>
      </c>
      <c r="B234" s="194" t="s">
        <v>13987</v>
      </c>
      <c r="C234" s="279">
        <v>316.54636610687999</v>
      </c>
      <c r="E234" s="204"/>
      <c r="F234" s="205"/>
      <c r="G234" s="32"/>
      <c r="H234" s="46"/>
    </row>
    <row r="235" spans="1:8" x14ac:dyDescent="0.25">
      <c r="A235" s="142" t="s">
        <v>4694</v>
      </c>
      <c r="B235" s="194" t="s">
        <v>13079</v>
      </c>
      <c r="C235" s="279">
        <v>78.409707143039995</v>
      </c>
      <c r="E235" s="204"/>
      <c r="F235" s="205"/>
      <c r="G235" s="32"/>
      <c r="H235" s="46"/>
    </row>
    <row r="236" spans="1:8" x14ac:dyDescent="0.25">
      <c r="A236" s="142" t="s">
        <v>4695</v>
      </c>
      <c r="B236" s="194" t="s">
        <v>11646</v>
      </c>
      <c r="C236" s="279">
        <v>78.409707143039995</v>
      </c>
      <c r="E236" s="204"/>
      <c r="F236" s="205"/>
      <c r="G236" s="32"/>
      <c r="H236" s="46"/>
    </row>
    <row r="237" spans="1:8" x14ac:dyDescent="0.25">
      <c r="A237" s="142" t="s">
        <v>4696</v>
      </c>
      <c r="B237" s="194" t="s">
        <v>13317</v>
      </c>
      <c r="C237" s="279">
        <v>85.725225331200008</v>
      </c>
      <c r="E237" s="204"/>
      <c r="F237" s="205"/>
      <c r="G237" s="32"/>
      <c r="H237" s="46"/>
    </row>
    <row r="238" spans="1:8" x14ac:dyDescent="0.25">
      <c r="A238" s="142" t="s">
        <v>4700</v>
      </c>
      <c r="B238" s="194" t="s">
        <v>13994</v>
      </c>
      <c r="C238" s="279">
        <v>221.66496005472001</v>
      </c>
      <c r="E238" s="204"/>
      <c r="F238" s="205"/>
      <c r="G238" s="32"/>
      <c r="H238" s="46"/>
    </row>
    <row r="239" spans="1:8" x14ac:dyDescent="0.25">
      <c r="A239" s="142" t="s">
        <v>4701</v>
      </c>
      <c r="B239" s="194" t="s">
        <v>13995</v>
      </c>
      <c r="C239" s="279">
        <v>221.66496005472001</v>
      </c>
      <c r="E239" s="204"/>
      <c r="F239" s="205"/>
      <c r="G239" s="32"/>
      <c r="H239" s="46"/>
    </row>
    <row r="240" spans="1:8" x14ac:dyDescent="0.25">
      <c r="A240" s="142" t="s">
        <v>4702</v>
      </c>
      <c r="B240" s="194" t="s">
        <v>13996</v>
      </c>
      <c r="C240" s="279">
        <v>230.61980043647998</v>
      </c>
      <c r="E240" s="204"/>
      <c r="F240" s="205"/>
      <c r="G240" s="32"/>
      <c r="H240" s="46"/>
    </row>
    <row r="241" spans="1:8" x14ac:dyDescent="0.25">
      <c r="A241" s="142" t="s">
        <v>4703</v>
      </c>
      <c r="B241" s="194" t="s">
        <v>13997</v>
      </c>
      <c r="C241" s="279">
        <v>59.526271284480003</v>
      </c>
      <c r="E241" s="204"/>
      <c r="F241" s="205"/>
      <c r="G241" s="32"/>
      <c r="H241" s="46"/>
    </row>
    <row r="242" spans="1:8" x14ac:dyDescent="0.25">
      <c r="A242" s="142" t="s">
        <v>4704</v>
      </c>
      <c r="B242" s="194" t="s">
        <v>13998</v>
      </c>
      <c r="C242" s="279">
        <v>59.526271284480003</v>
      </c>
      <c r="E242" s="204"/>
      <c r="F242" s="205"/>
      <c r="G242" s="32"/>
      <c r="H242" s="46"/>
    </row>
    <row r="243" spans="1:8" x14ac:dyDescent="0.25">
      <c r="A243" s="142" t="s">
        <v>4705</v>
      </c>
      <c r="B243" s="194" t="s">
        <v>13999</v>
      </c>
      <c r="C243" s="279">
        <v>60.35977452960001</v>
      </c>
      <c r="E243" s="204"/>
      <c r="F243" s="205"/>
      <c r="G243" s="32"/>
      <c r="H243" s="46"/>
    </row>
    <row r="244" spans="1:8" x14ac:dyDescent="0.25">
      <c r="A244" s="142" t="s">
        <v>4706</v>
      </c>
      <c r="B244" s="194" t="s">
        <v>14000</v>
      </c>
      <c r="C244" s="279">
        <v>307.76518176768002</v>
      </c>
      <c r="E244" s="204"/>
      <c r="F244" s="205"/>
      <c r="G244" s="32"/>
      <c r="H244" s="46"/>
    </row>
    <row r="245" spans="1:8" x14ac:dyDescent="0.25">
      <c r="A245" s="142" t="s">
        <v>4707</v>
      </c>
      <c r="B245" s="194" t="s">
        <v>14001</v>
      </c>
      <c r="C245" s="279">
        <v>307.76518176768002</v>
      </c>
      <c r="E245" s="204"/>
      <c r="F245" s="205"/>
      <c r="G245" s="32"/>
      <c r="H245" s="46"/>
    </row>
    <row r="246" spans="1:8" x14ac:dyDescent="0.25">
      <c r="A246" s="142" t="s">
        <v>4708</v>
      </c>
      <c r="B246" s="194" t="s">
        <v>14002</v>
      </c>
      <c r="C246" s="279">
        <v>316.98885726143999</v>
      </c>
      <c r="E246" s="204"/>
      <c r="F246" s="205"/>
      <c r="G246" s="32"/>
      <c r="H246" s="46"/>
    </row>
    <row r="247" spans="1:8" x14ac:dyDescent="0.25">
      <c r="A247" s="142" t="s">
        <v>4709</v>
      </c>
      <c r="B247" s="194" t="s">
        <v>14003</v>
      </c>
      <c r="C247" s="279">
        <v>233.53603221312002</v>
      </c>
      <c r="E247" s="204"/>
      <c r="F247" s="205"/>
      <c r="G247" s="32"/>
      <c r="H247" s="46"/>
    </row>
    <row r="248" spans="1:8" x14ac:dyDescent="0.25">
      <c r="A248" s="142" t="s">
        <v>4710</v>
      </c>
      <c r="B248" s="194" t="s">
        <v>14004</v>
      </c>
      <c r="C248" s="279">
        <v>233.53603221312002</v>
      </c>
      <c r="E248" s="204"/>
      <c r="F248" s="205"/>
      <c r="G248" s="32"/>
      <c r="H248" s="46"/>
    </row>
    <row r="249" spans="1:8" x14ac:dyDescent="0.25">
      <c r="A249" s="142" t="s">
        <v>4711</v>
      </c>
      <c r="B249" s="194" t="s">
        <v>14005</v>
      </c>
      <c r="C249" s="279">
        <v>243.98330785919995</v>
      </c>
      <c r="E249" s="204"/>
      <c r="F249" s="205"/>
      <c r="G249" s="32"/>
      <c r="H249" s="46"/>
    </row>
    <row r="250" spans="1:8" x14ac:dyDescent="0.25">
      <c r="A250" s="142" t="s">
        <v>4712</v>
      </c>
      <c r="B250" s="194" t="s">
        <v>13080</v>
      </c>
      <c r="C250" s="279">
        <v>75.316616182080011</v>
      </c>
      <c r="E250" s="204"/>
      <c r="F250" s="205"/>
      <c r="G250" s="32"/>
      <c r="H250" s="46"/>
    </row>
    <row r="251" spans="1:8" x14ac:dyDescent="0.25">
      <c r="A251" s="142" t="s">
        <v>4713</v>
      </c>
      <c r="B251" s="194" t="s">
        <v>11647</v>
      </c>
      <c r="C251" s="279">
        <v>75.316616182080011</v>
      </c>
      <c r="E251" s="204"/>
      <c r="F251" s="205"/>
      <c r="G251" s="32"/>
      <c r="H251" s="46"/>
    </row>
    <row r="252" spans="1:8" x14ac:dyDescent="0.25">
      <c r="A252" s="142" t="s">
        <v>4714</v>
      </c>
      <c r="B252" s="194" t="s">
        <v>13318</v>
      </c>
      <c r="C252" s="279">
        <v>78.732080481600008</v>
      </c>
      <c r="E252" s="204"/>
      <c r="F252" s="205"/>
      <c r="G252" s="32"/>
      <c r="H252" s="46"/>
    </row>
    <row r="253" spans="1:8" x14ac:dyDescent="0.25">
      <c r="A253" s="142" t="s">
        <v>4715</v>
      </c>
      <c r="B253" s="194" t="s">
        <v>14006</v>
      </c>
      <c r="C253" s="279">
        <v>372.69675477215998</v>
      </c>
      <c r="E253" s="204"/>
      <c r="F253" s="205"/>
      <c r="G253" s="32"/>
      <c r="H253" s="46"/>
    </row>
    <row r="254" spans="1:8" x14ac:dyDescent="0.25">
      <c r="A254" s="142" t="s">
        <v>4716</v>
      </c>
      <c r="B254" s="194" t="s">
        <v>14007</v>
      </c>
      <c r="C254" s="279">
        <v>372.69675477215998</v>
      </c>
      <c r="E254" s="204"/>
      <c r="F254" s="205"/>
      <c r="G254" s="32"/>
      <c r="H254" s="46"/>
    </row>
    <row r="255" spans="1:8" x14ac:dyDescent="0.25">
      <c r="A255" s="142" t="s">
        <v>4717</v>
      </c>
      <c r="B255" s="194" t="s">
        <v>14008</v>
      </c>
      <c r="C255" s="279">
        <v>387.69477967584004</v>
      </c>
      <c r="E255" s="204"/>
      <c r="F255" s="205"/>
      <c r="G255" s="32"/>
      <c r="H255" s="46"/>
    </row>
    <row r="256" spans="1:8" x14ac:dyDescent="0.25">
      <c r="A256" s="142" t="s">
        <v>4807</v>
      </c>
      <c r="B256" s="194" t="s">
        <v>13099</v>
      </c>
      <c r="C256" s="279">
        <v>115.56843951744</v>
      </c>
      <c r="E256" s="204"/>
      <c r="F256" s="205"/>
      <c r="G256" s="32"/>
      <c r="H256" s="46"/>
    </row>
    <row r="257" spans="1:8" x14ac:dyDescent="0.25">
      <c r="A257" s="142" t="s">
        <v>4808</v>
      </c>
      <c r="B257" s="194" t="s">
        <v>11683</v>
      </c>
      <c r="C257" s="279">
        <v>115.56843951744</v>
      </c>
      <c r="E257" s="204"/>
      <c r="F257" s="205"/>
      <c r="G257" s="32"/>
      <c r="H257" s="46"/>
    </row>
    <row r="258" spans="1:8" x14ac:dyDescent="0.25">
      <c r="A258" s="142" t="s">
        <v>4809</v>
      </c>
      <c r="B258" s="194" t="s">
        <v>13334</v>
      </c>
      <c r="C258" s="279">
        <v>120.47588148960001</v>
      </c>
      <c r="E258" s="204"/>
      <c r="F258" s="205"/>
      <c r="G258" s="32"/>
      <c r="H258" s="46"/>
    </row>
    <row r="259" spans="1:8" x14ac:dyDescent="0.25">
      <c r="A259" s="142" t="s">
        <v>14488</v>
      </c>
      <c r="B259" s="194" t="s">
        <v>15280</v>
      </c>
      <c r="C259" s="279">
        <v>347.37214402800009</v>
      </c>
      <c r="E259" s="204"/>
      <c r="F259" s="205"/>
      <c r="G259" s="32"/>
      <c r="H259" s="46"/>
    </row>
    <row r="260" spans="1:8" x14ac:dyDescent="0.25">
      <c r="A260" s="142" t="s">
        <v>14489</v>
      </c>
      <c r="B260" s="194" t="s">
        <v>15281</v>
      </c>
      <c r="C260" s="279">
        <v>347.37214402800009</v>
      </c>
      <c r="E260" s="204"/>
      <c r="F260" s="205"/>
      <c r="G260" s="32"/>
      <c r="H260" s="46"/>
    </row>
    <row r="261" spans="1:8" ht="15.75" thickBot="1" x14ac:dyDescent="0.3">
      <c r="A261" s="143" t="s">
        <v>14490</v>
      </c>
      <c r="B261" s="193" t="s">
        <v>15282</v>
      </c>
      <c r="C261" s="260">
        <v>347.37214402800009</v>
      </c>
      <c r="E261" s="204"/>
      <c r="F261" s="205"/>
      <c r="G261" s="32"/>
      <c r="H261" s="46"/>
    </row>
    <row r="262" spans="1:8" x14ac:dyDescent="0.25">
      <c r="A262" s="144"/>
      <c r="B262" s="14"/>
      <c r="C262" s="288"/>
      <c r="E262" s="204"/>
      <c r="F262" s="205"/>
      <c r="G262" s="32"/>
      <c r="H262" s="46"/>
    </row>
    <row r="263" spans="1:8" s="137" customFormat="1" ht="16.5" thickBot="1" x14ac:dyDescent="0.3">
      <c r="A263" s="136" t="s">
        <v>15914</v>
      </c>
      <c r="C263" s="210"/>
      <c r="E263" s="204"/>
      <c r="F263" s="205"/>
      <c r="G263" s="32"/>
      <c r="H263" s="46"/>
    </row>
    <row r="264" spans="1:8" x14ac:dyDescent="0.25">
      <c r="A264" s="147" t="s">
        <v>570</v>
      </c>
      <c r="B264" s="195" t="s">
        <v>9125</v>
      </c>
      <c r="C264" s="258">
        <v>308.24935462152007</v>
      </c>
      <c r="E264" s="32"/>
      <c r="F264" s="205"/>
      <c r="G264" s="32"/>
      <c r="H264" s="46"/>
    </row>
    <row r="265" spans="1:8" x14ac:dyDescent="0.25">
      <c r="A265" s="139" t="s">
        <v>571</v>
      </c>
      <c r="B265" s="194" t="s">
        <v>9126</v>
      </c>
      <c r="C265" s="279">
        <v>308.24935462152007</v>
      </c>
      <c r="E265" s="32"/>
      <c r="F265" s="205"/>
      <c r="G265" s="32"/>
      <c r="H265" s="46"/>
    </row>
    <row r="266" spans="1:8" x14ac:dyDescent="0.25">
      <c r="A266" s="139" t="s">
        <v>572</v>
      </c>
      <c r="B266" s="194" t="s">
        <v>9127</v>
      </c>
      <c r="C266" s="279">
        <v>308.24935462152007</v>
      </c>
      <c r="E266" s="32"/>
      <c r="F266" s="205"/>
      <c r="G266" s="32"/>
      <c r="H266" s="46"/>
    </row>
    <row r="267" spans="1:8" x14ac:dyDescent="0.25">
      <c r="A267" s="139" t="s">
        <v>573</v>
      </c>
      <c r="B267" s="194" t="s">
        <v>9128</v>
      </c>
      <c r="C267" s="279">
        <v>308.24935462152007</v>
      </c>
      <c r="E267" s="32"/>
      <c r="F267" s="205"/>
      <c r="G267" s="32"/>
      <c r="H267" s="46"/>
    </row>
    <row r="268" spans="1:8" x14ac:dyDescent="0.25">
      <c r="A268" s="139" t="s">
        <v>14602</v>
      </c>
      <c r="B268" s="194" t="s">
        <v>15430</v>
      </c>
      <c r="C268" s="279">
        <v>342.49928291280003</v>
      </c>
      <c r="E268" s="32"/>
      <c r="F268" s="205"/>
      <c r="G268" s="32"/>
      <c r="H268" s="46"/>
    </row>
    <row r="269" spans="1:8" x14ac:dyDescent="0.25">
      <c r="A269" s="287" t="s">
        <v>14603</v>
      </c>
      <c r="B269" s="194" t="s">
        <v>15431</v>
      </c>
      <c r="C269" s="279">
        <v>342.49928291280003</v>
      </c>
      <c r="E269" s="32"/>
      <c r="F269" s="205"/>
      <c r="G269" s="32"/>
      <c r="H269" s="46"/>
    </row>
    <row r="270" spans="1:8" ht="15.75" thickBot="1" x14ac:dyDescent="0.3">
      <c r="A270" s="140" t="s">
        <v>14604</v>
      </c>
      <c r="B270" s="193" t="s">
        <v>15432</v>
      </c>
      <c r="C270" s="260">
        <v>342.49928291280003</v>
      </c>
      <c r="E270" s="32"/>
      <c r="F270" s="205"/>
      <c r="G270" s="32"/>
      <c r="H270" s="46"/>
    </row>
    <row r="271" spans="1:8" x14ac:dyDescent="0.25">
      <c r="E271" s="204"/>
      <c r="F271" s="205"/>
      <c r="G271" s="32"/>
      <c r="H271" s="46"/>
    </row>
    <row r="272" spans="1:8" s="137" customFormat="1" ht="16.5" thickBot="1" x14ac:dyDescent="0.3">
      <c r="A272" s="136" t="s">
        <v>6077</v>
      </c>
      <c r="C272" s="210"/>
      <c r="E272" s="204"/>
      <c r="F272" s="205"/>
      <c r="G272" s="32"/>
      <c r="H272" s="46"/>
    </row>
    <row r="273" spans="1:8" x14ac:dyDescent="0.25">
      <c r="A273" s="147" t="s">
        <v>163</v>
      </c>
      <c r="B273" s="195" t="s">
        <v>8640</v>
      </c>
      <c r="C273" s="258">
        <v>917.9448849324001</v>
      </c>
      <c r="E273" s="32"/>
      <c r="F273" s="205"/>
      <c r="G273" s="32"/>
      <c r="H273" s="46"/>
    </row>
    <row r="274" spans="1:8" x14ac:dyDescent="0.25">
      <c r="A274" s="139" t="s">
        <v>164</v>
      </c>
      <c r="B274" s="194" t="s">
        <v>8641</v>
      </c>
      <c r="C274" s="279">
        <v>917.9448849324001</v>
      </c>
      <c r="E274" s="32"/>
      <c r="F274" s="205"/>
      <c r="G274" s="32"/>
      <c r="H274" s="46"/>
    </row>
    <row r="275" spans="1:8" x14ac:dyDescent="0.25">
      <c r="A275" s="139" t="s">
        <v>165</v>
      </c>
      <c r="B275" s="194" t="s">
        <v>8642</v>
      </c>
      <c r="C275" s="279">
        <v>917.9448849324001</v>
      </c>
      <c r="E275" s="32"/>
      <c r="F275" s="205"/>
      <c r="G275" s="32"/>
      <c r="H275" s="46"/>
    </row>
    <row r="276" spans="1:8" x14ac:dyDescent="0.25">
      <c r="A276" s="139" t="s">
        <v>166</v>
      </c>
      <c r="B276" s="194" t="s">
        <v>8594</v>
      </c>
      <c r="C276" s="279">
        <v>917.9448849324001</v>
      </c>
      <c r="E276" s="32"/>
      <c r="F276" s="205"/>
      <c r="G276" s="32"/>
      <c r="H276" s="46"/>
    </row>
    <row r="277" spans="1:8" x14ac:dyDescent="0.25">
      <c r="A277" s="139" t="s">
        <v>167</v>
      </c>
      <c r="B277" s="194" t="s">
        <v>8595</v>
      </c>
      <c r="C277" s="279">
        <v>917.9448849324001</v>
      </c>
      <c r="E277" s="32"/>
      <c r="F277" s="205"/>
      <c r="G277" s="32"/>
      <c r="H277" s="46"/>
    </row>
    <row r="278" spans="1:8" ht="15.75" thickBot="1" x14ac:dyDescent="0.3">
      <c r="A278" s="140" t="s">
        <v>168</v>
      </c>
      <c r="B278" s="193" t="s">
        <v>8596</v>
      </c>
      <c r="C278" s="260">
        <v>1855.0238760799207</v>
      </c>
      <c r="E278" s="32"/>
      <c r="F278" s="205"/>
      <c r="G278" s="32"/>
      <c r="H278" s="46"/>
    </row>
    <row r="279" spans="1:8" x14ac:dyDescent="0.25">
      <c r="E279" s="204"/>
      <c r="F279" s="205"/>
      <c r="G279" s="32"/>
      <c r="H279" s="46"/>
    </row>
    <row r="280" spans="1:8" s="137" customFormat="1" ht="16.5" thickBot="1" x14ac:dyDescent="0.3">
      <c r="A280" s="136" t="s">
        <v>6078</v>
      </c>
      <c r="C280" s="210"/>
      <c r="E280" s="204"/>
      <c r="F280" s="205"/>
      <c r="G280" s="32"/>
      <c r="H280" s="46"/>
    </row>
    <row r="281" spans="1:8" x14ac:dyDescent="0.25">
      <c r="A281" s="138" t="s">
        <v>305</v>
      </c>
      <c r="B281" s="195" t="s">
        <v>8908</v>
      </c>
      <c r="C281" s="258">
        <v>161.90908397352001</v>
      </c>
      <c r="E281" s="204"/>
      <c r="F281" s="205"/>
      <c r="G281" s="32"/>
      <c r="H281" s="46"/>
    </row>
    <row r="282" spans="1:8" x14ac:dyDescent="0.25">
      <c r="A282" s="139" t="s">
        <v>306</v>
      </c>
      <c r="B282" s="194" t="s">
        <v>8701</v>
      </c>
      <c r="C282" s="279">
        <v>162.54183521160004</v>
      </c>
      <c r="E282" s="204"/>
      <c r="F282" s="205"/>
      <c r="G282" s="32"/>
      <c r="H282" s="46"/>
    </row>
    <row r="283" spans="1:8" x14ac:dyDescent="0.25">
      <c r="A283" s="139" t="s">
        <v>307</v>
      </c>
      <c r="B283" s="194" t="s">
        <v>8702</v>
      </c>
      <c r="C283" s="279">
        <v>241.99116613776002</v>
      </c>
      <c r="E283" s="204"/>
      <c r="F283" s="205"/>
      <c r="G283" s="32"/>
      <c r="H283" s="46"/>
    </row>
    <row r="284" spans="1:8" x14ac:dyDescent="0.25">
      <c r="A284" s="139" t="s">
        <v>308</v>
      </c>
      <c r="B284" s="194" t="s">
        <v>8703</v>
      </c>
      <c r="C284" s="279">
        <v>241.99116613776002</v>
      </c>
      <c r="E284" s="204"/>
      <c r="F284" s="205"/>
      <c r="G284" s="32"/>
      <c r="H284" s="46"/>
    </row>
    <row r="285" spans="1:8" ht="15.75" thickBot="1" x14ac:dyDescent="0.3">
      <c r="A285" s="140" t="s">
        <v>309</v>
      </c>
      <c r="B285" s="193" t="s">
        <v>8704</v>
      </c>
      <c r="C285" s="260">
        <v>448.62834965832013</v>
      </c>
      <c r="E285" s="204"/>
      <c r="F285" s="205"/>
      <c r="G285" s="32"/>
      <c r="H285" s="46"/>
    </row>
    <row r="286" spans="1:8" x14ac:dyDescent="0.25">
      <c r="E286" s="204"/>
      <c r="F286" s="205"/>
      <c r="G286" s="32"/>
      <c r="H286" s="46"/>
    </row>
    <row r="287" spans="1:8" ht="19.5" thickBot="1" x14ac:dyDescent="0.3">
      <c r="A287" s="134" t="s">
        <v>6079</v>
      </c>
      <c r="E287" s="204"/>
      <c r="F287" s="205"/>
      <c r="G287" s="32"/>
      <c r="H287" s="46"/>
    </row>
    <row r="288" spans="1:8" x14ac:dyDescent="0.25">
      <c r="A288" s="146" t="s">
        <v>14080</v>
      </c>
      <c r="B288" s="195" t="s">
        <v>15916</v>
      </c>
      <c r="C288" s="258">
        <v>54.091626497999997</v>
      </c>
      <c r="E288" s="204"/>
      <c r="F288" s="205"/>
      <c r="G288" s="32"/>
      <c r="H288" s="46"/>
    </row>
    <row r="289" spans="1:8" x14ac:dyDescent="0.25">
      <c r="A289" s="139" t="s">
        <v>253</v>
      </c>
      <c r="B289" s="194" t="s">
        <v>8683</v>
      </c>
      <c r="C289" s="279">
        <v>87.976690794720014</v>
      </c>
      <c r="E289" s="204"/>
      <c r="F289" s="205"/>
      <c r="G289" s="32"/>
      <c r="H289" s="46"/>
    </row>
    <row r="290" spans="1:8" x14ac:dyDescent="0.25">
      <c r="A290" s="139" t="s">
        <v>254</v>
      </c>
      <c r="B290" s="194" t="s">
        <v>8684</v>
      </c>
      <c r="C290" s="279">
        <v>78.715974888720012</v>
      </c>
      <c r="E290" s="204"/>
      <c r="F290" s="205"/>
      <c r="G290" s="32"/>
      <c r="H290" s="46"/>
    </row>
    <row r="291" spans="1:8" x14ac:dyDescent="0.25">
      <c r="A291" s="139" t="s">
        <v>255</v>
      </c>
      <c r="B291" s="194" t="s">
        <v>8685</v>
      </c>
      <c r="C291" s="279">
        <v>94.922172568080015</v>
      </c>
      <c r="E291" s="204"/>
      <c r="F291" s="205"/>
      <c r="G291" s="32"/>
      <c r="H291" s="46"/>
    </row>
    <row r="292" spans="1:8" x14ac:dyDescent="0.25">
      <c r="A292" s="139" t="s">
        <v>256</v>
      </c>
      <c r="B292" s="194" t="s">
        <v>8686</v>
      </c>
      <c r="C292" s="279">
        <v>208.36577694816006</v>
      </c>
      <c r="E292" s="204"/>
      <c r="F292" s="205"/>
      <c r="G292" s="32"/>
      <c r="H292" s="46"/>
    </row>
    <row r="293" spans="1:8" x14ac:dyDescent="0.25">
      <c r="A293" s="139" t="s">
        <v>257</v>
      </c>
      <c r="B293" s="194" t="s">
        <v>8687</v>
      </c>
      <c r="C293" s="279">
        <v>53.249061303360001</v>
      </c>
      <c r="E293" s="204"/>
      <c r="F293" s="205"/>
      <c r="G293" s="32"/>
      <c r="H293" s="46"/>
    </row>
    <row r="294" spans="1:8" x14ac:dyDescent="0.25">
      <c r="A294" s="139" t="s">
        <v>262</v>
      </c>
      <c r="B294" s="194" t="s">
        <v>8692</v>
      </c>
      <c r="C294" s="279">
        <v>284.17767075360013</v>
      </c>
      <c r="E294" s="204"/>
      <c r="F294" s="205"/>
      <c r="G294" s="32"/>
      <c r="H294" s="46"/>
    </row>
    <row r="295" spans="1:8" x14ac:dyDescent="0.25">
      <c r="A295" s="139" t="s">
        <v>263</v>
      </c>
      <c r="B295" s="194" t="s">
        <v>8693</v>
      </c>
      <c r="C295" s="279">
        <v>224.96954008464007</v>
      </c>
      <c r="E295" s="204"/>
      <c r="F295" s="205"/>
      <c r="G295" s="32"/>
      <c r="H295" s="46"/>
    </row>
    <row r="296" spans="1:8" x14ac:dyDescent="0.25">
      <c r="A296" s="139" t="s">
        <v>265</v>
      </c>
      <c r="B296" s="194" t="s">
        <v>8887</v>
      </c>
      <c r="C296" s="279">
        <v>41.250615232320008</v>
      </c>
      <c r="E296" s="204"/>
      <c r="F296" s="205"/>
      <c r="G296" s="32"/>
      <c r="H296" s="46"/>
    </row>
    <row r="297" spans="1:8" x14ac:dyDescent="0.25">
      <c r="A297" s="139" t="s">
        <v>266</v>
      </c>
      <c r="B297" s="194" t="s">
        <v>8888</v>
      </c>
      <c r="C297" s="279">
        <v>24.556175401680001</v>
      </c>
      <c r="E297" s="204"/>
      <c r="F297" s="205"/>
      <c r="G297" s="32"/>
      <c r="H297" s="46"/>
    </row>
    <row r="298" spans="1:8" x14ac:dyDescent="0.25">
      <c r="A298" s="139" t="s">
        <v>268</v>
      </c>
      <c r="B298" s="194" t="s">
        <v>8890</v>
      </c>
      <c r="C298" s="279">
        <v>8.4386687954400017</v>
      </c>
      <c r="E298" s="204"/>
      <c r="F298" s="205"/>
      <c r="G298" s="32"/>
      <c r="H298" s="46"/>
    </row>
    <row r="299" spans="1:8" x14ac:dyDescent="0.25">
      <c r="A299" s="139" t="s">
        <v>269</v>
      </c>
      <c r="B299" s="194" t="s">
        <v>8694</v>
      </c>
      <c r="C299" s="279">
        <v>12.98662347528</v>
      </c>
      <c r="E299" s="204"/>
      <c r="F299" s="205"/>
      <c r="G299" s="32"/>
      <c r="H299" s="46"/>
    </row>
    <row r="300" spans="1:8" x14ac:dyDescent="0.25">
      <c r="A300" s="139" t="s">
        <v>270</v>
      </c>
      <c r="B300" s="194" t="s">
        <v>8695</v>
      </c>
      <c r="C300" s="279">
        <v>31.141156644000009</v>
      </c>
      <c r="E300" s="204"/>
      <c r="F300" s="205"/>
      <c r="G300" s="32"/>
      <c r="H300" s="46"/>
    </row>
    <row r="301" spans="1:8" x14ac:dyDescent="0.25">
      <c r="A301" s="139" t="s">
        <v>271</v>
      </c>
      <c r="B301" s="194" t="s">
        <v>8696</v>
      </c>
      <c r="C301" s="279">
        <v>11.967558632640001</v>
      </c>
      <c r="E301" s="204"/>
      <c r="F301" s="205"/>
      <c r="G301" s="32"/>
      <c r="H301" s="46"/>
    </row>
    <row r="302" spans="1:8" x14ac:dyDescent="0.25">
      <c r="A302" s="139" t="s">
        <v>272</v>
      </c>
      <c r="B302" s="194" t="s">
        <v>8697</v>
      </c>
      <c r="C302" s="279">
        <v>47.847951450000018</v>
      </c>
      <c r="E302" s="204"/>
      <c r="F302" s="205"/>
      <c r="G302" s="32"/>
      <c r="H302" s="46"/>
    </row>
    <row r="303" spans="1:8" x14ac:dyDescent="0.25">
      <c r="A303" s="139" t="s">
        <v>14095</v>
      </c>
      <c r="B303" s="194" t="s">
        <v>14790</v>
      </c>
      <c r="C303" s="279">
        <v>37.333867418640011</v>
      </c>
      <c r="E303" s="204"/>
      <c r="F303" s="205"/>
      <c r="G303" s="32"/>
      <c r="H303" s="46"/>
    </row>
    <row r="304" spans="1:8" x14ac:dyDescent="0.25">
      <c r="A304" s="139" t="s">
        <v>273</v>
      </c>
      <c r="B304" s="194" t="s">
        <v>8698</v>
      </c>
      <c r="C304" s="279">
        <v>26.186370275520005</v>
      </c>
      <c r="E304" s="204"/>
      <c r="F304" s="205"/>
      <c r="G304" s="32"/>
      <c r="H304" s="46"/>
    </row>
    <row r="305" spans="1:8" x14ac:dyDescent="0.25">
      <c r="A305" s="139" t="s">
        <v>274</v>
      </c>
      <c r="B305" s="194" t="s">
        <v>8699</v>
      </c>
      <c r="C305" s="279">
        <v>63.133703465040007</v>
      </c>
      <c r="E305" s="204"/>
      <c r="F305" s="205"/>
      <c r="G305" s="32"/>
      <c r="H305" s="46"/>
    </row>
    <row r="306" spans="1:8" x14ac:dyDescent="0.25">
      <c r="A306" s="142" t="s">
        <v>14098</v>
      </c>
      <c r="B306" s="194" t="s">
        <v>14794</v>
      </c>
      <c r="C306" s="279">
        <v>282.45878480664004</v>
      </c>
      <c r="E306" s="204"/>
      <c r="F306" s="205"/>
      <c r="G306" s="32"/>
      <c r="H306" s="46"/>
    </row>
    <row r="307" spans="1:8" x14ac:dyDescent="0.25">
      <c r="A307" s="142" t="s">
        <v>14099</v>
      </c>
      <c r="B307" s="194" t="s">
        <v>14795</v>
      </c>
      <c r="C307" s="279">
        <v>506.84389043184001</v>
      </c>
      <c r="E307" s="204"/>
      <c r="F307" s="205"/>
      <c r="G307" s="32"/>
      <c r="H307" s="46"/>
    </row>
    <row r="308" spans="1:8" x14ac:dyDescent="0.25">
      <c r="A308" s="142" t="s">
        <v>14100</v>
      </c>
      <c r="B308" s="194" t="s">
        <v>14796</v>
      </c>
      <c r="C308" s="279">
        <v>120.78003287376001</v>
      </c>
      <c r="E308" s="204"/>
      <c r="F308" s="205"/>
      <c r="G308" s="32"/>
      <c r="H308" s="46"/>
    </row>
    <row r="309" spans="1:8" x14ac:dyDescent="0.25">
      <c r="A309" s="142" t="s">
        <v>14101</v>
      </c>
      <c r="B309" s="194" t="s">
        <v>14797</v>
      </c>
      <c r="C309" s="279">
        <v>204.09426484200003</v>
      </c>
      <c r="E309" s="204"/>
      <c r="F309" s="205"/>
      <c r="G309" s="32"/>
      <c r="H309" s="46"/>
    </row>
    <row r="310" spans="1:8" x14ac:dyDescent="0.25">
      <c r="A310" s="142" t="s">
        <v>14102</v>
      </c>
      <c r="B310" s="194" t="s">
        <v>14798</v>
      </c>
      <c r="C310" s="279">
        <v>96.624070423919989</v>
      </c>
      <c r="E310" s="204"/>
      <c r="F310" s="205"/>
      <c r="G310" s="32"/>
      <c r="H310" s="46"/>
    </row>
    <row r="311" spans="1:8" x14ac:dyDescent="0.25">
      <c r="A311" s="142" t="s">
        <v>14103</v>
      </c>
      <c r="B311" s="194" t="s">
        <v>14799</v>
      </c>
      <c r="C311" s="279">
        <v>30.785951102400002</v>
      </c>
      <c r="E311" s="204"/>
      <c r="F311" s="205"/>
      <c r="G311" s="32"/>
      <c r="H311" s="46"/>
    </row>
    <row r="312" spans="1:8" x14ac:dyDescent="0.25">
      <c r="A312" s="142" t="s">
        <v>14104</v>
      </c>
      <c r="B312" s="194" t="s">
        <v>14800</v>
      </c>
      <c r="C312" s="279">
        <v>366.26147955071997</v>
      </c>
      <c r="E312" s="204"/>
      <c r="F312" s="205"/>
      <c r="G312" s="32"/>
      <c r="H312" s="46"/>
    </row>
    <row r="313" spans="1:8" x14ac:dyDescent="0.25">
      <c r="A313" s="142" t="s">
        <v>14105</v>
      </c>
      <c r="B313" s="194" t="s">
        <v>14801</v>
      </c>
      <c r="C313" s="279">
        <v>291.42562879872003</v>
      </c>
      <c r="E313" s="204"/>
      <c r="F313" s="205"/>
      <c r="G313" s="32"/>
      <c r="H313" s="46"/>
    </row>
    <row r="314" spans="1:8" x14ac:dyDescent="0.25">
      <c r="A314" s="142" t="s">
        <v>14106</v>
      </c>
      <c r="B314" s="194" t="s">
        <v>14802</v>
      </c>
      <c r="C314" s="279">
        <v>90.845030699280017</v>
      </c>
      <c r="E314" s="204"/>
      <c r="F314" s="205"/>
      <c r="G314" s="32"/>
      <c r="H314" s="46"/>
    </row>
    <row r="315" spans="1:8" x14ac:dyDescent="0.25">
      <c r="A315" s="142" t="s">
        <v>14107</v>
      </c>
      <c r="B315" s="194" t="s">
        <v>14803</v>
      </c>
      <c r="C315" s="279">
        <v>120.78003287376001</v>
      </c>
      <c r="E315" s="204"/>
      <c r="F315" s="205"/>
      <c r="G315" s="32"/>
      <c r="H315" s="46"/>
    </row>
    <row r="316" spans="1:8" x14ac:dyDescent="0.25">
      <c r="A316" s="142" t="s">
        <v>14108</v>
      </c>
      <c r="B316" s="194" t="s">
        <v>14804</v>
      </c>
      <c r="C316" s="279">
        <v>132.23000628864003</v>
      </c>
      <c r="E316" s="204"/>
      <c r="F316" s="205"/>
      <c r="G316" s="32"/>
      <c r="H316" s="46"/>
    </row>
    <row r="317" spans="1:8" x14ac:dyDescent="0.25">
      <c r="A317" s="142" t="s">
        <v>14109</v>
      </c>
      <c r="B317" s="194" t="s">
        <v>14805</v>
      </c>
      <c r="C317" s="279">
        <v>186.73199446824</v>
      </c>
      <c r="E317" s="204"/>
      <c r="F317" s="205"/>
      <c r="G317" s="32"/>
      <c r="H317" s="46"/>
    </row>
    <row r="318" spans="1:8" x14ac:dyDescent="0.25">
      <c r="A318" s="142" t="s">
        <v>14110</v>
      </c>
      <c r="B318" s="194" t="s">
        <v>14806</v>
      </c>
      <c r="C318" s="279">
        <v>229.96536262128001</v>
      </c>
      <c r="E318" s="204"/>
      <c r="F318" s="205"/>
      <c r="G318" s="32"/>
      <c r="H318" s="46"/>
    </row>
    <row r="319" spans="1:8" x14ac:dyDescent="0.25">
      <c r="A319" s="142" t="s">
        <v>14111</v>
      </c>
      <c r="B319" s="194" t="s">
        <v>14807</v>
      </c>
      <c r="C319" s="279">
        <v>110.15144469576002</v>
      </c>
      <c r="E319" s="204"/>
      <c r="F319" s="205"/>
      <c r="G319" s="32"/>
      <c r="H319" s="46"/>
    </row>
    <row r="320" spans="1:8" x14ac:dyDescent="0.25">
      <c r="A320" s="142" t="s">
        <v>14112</v>
      </c>
      <c r="B320" s="194" t="s">
        <v>14808</v>
      </c>
      <c r="C320" s="279">
        <v>426.81608190936004</v>
      </c>
      <c r="E320" s="204"/>
      <c r="F320" s="205"/>
      <c r="G320" s="32"/>
      <c r="H320" s="46"/>
    </row>
    <row r="321" spans="1:8" x14ac:dyDescent="0.25">
      <c r="A321" s="142" t="s">
        <v>14113</v>
      </c>
      <c r="B321" s="194" t="s">
        <v>14809</v>
      </c>
      <c r="C321" s="279">
        <v>121.33313864568002</v>
      </c>
      <c r="E321" s="204"/>
      <c r="F321" s="205"/>
      <c r="G321" s="32"/>
      <c r="H321" s="46"/>
    </row>
    <row r="322" spans="1:8" x14ac:dyDescent="0.25">
      <c r="A322" s="142" t="s">
        <v>14114</v>
      </c>
      <c r="B322" s="194" t="s">
        <v>14810</v>
      </c>
      <c r="C322" s="279">
        <v>157.28369007312006</v>
      </c>
      <c r="E322" s="204"/>
      <c r="F322" s="205"/>
      <c r="G322" s="32"/>
      <c r="H322" s="46"/>
    </row>
    <row r="323" spans="1:8" x14ac:dyDescent="0.25">
      <c r="A323" s="142" t="s">
        <v>14115</v>
      </c>
      <c r="B323" s="194" t="s">
        <v>14811</v>
      </c>
      <c r="C323" s="279">
        <v>130.44250610352003</v>
      </c>
      <c r="E323" s="204"/>
      <c r="F323" s="205"/>
      <c r="G323" s="32"/>
      <c r="H323" s="46"/>
    </row>
    <row r="324" spans="1:8" x14ac:dyDescent="0.25">
      <c r="A324" s="142" t="s">
        <v>14118</v>
      </c>
      <c r="B324" s="194" t="s">
        <v>14814</v>
      </c>
      <c r="C324" s="279">
        <v>265.71624882192003</v>
      </c>
      <c r="E324" s="204"/>
      <c r="F324" s="205"/>
      <c r="G324" s="32"/>
      <c r="H324" s="46"/>
    </row>
    <row r="325" spans="1:8" x14ac:dyDescent="0.25">
      <c r="A325" s="142" t="s">
        <v>14119</v>
      </c>
      <c r="B325" s="194" t="s">
        <v>14815</v>
      </c>
      <c r="C325" s="279">
        <v>132.85812441096002</v>
      </c>
      <c r="E325" s="204"/>
      <c r="F325" s="205"/>
      <c r="G325" s="32"/>
      <c r="H325" s="46"/>
    </row>
    <row r="326" spans="1:8" x14ac:dyDescent="0.25">
      <c r="A326" s="142" t="s">
        <v>14120</v>
      </c>
      <c r="B326" s="194" t="s">
        <v>14816</v>
      </c>
      <c r="C326" s="279">
        <v>311.61277603872003</v>
      </c>
      <c r="E326" s="204"/>
      <c r="F326" s="205"/>
      <c r="G326" s="32"/>
      <c r="H326" s="46"/>
    </row>
    <row r="327" spans="1:8" x14ac:dyDescent="0.25">
      <c r="A327" s="142" t="s">
        <v>14121</v>
      </c>
      <c r="B327" s="194" t="s">
        <v>14817</v>
      </c>
      <c r="C327" s="279">
        <v>241.56028637208001</v>
      </c>
      <c r="E327" s="204"/>
      <c r="F327" s="205"/>
      <c r="G327" s="32"/>
      <c r="H327" s="46"/>
    </row>
    <row r="328" spans="1:8" x14ac:dyDescent="0.25">
      <c r="A328" s="142" t="s">
        <v>14122</v>
      </c>
      <c r="B328" s="194" t="s">
        <v>14818</v>
      </c>
      <c r="C328" s="279">
        <v>206.96878223424008</v>
      </c>
      <c r="E328" s="204"/>
      <c r="F328" s="205"/>
      <c r="G328" s="32"/>
      <c r="H328" s="46"/>
    </row>
    <row r="329" spans="1:8" x14ac:dyDescent="0.25">
      <c r="A329" s="142" t="s">
        <v>14125</v>
      </c>
      <c r="B329" s="194" t="s">
        <v>14820</v>
      </c>
      <c r="C329" s="279">
        <v>103.48439111712004</v>
      </c>
      <c r="E329" s="204"/>
      <c r="F329" s="205"/>
      <c r="G329" s="32"/>
      <c r="H329" s="46"/>
    </row>
    <row r="330" spans="1:8" x14ac:dyDescent="0.25">
      <c r="A330" s="142" t="s">
        <v>14126</v>
      </c>
      <c r="B330" s="194" t="s">
        <v>14821</v>
      </c>
      <c r="C330" s="279">
        <v>292.28782957920004</v>
      </c>
      <c r="E330" s="204"/>
      <c r="F330" s="205"/>
      <c r="G330" s="32"/>
      <c r="H330" s="46"/>
    </row>
    <row r="331" spans="1:8" x14ac:dyDescent="0.25">
      <c r="A331" s="142" t="s">
        <v>14127</v>
      </c>
      <c r="B331" s="194" t="s">
        <v>14822</v>
      </c>
      <c r="C331" s="279">
        <v>157.01408686080001</v>
      </c>
      <c r="E331" s="204"/>
      <c r="F331" s="205"/>
      <c r="G331" s="32"/>
      <c r="H331" s="46"/>
    </row>
    <row r="332" spans="1:8" x14ac:dyDescent="0.25">
      <c r="A332" s="142" t="s">
        <v>14128</v>
      </c>
      <c r="B332" s="194" t="s">
        <v>14129</v>
      </c>
      <c r="C332" s="279">
        <v>246.39152298696004</v>
      </c>
      <c r="E332" s="204"/>
      <c r="F332" s="205"/>
      <c r="G332" s="32"/>
      <c r="H332" s="46"/>
    </row>
    <row r="333" spans="1:8" x14ac:dyDescent="0.25">
      <c r="A333" s="142" t="s">
        <v>14130</v>
      </c>
      <c r="B333" s="194" t="s">
        <v>14823</v>
      </c>
      <c r="C333" s="279">
        <v>241.46365281480001</v>
      </c>
      <c r="E333" s="204"/>
      <c r="F333" s="205"/>
      <c r="G333" s="32"/>
      <c r="H333" s="46"/>
    </row>
    <row r="334" spans="1:8" x14ac:dyDescent="0.25">
      <c r="A334" s="142" t="s">
        <v>14131</v>
      </c>
      <c r="B334" s="194" t="s">
        <v>14824</v>
      </c>
      <c r="C334" s="279">
        <v>154.54971052560003</v>
      </c>
      <c r="E334" s="204"/>
      <c r="F334" s="205"/>
      <c r="G334" s="32"/>
      <c r="H334" s="46"/>
    </row>
    <row r="335" spans="1:8" x14ac:dyDescent="0.25">
      <c r="A335" s="142" t="s">
        <v>14132</v>
      </c>
      <c r="B335" s="194" t="s">
        <v>14825</v>
      </c>
      <c r="C335" s="279">
        <v>255.83646040056007</v>
      </c>
      <c r="E335" s="204"/>
      <c r="F335" s="205"/>
      <c r="G335" s="32"/>
      <c r="H335" s="46"/>
    </row>
    <row r="336" spans="1:8" x14ac:dyDescent="0.25">
      <c r="A336" s="142" t="s">
        <v>1639</v>
      </c>
      <c r="B336" s="194" t="s">
        <v>11383</v>
      </c>
      <c r="C336" s="279">
        <v>213.25593502886403</v>
      </c>
      <c r="E336" s="204"/>
      <c r="F336" s="205"/>
      <c r="G336" s="32"/>
      <c r="H336" s="46"/>
    </row>
    <row r="337" spans="1:8" x14ac:dyDescent="0.25">
      <c r="A337" s="142" t="s">
        <v>1641</v>
      </c>
      <c r="B337" s="194" t="s">
        <v>14014</v>
      </c>
      <c r="C337" s="279">
        <v>173.15909799552</v>
      </c>
      <c r="E337" s="204"/>
      <c r="F337" s="205"/>
      <c r="G337" s="32"/>
      <c r="H337" s="46"/>
    </row>
    <row r="338" spans="1:8" x14ac:dyDescent="0.25">
      <c r="A338" s="142" t="s">
        <v>1643</v>
      </c>
      <c r="B338" s="194" t="s">
        <v>11385</v>
      </c>
      <c r="C338" s="279">
        <v>119.954249853984</v>
      </c>
      <c r="E338" s="204"/>
      <c r="F338" s="205"/>
      <c r="G338" s="32"/>
      <c r="H338" s="46"/>
    </row>
    <row r="339" spans="1:8" x14ac:dyDescent="0.25">
      <c r="A339" s="142" t="s">
        <v>1655</v>
      </c>
      <c r="B339" s="194" t="s">
        <v>14020</v>
      </c>
      <c r="C339" s="279">
        <v>246.67223096880008</v>
      </c>
      <c r="E339" s="204"/>
      <c r="F339" s="205"/>
      <c r="G339" s="32"/>
      <c r="H339" s="46"/>
    </row>
    <row r="340" spans="1:8" x14ac:dyDescent="0.25">
      <c r="A340" s="142" t="s">
        <v>3445</v>
      </c>
      <c r="B340" s="194" t="s">
        <v>12848</v>
      </c>
      <c r="C340" s="279">
        <v>227.23362200447994</v>
      </c>
      <c r="E340" s="204"/>
      <c r="F340" s="205"/>
      <c r="G340" s="32"/>
      <c r="H340" s="46"/>
    </row>
    <row r="341" spans="1:8" x14ac:dyDescent="0.25">
      <c r="A341" s="142" t="s">
        <v>3448</v>
      </c>
      <c r="B341" s="194" t="s">
        <v>14022</v>
      </c>
      <c r="C341" s="279">
        <v>193.46838952895999</v>
      </c>
      <c r="E341" s="204"/>
      <c r="F341" s="205"/>
      <c r="G341" s="32"/>
      <c r="H341" s="46"/>
    </row>
    <row r="342" spans="1:8" x14ac:dyDescent="0.25">
      <c r="A342" s="142" t="s">
        <v>3451</v>
      </c>
      <c r="B342" s="194" t="s">
        <v>14025</v>
      </c>
      <c r="C342" s="279">
        <v>247.73555963519996</v>
      </c>
      <c r="E342" s="204"/>
      <c r="F342" s="205"/>
      <c r="G342" s="32"/>
      <c r="H342" s="46"/>
    </row>
    <row r="343" spans="1:8" x14ac:dyDescent="0.25">
      <c r="A343" s="142" t="s">
        <v>3454</v>
      </c>
      <c r="B343" s="194" t="s">
        <v>12849</v>
      </c>
      <c r="C343" s="279">
        <v>128.83081917888001</v>
      </c>
      <c r="E343" s="204"/>
      <c r="F343" s="205"/>
      <c r="G343" s="32"/>
      <c r="H343" s="46"/>
    </row>
    <row r="344" spans="1:8" x14ac:dyDescent="0.25">
      <c r="A344" s="142" t="s">
        <v>3469</v>
      </c>
      <c r="B344" s="194" t="s">
        <v>14028</v>
      </c>
      <c r="C344" s="279">
        <v>289.66948998624002</v>
      </c>
      <c r="E344" s="204"/>
      <c r="F344" s="205"/>
      <c r="G344" s="32"/>
      <c r="H344" s="46"/>
    </row>
    <row r="345" spans="1:8" x14ac:dyDescent="0.25">
      <c r="A345" s="142" t="s">
        <v>4659</v>
      </c>
      <c r="B345" s="194" t="s">
        <v>13074</v>
      </c>
      <c r="C345" s="279">
        <v>255.95207584127999</v>
      </c>
      <c r="E345" s="204"/>
      <c r="F345" s="205"/>
      <c r="G345" s="32"/>
      <c r="H345" s="46"/>
    </row>
    <row r="346" spans="1:8" x14ac:dyDescent="0.25">
      <c r="A346" s="142" t="s">
        <v>4662</v>
      </c>
      <c r="B346" s="194" t="s">
        <v>14031</v>
      </c>
      <c r="C346" s="279">
        <v>230.55596639711999</v>
      </c>
      <c r="E346" s="204"/>
      <c r="F346" s="205"/>
      <c r="G346" s="32"/>
      <c r="H346" s="46"/>
    </row>
    <row r="347" spans="1:8" x14ac:dyDescent="0.25">
      <c r="A347" s="142" t="s">
        <v>4665</v>
      </c>
      <c r="B347" s="194" t="s">
        <v>14034</v>
      </c>
      <c r="C347" s="279">
        <v>290.69060582015999</v>
      </c>
      <c r="E347" s="204"/>
      <c r="F347" s="205"/>
      <c r="G347" s="32"/>
      <c r="H347" s="46"/>
    </row>
    <row r="348" spans="1:8" x14ac:dyDescent="0.25">
      <c r="A348" s="142" t="s">
        <v>4668</v>
      </c>
      <c r="B348" s="194" t="s">
        <v>13075</v>
      </c>
      <c r="C348" s="279">
        <v>146.79747010655998</v>
      </c>
    </row>
    <row r="349" spans="1:8" x14ac:dyDescent="0.25">
      <c r="A349" s="142" t="s">
        <v>4679</v>
      </c>
      <c r="B349" s="194" t="s">
        <v>14037</v>
      </c>
      <c r="C349" s="279">
        <v>374.43217121855997</v>
      </c>
    </row>
    <row r="350" spans="1:8" x14ac:dyDescent="0.25">
      <c r="A350" s="142" t="s">
        <v>14093</v>
      </c>
      <c r="B350" s="194" t="s">
        <v>14788</v>
      </c>
      <c r="C350" s="279">
        <v>34.557307331040001</v>
      </c>
    </row>
    <row r="351" spans="1:8" x14ac:dyDescent="0.25">
      <c r="A351" s="139" t="s">
        <v>258</v>
      </c>
      <c r="B351" s="194" t="s">
        <v>8688</v>
      </c>
      <c r="C351" s="279">
        <v>0.65304869760000006</v>
      </c>
    </row>
    <row r="352" spans="1:8" x14ac:dyDescent="0.25">
      <c r="A352" s="139" t="s">
        <v>259</v>
      </c>
      <c r="B352" s="194" t="s">
        <v>8689</v>
      </c>
      <c r="C352" s="279">
        <v>0.76600847232000002</v>
      </c>
    </row>
    <row r="353" spans="1:3" x14ac:dyDescent="0.25">
      <c r="A353" s="139" t="s">
        <v>260</v>
      </c>
      <c r="B353" s="194" t="s">
        <v>8690</v>
      </c>
      <c r="C353" s="279">
        <v>0.94361124312000022</v>
      </c>
    </row>
    <row r="354" spans="1:3" x14ac:dyDescent="0.25">
      <c r="A354" s="139" t="s">
        <v>261</v>
      </c>
      <c r="B354" s="194" t="s">
        <v>8691</v>
      </c>
      <c r="C354" s="279">
        <v>1.1470270874400004</v>
      </c>
    </row>
    <row r="355" spans="1:3" x14ac:dyDescent="0.25">
      <c r="A355" s="139" t="s">
        <v>267</v>
      </c>
      <c r="B355" s="194" t="s">
        <v>8889</v>
      </c>
      <c r="C355" s="279">
        <v>24.556175401680001</v>
      </c>
    </row>
    <row r="356" spans="1:3" x14ac:dyDescent="0.25">
      <c r="A356" s="142" t="s">
        <v>14116</v>
      </c>
      <c r="B356" s="194" t="s">
        <v>14812</v>
      </c>
      <c r="C356" s="279">
        <v>32.882325671520007</v>
      </c>
    </row>
    <row r="357" spans="1:3" x14ac:dyDescent="0.25">
      <c r="A357" s="142" t="s">
        <v>14117</v>
      </c>
      <c r="B357" s="194" t="s">
        <v>14813</v>
      </c>
      <c r="C357" s="279">
        <v>32.882325671520007</v>
      </c>
    </row>
    <row r="358" spans="1:3" x14ac:dyDescent="0.25">
      <c r="A358" s="142" t="s">
        <v>14123</v>
      </c>
      <c r="B358" s="194" t="s">
        <v>14968</v>
      </c>
      <c r="C358" s="279">
        <v>125.61126948864</v>
      </c>
    </row>
    <row r="359" spans="1:3" x14ac:dyDescent="0.25">
      <c r="A359" s="142" t="s">
        <v>14124</v>
      </c>
      <c r="B359" s="194" t="s">
        <v>14819</v>
      </c>
      <c r="C359" s="279">
        <v>125.61126948864</v>
      </c>
    </row>
    <row r="360" spans="1:3" x14ac:dyDescent="0.25">
      <c r="A360" s="142" t="s">
        <v>1640</v>
      </c>
      <c r="B360" s="194" t="s">
        <v>11384</v>
      </c>
      <c r="C360" s="279">
        <v>219.65375310278401</v>
      </c>
    </row>
    <row r="361" spans="1:3" x14ac:dyDescent="0.25">
      <c r="A361" s="142" t="s">
        <v>1642</v>
      </c>
      <c r="B361" s="194" t="s">
        <v>14015</v>
      </c>
      <c r="C361" s="279">
        <v>184.46101762233596</v>
      </c>
    </row>
    <row r="362" spans="1:3" x14ac:dyDescent="0.25">
      <c r="A362" s="142" t="s">
        <v>1644</v>
      </c>
      <c r="B362" s="194" t="s">
        <v>11386</v>
      </c>
      <c r="C362" s="279">
        <v>123.55304826009599</v>
      </c>
    </row>
    <row r="363" spans="1:3" x14ac:dyDescent="0.25">
      <c r="A363" s="142" t="s">
        <v>1656</v>
      </c>
      <c r="B363" s="194" t="s">
        <v>14021</v>
      </c>
      <c r="C363" s="279">
        <v>260.53883756409601</v>
      </c>
    </row>
    <row r="364" spans="1:3" x14ac:dyDescent="0.25">
      <c r="A364" s="142" t="s">
        <v>3446</v>
      </c>
      <c r="B364" s="194" t="s">
        <v>11379</v>
      </c>
      <c r="C364" s="279">
        <v>227.23362200447994</v>
      </c>
    </row>
    <row r="365" spans="1:3" x14ac:dyDescent="0.25">
      <c r="A365" s="142" t="s">
        <v>3447</v>
      </c>
      <c r="B365" s="194" t="s">
        <v>11380</v>
      </c>
      <c r="C365" s="279">
        <v>233.54587043424002</v>
      </c>
    </row>
    <row r="366" spans="1:3" x14ac:dyDescent="0.25">
      <c r="A366" s="142" t="s">
        <v>3449</v>
      </c>
      <c r="B366" s="194" t="s">
        <v>14023</v>
      </c>
      <c r="C366" s="279">
        <v>193.46838952895999</v>
      </c>
    </row>
    <row r="367" spans="1:3" x14ac:dyDescent="0.25">
      <c r="A367" s="142" t="s">
        <v>3450</v>
      </c>
      <c r="B367" s="194" t="s">
        <v>14024</v>
      </c>
      <c r="C367" s="279">
        <v>198.95148183456004</v>
      </c>
    </row>
    <row r="368" spans="1:3" x14ac:dyDescent="0.25">
      <c r="A368" s="142" t="s">
        <v>3452</v>
      </c>
      <c r="B368" s="194" t="s">
        <v>14026</v>
      </c>
      <c r="C368" s="279">
        <v>247.73555963519996</v>
      </c>
    </row>
    <row r="369" spans="1:3" x14ac:dyDescent="0.25">
      <c r="A369" s="142" t="s">
        <v>3453</v>
      </c>
      <c r="B369" s="194" t="s">
        <v>14027</v>
      </c>
      <c r="C369" s="279">
        <v>251.97629052959999</v>
      </c>
    </row>
    <row r="370" spans="1:3" x14ac:dyDescent="0.25">
      <c r="A370" s="142" t="s">
        <v>3455</v>
      </c>
      <c r="B370" s="194" t="s">
        <v>11381</v>
      </c>
      <c r="C370" s="279">
        <v>128.83081917888001</v>
      </c>
    </row>
    <row r="371" spans="1:3" x14ac:dyDescent="0.25">
      <c r="A371" s="142" t="s">
        <v>3456</v>
      </c>
      <c r="B371" s="194" t="s">
        <v>11382</v>
      </c>
      <c r="C371" s="279">
        <v>136.62497826431996</v>
      </c>
    </row>
    <row r="372" spans="1:3" x14ac:dyDescent="0.25">
      <c r="A372" s="142" t="s">
        <v>3470</v>
      </c>
      <c r="B372" s="194" t="s">
        <v>14029</v>
      </c>
      <c r="C372" s="279">
        <v>289.66948998624002</v>
      </c>
    </row>
    <row r="373" spans="1:3" x14ac:dyDescent="0.25">
      <c r="A373" s="142" t="s">
        <v>3471</v>
      </c>
      <c r="B373" s="194" t="s">
        <v>14030</v>
      </c>
      <c r="C373" s="279">
        <v>298.26740885759995</v>
      </c>
    </row>
    <row r="374" spans="1:3" x14ac:dyDescent="0.25">
      <c r="A374" s="142" t="s">
        <v>4660</v>
      </c>
      <c r="B374" s="194" t="s">
        <v>11640</v>
      </c>
      <c r="C374" s="279">
        <v>255.95207584127999</v>
      </c>
    </row>
    <row r="375" spans="1:3" x14ac:dyDescent="0.25">
      <c r="A375" s="142" t="s">
        <v>4661</v>
      </c>
      <c r="B375" s="194" t="s">
        <v>13314</v>
      </c>
      <c r="C375" s="279">
        <v>267.58634430528002</v>
      </c>
    </row>
    <row r="376" spans="1:3" x14ac:dyDescent="0.25">
      <c r="A376" s="142" t="s">
        <v>4663</v>
      </c>
      <c r="B376" s="194" t="s">
        <v>14032</v>
      </c>
      <c r="C376" s="279">
        <v>230.55596639711999</v>
      </c>
    </row>
    <row r="377" spans="1:3" x14ac:dyDescent="0.25">
      <c r="A377" s="142" t="s">
        <v>4664</v>
      </c>
      <c r="B377" s="194" t="s">
        <v>14033</v>
      </c>
      <c r="C377" s="279">
        <v>243.66139211232002</v>
      </c>
    </row>
    <row r="378" spans="1:3" x14ac:dyDescent="0.25">
      <c r="A378" s="142" t="s">
        <v>4666</v>
      </c>
      <c r="B378" s="194" t="s">
        <v>14035</v>
      </c>
      <c r="C378" s="279">
        <v>290.69060582015999</v>
      </c>
    </row>
    <row r="379" spans="1:3" x14ac:dyDescent="0.25">
      <c r="A379" s="142" t="s">
        <v>4667</v>
      </c>
      <c r="B379" s="194" t="s">
        <v>14036</v>
      </c>
      <c r="C379" s="279">
        <v>307.86173361215998</v>
      </c>
    </row>
    <row r="380" spans="1:3" x14ac:dyDescent="0.25">
      <c r="A380" s="142" t="s">
        <v>4669</v>
      </c>
      <c r="B380" s="194" t="s">
        <v>11641</v>
      </c>
      <c r="C380" s="279">
        <v>146.79747010655998</v>
      </c>
    </row>
    <row r="381" spans="1:3" x14ac:dyDescent="0.25">
      <c r="A381" s="142" t="s">
        <v>4670</v>
      </c>
      <c r="B381" s="194" t="s">
        <v>13315</v>
      </c>
      <c r="C381" s="279">
        <v>153.47007198431999</v>
      </c>
    </row>
    <row r="382" spans="1:3" x14ac:dyDescent="0.25">
      <c r="A382" s="142" t="s">
        <v>4680</v>
      </c>
      <c r="B382" s="194" t="s">
        <v>14038</v>
      </c>
      <c r="C382" s="279">
        <v>374.43217121855997</v>
      </c>
    </row>
    <row r="383" spans="1:3" ht="15.75" thickBot="1" x14ac:dyDescent="0.3">
      <c r="A383" s="143" t="s">
        <v>4681</v>
      </c>
      <c r="B383" s="193" t="s">
        <v>14039</v>
      </c>
      <c r="C383" s="260">
        <v>385.01649557280007</v>
      </c>
    </row>
    <row r="384" spans="1:3" x14ac:dyDescent="0.25">
      <c r="A384" s="144"/>
      <c r="B384" s="145"/>
      <c r="C384" s="211"/>
    </row>
    <row r="385" spans="1:8" ht="16.5" thickBot="1" x14ac:dyDescent="0.3">
      <c r="A385" s="136" t="s">
        <v>15915</v>
      </c>
      <c r="H385" s="46"/>
    </row>
    <row r="386" spans="1:8" x14ac:dyDescent="0.25">
      <c r="A386" s="138" t="s">
        <v>14722</v>
      </c>
      <c r="B386" s="195" t="s">
        <v>15572</v>
      </c>
      <c r="C386" s="258">
        <v>38.567379333600002</v>
      </c>
      <c r="H386" s="46"/>
    </row>
    <row r="387" spans="1:8" x14ac:dyDescent="0.25">
      <c r="A387" s="139" t="s">
        <v>14723</v>
      </c>
      <c r="B387" s="194" t="s">
        <v>15573</v>
      </c>
      <c r="C387" s="279">
        <v>58.506446512800011</v>
      </c>
      <c r="H387" s="46"/>
    </row>
    <row r="388" spans="1:8" x14ac:dyDescent="0.25">
      <c r="A388" s="139" t="s">
        <v>14724</v>
      </c>
      <c r="B388" s="194" t="s">
        <v>15569</v>
      </c>
      <c r="C388" s="279">
        <v>17.411445136800001</v>
      </c>
      <c r="H388" s="46"/>
    </row>
    <row r="389" spans="1:8" x14ac:dyDescent="0.25">
      <c r="A389" s="139" t="s">
        <v>14725</v>
      </c>
      <c r="B389" s="194" t="s">
        <v>15570</v>
      </c>
      <c r="C389" s="279">
        <v>17.411445136800001</v>
      </c>
      <c r="H389" s="46"/>
    </row>
    <row r="390" spans="1:8" x14ac:dyDescent="0.25">
      <c r="A390" s="139" t="s">
        <v>14726</v>
      </c>
      <c r="B390" s="194" t="s">
        <v>15571</v>
      </c>
      <c r="C390" s="279">
        <v>17.411445136800001</v>
      </c>
      <c r="H390" s="46"/>
    </row>
    <row r="391" spans="1:8" x14ac:dyDescent="0.25">
      <c r="A391" s="139" t="s">
        <v>14727</v>
      </c>
      <c r="B391" s="194" t="s">
        <v>15574</v>
      </c>
      <c r="C391" s="279">
        <v>61.595435491199993</v>
      </c>
      <c r="H391" s="46"/>
    </row>
    <row r="392" spans="1:8" x14ac:dyDescent="0.25">
      <c r="A392" s="139" t="s">
        <v>14728</v>
      </c>
      <c r="B392" s="194" t="s">
        <v>15575</v>
      </c>
      <c r="C392" s="279">
        <v>61.595435491199993</v>
      </c>
      <c r="H392" s="46"/>
    </row>
    <row r="393" spans="1:8" x14ac:dyDescent="0.25">
      <c r="A393" s="139" t="s">
        <v>14729</v>
      </c>
      <c r="B393" s="194" t="s">
        <v>15576</v>
      </c>
      <c r="C393" s="279">
        <v>61.595435491199993</v>
      </c>
      <c r="H393" s="46"/>
    </row>
    <row r="394" spans="1:8" x14ac:dyDescent="0.25">
      <c r="A394" s="139" t="s">
        <v>14730</v>
      </c>
      <c r="B394" s="194" t="s">
        <v>15577</v>
      </c>
      <c r="C394" s="279">
        <v>101.75425331760002</v>
      </c>
      <c r="H394" s="46"/>
    </row>
    <row r="395" spans="1:8" x14ac:dyDescent="0.25">
      <c r="A395" s="139" t="s">
        <v>14731</v>
      </c>
      <c r="B395" s="194" t="s">
        <v>15578</v>
      </c>
      <c r="C395" s="279">
        <v>101.75425331760002</v>
      </c>
      <c r="H395" s="46"/>
    </row>
    <row r="396" spans="1:8" x14ac:dyDescent="0.25">
      <c r="A396" s="139" t="s">
        <v>14732</v>
      </c>
      <c r="B396" s="194" t="s">
        <v>15579</v>
      </c>
      <c r="C396" s="279">
        <v>101.75425331760002</v>
      </c>
      <c r="H396" s="46"/>
    </row>
    <row r="397" spans="1:8" x14ac:dyDescent="0.25">
      <c r="A397" s="139" t="s">
        <v>14733</v>
      </c>
      <c r="B397" s="194" t="s">
        <v>15580</v>
      </c>
      <c r="C397" s="279">
        <v>101.75425331760002</v>
      </c>
      <c r="H397" s="46"/>
    </row>
    <row r="398" spans="1:8" x14ac:dyDescent="0.25">
      <c r="A398" s="139" t="s">
        <v>14734</v>
      </c>
      <c r="B398" s="194" t="s">
        <v>15581</v>
      </c>
      <c r="C398" s="279">
        <v>101.75425331760002</v>
      </c>
      <c r="H398" s="46"/>
    </row>
    <row r="399" spans="1:8" x14ac:dyDescent="0.25">
      <c r="A399" s="139" t="s">
        <v>14735</v>
      </c>
      <c r="B399" s="194" t="s">
        <v>15582</v>
      </c>
      <c r="C399" s="279">
        <v>101.75425331760002</v>
      </c>
      <c r="H399" s="46"/>
    </row>
    <row r="400" spans="1:8" x14ac:dyDescent="0.25">
      <c r="A400" s="139" t="s">
        <v>14736</v>
      </c>
      <c r="B400" s="194" t="s">
        <v>15583</v>
      </c>
      <c r="C400" s="279">
        <v>66.931363044000008</v>
      </c>
      <c r="H400" s="46"/>
    </row>
    <row r="401" spans="1:8" x14ac:dyDescent="0.25">
      <c r="A401" s="139" t="s">
        <v>14737</v>
      </c>
      <c r="B401" s="194" t="s">
        <v>15584</v>
      </c>
      <c r="C401" s="279">
        <v>107.11346901840002</v>
      </c>
      <c r="H401" s="46"/>
    </row>
    <row r="402" spans="1:8" x14ac:dyDescent="0.25">
      <c r="A402" s="139" t="s">
        <v>14738</v>
      </c>
      <c r="B402" s="194" t="s">
        <v>15585</v>
      </c>
      <c r="C402" s="279">
        <v>107.11346901840002</v>
      </c>
      <c r="H402" s="46"/>
    </row>
    <row r="403" spans="1:8" x14ac:dyDescent="0.25">
      <c r="A403" s="139" t="s">
        <v>14739</v>
      </c>
      <c r="B403" s="194" t="s">
        <v>15586</v>
      </c>
      <c r="C403" s="279">
        <v>115.14199675680001</v>
      </c>
      <c r="H403" s="46"/>
    </row>
    <row r="404" spans="1:8" x14ac:dyDescent="0.25">
      <c r="A404" s="139" t="s">
        <v>14740</v>
      </c>
      <c r="B404" s="194" t="s">
        <v>15587</v>
      </c>
      <c r="C404" s="279">
        <v>115.14199675680001</v>
      </c>
      <c r="H404" s="46"/>
    </row>
    <row r="405" spans="1:8" x14ac:dyDescent="0.25">
      <c r="A405" s="139" t="s">
        <v>14741</v>
      </c>
      <c r="B405" s="194" t="s">
        <v>15588</v>
      </c>
      <c r="C405" s="279">
        <v>115.14199675680001</v>
      </c>
      <c r="H405" s="46"/>
    </row>
    <row r="406" spans="1:8" x14ac:dyDescent="0.25">
      <c r="A406" s="139" t="s">
        <v>14742</v>
      </c>
      <c r="B406" s="194" t="s">
        <v>15589</v>
      </c>
      <c r="C406" s="279">
        <v>96.39503761680001</v>
      </c>
      <c r="H406" s="46"/>
    </row>
    <row r="407" spans="1:8" x14ac:dyDescent="0.25">
      <c r="A407" s="139" t="s">
        <v>14743</v>
      </c>
      <c r="B407" s="194" t="s">
        <v>15590</v>
      </c>
      <c r="C407" s="279">
        <v>96.39503761680001</v>
      </c>
      <c r="H407" s="46"/>
    </row>
    <row r="408" spans="1:8" x14ac:dyDescent="0.25">
      <c r="A408" s="139" t="s">
        <v>14744</v>
      </c>
      <c r="B408" s="194" t="s">
        <v>15591</v>
      </c>
      <c r="C408" s="279">
        <v>96.39503761680001</v>
      </c>
      <c r="H408" s="46"/>
    </row>
    <row r="409" spans="1:8" x14ac:dyDescent="0.25">
      <c r="A409" s="139" t="s">
        <v>14745</v>
      </c>
      <c r="B409" s="194" t="s">
        <v>15592</v>
      </c>
      <c r="C409" s="279">
        <v>47.7009909792</v>
      </c>
      <c r="H409" s="46"/>
    </row>
    <row r="410" spans="1:8" x14ac:dyDescent="0.25">
      <c r="A410" s="139" t="s">
        <v>14746</v>
      </c>
      <c r="B410" s="194" t="s">
        <v>15593</v>
      </c>
      <c r="C410" s="279">
        <v>23.028056157600002</v>
      </c>
      <c r="H410" s="46"/>
    </row>
    <row r="411" spans="1:8" x14ac:dyDescent="0.25">
      <c r="A411" s="139" t="s">
        <v>14747</v>
      </c>
      <c r="B411" s="194" t="s">
        <v>15594</v>
      </c>
      <c r="C411" s="279">
        <v>23.028056157600002</v>
      </c>
      <c r="H411" s="46"/>
    </row>
    <row r="412" spans="1:8" x14ac:dyDescent="0.25">
      <c r="A412" s="139" t="s">
        <v>14748</v>
      </c>
      <c r="B412" s="194" t="s">
        <v>15595</v>
      </c>
      <c r="C412" s="279">
        <v>23.028056157600002</v>
      </c>
      <c r="H412" s="46"/>
    </row>
    <row r="413" spans="1:8" x14ac:dyDescent="0.25">
      <c r="A413" s="139" t="s">
        <v>14749</v>
      </c>
      <c r="B413" s="194" t="s">
        <v>15596</v>
      </c>
      <c r="C413" s="279">
        <v>23.028056157600002</v>
      </c>
      <c r="H413" s="46"/>
    </row>
    <row r="414" spans="1:8" x14ac:dyDescent="0.25">
      <c r="A414" s="139" t="s">
        <v>14750</v>
      </c>
      <c r="B414" s="194" t="s">
        <v>15597</v>
      </c>
      <c r="C414" s="279">
        <v>23.028056157600002</v>
      </c>
      <c r="H414" s="46"/>
    </row>
    <row r="415" spans="1:8" x14ac:dyDescent="0.25">
      <c r="A415" s="139" t="s">
        <v>14751</v>
      </c>
      <c r="B415" s="194" t="s">
        <v>15598</v>
      </c>
      <c r="C415" s="279">
        <v>23.028056157600002</v>
      </c>
      <c r="H415" s="46"/>
    </row>
    <row r="416" spans="1:8" x14ac:dyDescent="0.25">
      <c r="A416" s="139" t="s">
        <v>14752</v>
      </c>
      <c r="B416" s="194" t="s">
        <v>15599</v>
      </c>
      <c r="C416" s="279">
        <v>31.195577368800002</v>
      </c>
      <c r="H416" s="46"/>
    </row>
    <row r="417" spans="1:8" x14ac:dyDescent="0.25">
      <c r="A417" s="139" t="s">
        <v>14753</v>
      </c>
      <c r="B417" s="194" t="s">
        <v>15600</v>
      </c>
      <c r="C417" s="279">
        <v>31.195577368800002</v>
      </c>
      <c r="H417" s="46"/>
    </row>
    <row r="418" spans="1:8" x14ac:dyDescent="0.25">
      <c r="A418" s="139" t="s">
        <v>14754</v>
      </c>
      <c r="B418" s="194" t="s">
        <v>15601</v>
      </c>
      <c r="C418" s="279">
        <v>31.195577368800002</v>
      </c>
      <c r="H418" s="46"/>
    </row>
    <row r="419" spans="1:8" x14ac:dyDescent="0.25">
      <c r="A419" s="139" t="s">
        <v>14755</v>
      </c>
      <c r="B419" s="194" t="s">
        <v>15602</v>
      </c>
      <c r="C419" s="279">
        <v>25.110997142399995</v>
      </c>
      <c r="H419" s="46"/>
    </row>
    <row r="420" spans="1:8" x14ac:dyDescent="0.25">
      <c r="A420" s="139" t="s">
        <v>14756</v>
      </c>
      <c r="B420" s="194" t="s">
        <v>15603</v>
      </c>
      <c r="C420" s="279">
        <v>25.110997142399995</v>
      </c>
      <c r="H420" s="46"/>
    </row>
    <row r="421" spans="1:8" x14ac:dyDescent="0.25">
      <c r="A421" s="139" t="s">
        <v>14757</v>
      </c>
      <c r="B421" s="194" t="s">
        <v>15604</v>
      </c>
      <c r="C421" s="279">
        <v>25.110997142399995</v>
      </c>
      <c r="H421" s="46"/>
    </row>
    <row r="422" spans="1:8" x14ac:dyDescent="0.25">
      <c r="A422" s="139" t="s">
        <v>14758</v>
      </c>
      <c r="B422" s="194" t="s">
        <v>15605</v>
      </c>
      <c r="C422" s="279">
        <v>33.301806501600005</v>
      </c>
      <c r="H422" s="46"/>
    </row>
    <row r="423" spans="1:8" x14ac:dyDescent="0.25">
      <c r="A423" s="139" t="s">
        <v>14759</v>
      </c>
      <c r="B423" s="194" t="s">
        <v>15606</v>
      </c>
      <c r="C423" s="279">
        <v>33.301806501600005</v>
      </c>
      <c r="H423" s="46"/>
    </row>
    <row r="424" spans="1:8" ht="15.75" thickBot="1" x14ac:dyDescent="0.3">
      <c r="A424" s="140" t="s">
        <v>14760</v>
      </c>
      <c r="B424" s="193" t="s">
        <v>15607</v>
      </c>
      <c r="C424" s="260">
        <v>33.301806501600005</v>
      </c>
      <c r="H424" s="46"/>
    </row>
    <row r="425" spans="1:8" x14ac:dyDescent="0.25">
      <c r="H425" s="46"/>
    </row>
    <row r="426" spans="1:8" x14ac:dyDescent="0.25">
      <c r="A426" s="58" t="s">
        <v>5980</v>
      </c>
    </row>
    <row r="427" spans="1:8" x14ac:dyDescent="0.25">
      <c r="A427" s="58" t="s">
        <v>5981</v>
      </c>
    </row>
    <row r="428" spans="1:8" x14ac:dyDescent="0.25">
      <c r="A428" s="58" t="s">
        <v>5982</v>
      </c>
    </row>
    <row r="429" spans="1:8" x14ac:dyDescent="0.25">
      <c r="A429" s="58" t="s">
        <v>5983</v>
      </c>
    </row>
    <row r="430" spans="1:8" x14ac:dyDescent="0.25">
      <c r="A430" s="58" t="s">
        <v>5984</v>
      </c>
    </row>
  </sheetData>
  <sortState ref="A291:C386">
    <sortCondition ref="A291:A386"/>
  </sortState>
  <mergeCells count="1">
    <mergeCell ref="A1:C1"/>
  </mergeCells>
  <pageMargins left="0.7" right="0.7" top="0.75" bottom="0.75" header="0.3" footer="0.3"/>
  <pageSetup scale="61" orientation="portrait" r:id="rId1"/>
  <rowBreaks count="5" manualBreakCount="5">
    <brk id="69" max="2" man="1"/>
    <brk id="140" max="2" man="1"/>
    <brk id="197" max="2" man="1"/>
    <brk id="271" max="2" man="1"/>
    <brk id="384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9"/>
  <sheetViews>
    <sheetView view="pageBreakPreview" zoomScaleNormal="100" zoomScaleSheetLayoutView="100" workbookViewId="0">
      <selection sqref="A1:C1"/>
    </sheetView>
  </sheetViews>
  <sheetFormatPr defaultColWidth="13" defaultRowHeight="15" x14ac:dyDescent="0.25"/>
  <cols>
    <col min="1" max="1" width="14" style="76" customWidth="1"/>
    <col min="2" max="2" width="98.85546875" style="135" customWidth="1"/>
    <col min="3" max="3" width="28.42578125" style="209" customWidth="1"/>
    <col min="4" max="4" width="15.85546875" style="149" customWidth="1"/>
    <col min="5" max="5" width="13.42578125" style="131" customWidth="1"/>
    <col min="6" max="6" width="8.7109375" style="150" bestFit="1" customWidth="1"/>
    <col min="7" max="7" width="13" style="131"/>
    <col min="8" max="246" width="13" style="135"/>
    <col min="247" max="247" width="12" style="135" customWidth="1"/>
    <col min="248" max="248" width="35.28515625" style="135" customWidth="1"/>
    <col min="249" max="249" width="10.140625" style="135" customWidth="1"/>
    <col min="250" max="250" width="6.140625" style="135" customWidth="1"/>
    <col min="251" max="251" width="7.28515625" style="135" customWidth="1"/>
    <col min="252" max="252" width="45.42578125" style="135" bestFit="1" customWidth="1"/>
    <col min="253" max="502" width="13" style="135"/>
    <col min="503" max="503" width="12" style="135" customWidth="1"/>
    <col min="504" max="504" width="35.28515625" style="135" customWidth="1"/>
    <col min="505" max="505" width="10.140625" style="135" customWidth="1"/>
    <col min="506" max="506" width="6.140625" style="135" customWidth="1"/>
    <col min="507" max="507" width="7.28515625" style="135" customWidth="1"/>
    <col min="508" max="508" width="45.42578125" style="135" bestFit="1" customWidth="1"/>
    <col min="509" max="758" width="13" style="135"/>
    <col min="759" max="759" width="12" style="135" customWidth="1"/>
    <col min="760" max="760" width="35.28515625" style="135" customWidth="1"/>
    <col min="761" max="761" width="10.140625" style="135" customWidth="1"/>
    <col min="762" max="762" width="6.140625" style="135" customWidth="1"/>
    <col min="763" max="763" width="7.28515625" style="135" customWidth="1"/>
    <col min="764" max="764" width="45.42578125" style="135" bestFit="1" customWidth="1"/>
    <col min="765" max="1014" width="13" style="135"/>
    <col min="1015" max="1015" width="12" style="135" customWidth="1"/>
    <col min="1016" max="1016" width="35.28515625" style="135" customWidth="1"/>
    <col min="1017" max="1017" width="10.140625" style="135" customWidth="1"/>
    <col min="1018" max="1018" width="6.140625" style="135" customWidth="1"/>
    <col min="1019" max="1019" width="7.28515625" style="135" customWidth="1"/>
    <col min="1020" max="1020" width="45.42578125" style="135" bestFit="1" customWidth="1"/>
    <col min="1021" max="1270" width="13" style="135"/>
    <col min="1271" max="1271" width="12" style="135" customWidth="1"/>
    <col min="1272" max="1272" width="35.28515625" style="135" customWidth="1"/>
    <col min="1273" max="1273" width="10.140625" style="135" customWidth="1"/>
    <col min="1274" max="1274" width="6.140625" style="135" customWidth="1"/>
    <col min="1275" max="1275" width="7.28515625" style="135" customWidth="1"/>
    <col min="1276" max="1276" width="45.42578125" style="135" bestFit="1" customWidth="1"/>
    <col min="1277" max="1526" width="13" style="135"/>
    <col min="1527" max="1527" width="12" style="135" customWidth="1"/>
    <col min="1528" max="1528" width="35.28515625" style="135" customWidth="1"/>
    <col min="1529" max="1529" width="10.140625" style="135" customWidth="1"/>
    <col min="1530" max="1530" width="6.140625" style="135" customWidth="1"/>
    <col min="1531" max="1531" width="7.28515625" style="135" customWidth="1"/>
    <col min="1532" max="1532" width="45.42578125" style="135" bestFit="1" customWidth="1"/>
    <col min="1533" max="1782" width="13" style="135"/>
    <col min="1783" max="1783" width="12" style="135" customWidth="1"/>
    <col min="1784" max="1784" width="35.28515625" style="135" customWidth="1"/>
    <col min="1785" max="1785" width="10.140625" style="135" customWidth="1"/>
    <col min="1786" max="1786" width="6.140625" style="135" customWidth="1"/>
    <col min="1787" max="1787" width="7.28515625" style="135" customWidth="1"/>
    <col min="1788" max="1788" width="45.42578125" style="135" bestFit="1" customWidth="1"/>
    <col min="1789" max="2038" width="13" style="135"/>
    <col min="2039" max="2039" width="12" style="135" customWidth="1"/>
    <col min="2040" max="2040" width="35.28515625" style="135" customWidth="1"/>
    <col min="2041" max="2041" width="10.140625" style="135" customWidth="1"/>
    <col min="2042" max="2042" width="6.140625" style="135" customWidth="1"/>
    <col min="2043" max="2043" width="7.28515625" style="135" customWidth="1"/>
    <col min="2044" max="2044" width="45.42578125" style="135" bestFit="1" customWidth="1"/>
    <col min="2045" max="2294" width="13" style="135"/>
    <col min="2295" max="2295" width="12" style="135" customWidth="1"/>
    <col min="2296" max="2296" width="35.28515625" style="135" customWidth="1"/>
    <col min="2297" max="2297" width="10.140625" style="135" customWidth="1"/>
    <col min="2298" max="2298" width="6.140625" style="135" customWidth="1"/>
    <col min="2299" max="2299" width="7.28515625" style="135" customWidth="1"/>
    <col min="2300" max="2300" width="45.42578125" style="135" bestFit="1" customWidth="1"/>
    <col min="2301" max="2550" width="13" style="135"/>
    <col min="2551" max="2551" width="12" style="135" customWidth="1"/>
    <col min="2552" max="2552" width="35.28515625" style="135" customWidth="1"/>
    <col min="2553" max="2553" width="10.140625" style="135" customWidth="1"/>
    <col min="2554" max="2554" width="6.140625" style="135" customWidth="1"/>
    <col min="2555" max="2555" width="7.28515625" style="135" customWidth="1"/>
    <col min="2556" max="2556" width="45.42578125" style="135" bestFit="1" customWidth="1"/>
    <col min="2557" max="2806" width="13" style="135"/>
    <col min="2807" max="2807" width="12" style="135" customWidth="1"/>
    <col min="2808" max="2808" width="35.28515625" style="135" customWidth="1"/>
    <col min="2809" max="2809" width="10.140625" style="135" customWidth="1"/>
    <col min="2810" max="2810" width="6.140625" style="135" customWidth="1"/>
    <col min="2811" max="2811" width="7.28515625" style="135" customWidth="1"/>
    <col min="2812" max="2812" width="45.42578125" style="135" bestFit="1" customWidth="1"/>
    <col min="2813" max="3062" width="13" style="135"/>
    <col min="3063" max="3063" width="12" style="135" customWidth="1"/>
    <col min="3064" max="3064" width="35.28515625" style="135" customWidth="1"/>
    <col min="3065" max="3065" width="10.140625" style="135" customWidth="1"/>
    <col min="3066" max="3066" width="6.140625" style="135" customWidth="1"/>
    <col min="3067" max="3067" width="7.28515625" style="135" customWidth="1"/>
    <col min="3068" max="3068" width="45.42578125" style="135" bestFit="1" customWidth="1"/>
    <col min="3069" max="3318" width="13" style="135"/>
    <col min="3319" max="3319" width="12" style="135" customWidth="1"/>
    <col min="3320" max="3320" width="35.28515625" style="135" customWidth="1"/>
    <col min="3321" max="3321" width="10.140625" style="135" customWidth="1"/>
    <col min="3322" max="3322" width="6.140625" style="135" customWidth="1"/>
    <col min="3323" max="3323" width="7.28515625" style="135" customWidth="1"/>
    <col min="3324" max="3324" width="45.42578125" style="135" bestFit="1" customWidth="1"/>
    <col min="3325" max="3574" width="13" style="135"/>
    <col min="3575" max="3575" width="12" style="135" customWidth="1"/>
    <col min="3576" max="3576" width="35.28515625" style="135" customWidth="1"/>
    <col min="3577" max="3577" width="10.140625" style="135" customWidth="1"/>
    <col min="3578" max="3578" width="6.140625" style="135" customWidth="1"/>
    <col min="3579" max="3579" width="7.28515625" style="135" customWidth="1"/>
    <col min="3580" max="3580" width="45.42578125" style="135" bestFit="1" customWidth="1"/>
    <col min="3581" max="3830" width="13" style="135"/>
    <col min="3831" max="3831" width="12" style="135" customWidth="1"/>
    <col min="3832" max="3832" width="35.28515625" style="135" customWidth="1"/>
    <col min="3833" max="3833" width="10.140625" style="135" customWidth="1"/>
    <col min="3834" max="3834" width="6.140625" style="135" customWidth="1"/>
    <col min="3835" max="3835" width="7.28515625" style="135" customWidth="1"/>
    <col min="3836" max="3836" width="45.42578125" style="135" bestFit="1" customWidth="1"/>
    <col min="3837" max="4086" width="13" style="135"/>
    <col min="4087" max="4087" width="12" style="135" customWidth="1"/>
    <col min="4088" max="4088" width="35.28515625" style="135" customWidth="1"/>
    <col min="4089" max="4089" width="10.140625" style="135" customWidth="1"/>
    <col min="4090" max="4090" width="6.140625" style="135" customWidth="1"/>
    <col min="4091" max="4091" width="7.28515625" style="135" customWidth="1"/>
    <col min="4092" max="4092" width="45.42578125" style="135" bestFit="1" customWidth="1"/>
    <col min="4093" max="4342" width="13" style="135"/>
    <col min="4343" max="4343" width="12" style="135" customWidth="1"/>
    <col min="4344" max="4344" width="35.28515625" style="135" customWidth="1"/>
    <col min="4345" max="4345" width="10.140625" style="135" customWidth="1"/>
    <col min="4346" max="4346" width="6.140625" style="135" customWidth="1"/>
    <col min="4347" max="4347" width="7.28515625" style="135" customWidth="1"/>
    <col min="4348" max="4348" width="45.42578125" style="135" bestFit="1" customWidth="1"/>
    <col min="4349" max="4598" width="13" style="135"/>
    <col min="4599" max="4599" width="12" style="135" customWidth="1"/>
    <col min="4600" max="4600" width="35.28515625" style="135" customWidth="1"/>
    <col min="4601" max="4601" width="10.140625" style="135" customWidth="1"/>
    <col min="4602" max="4602" width="6.140625" style="135" customWidth="1"/>
    <col min="4603" max="4603" width="7.28515625" style="135" customWidth="1"/>
    <col min="4604" max="4604" width="45.42578125" style="135" bestFit="1" customWidth="1"/>
    <col min="4605" max="4854" width="13" style="135"/>
    <col min="4855" max="4855" width="12" style="135" customWidth="1"/>
    <col min="4856" max="4856" width="35.28515625" style="135" customWidth="1"/>
    <col min="4857" max="4857" width="10.140625" style="135" customWidth="1"/>
    <col min="4858" max="4858" width="6.140625" style="135" customWidth="1"/>
    <col min="4859" max="4859" width="7.28515625" style="135" customWidth="1"/>
    <col min="4860" max="4860" width="45.42578125" style="135" bestFit="1" customWidth="1"/>
    <col min="4861" max="5110" width="13" style="135"/>
    <col min="5111" max="5111" width="12" style="135" customWidth="1"/>
    <col min="5112" max="5112" width="35.28515625" style="135" customWidth="1"/>
    <col min="5113" max="5113" width="10.140625" style="135" customWidth="1"/>
    <col min="5114" max="5114" width="6.140625" style="135" customWidth="1"/>
    <col min="5115" max="5115" width="7.28515625" style="135" customWidth="1"/>
    <col min="5116" max="5116" width="45.42578125" style="135" bestFit="1" customWidth="1"/>
    <col min="5117" max="5366" width="13" style="135"/>
    <col min="5367" max="5367" width="12" style="135" customWidth="1"/>
    <col min="5368" max="5368" width="35.28515625" style="135" customWidth="1"/>
    <col min="5369" max="5369" width="10.140625" style="135" customWidth="1"/>
    <col min="5370" max="5370" width="6.140625" style="135" customWidth="1"/>
    <col min="5371" max="5371" width="7.28515625" style="135" customWidth="1"/>
    <col min="5372" max="5372" width="45.42578125" style="135" bestFit="1" customWidth="1"/>
    <col min="5373" max="5622" width="13" style="135"/>
    <col min="5623" max="5623" width="12" style="135" customWidth="1"/>
    <col min="5624" max="5624" width="35.28515625" style="135" customWidth="1"/>
    <col min="5625" max="5625" width="10.140625" style="135" customWidth="1"/>
    <col min="5626" max="5626" width="6.140625" style="135" customWidth="1"/>
    <col min="5627" max="5627" width="7.28515625" style="135" customWidth="1"/>
    <col min="5628" max="5628" width="45.42578125" style="135" bestFit="1" customWidth="1"/>
    <col min="5629" max="5878" width="13" style="135"/>
    <col min="5879" max="5879" width="12" style="135" customWidth="1"/>
    <col min="5880" max="5880" width="35.28515625" style="135" customWidth="1"/>
    <col min="5881" max="5881" width="10.140625" style="135" customWidth="1"/>
    <col min="5882" max="5882" width="6.140625" style="135" customWidth="1"/>
    <col min="5883" max="5883" width="7.28515625" style="135" customWidth="1"/>
    <col min="5884" max="5884" width="45.42578125" style="135" bestFit="1" customWidth="1"/>
    <col min="5885" max="6134" width="13" style="135"/>
    <col min="6135" max="6135" width="12" style="135" customWidth="1"/>
    <col min="6136" max="6136" width="35.28515625" style="135" customWidth="1"/>
    <col min="6137" max="6137" width="10.140625" style="135" customWidth="1"/>
    <col min="6138" max="6138" width="6.140625" style="135" customWidth="1"/>
    <col min="6139" max="6139" width="7.28515625" style="135" customWidth="1"/>
    <col min="6140" max="6140" width="45.42578125" style="135" bestFit="1" customWidth="1"/>
    <col min="6141" max="6390" width="13" style="135"/>
    <col min="6391" max="6391" width="12" style="135" customWidth="1"/>
    <col min="6392" max="6392" width="35.28515625" style="135" customWidth="1"/>
    <col min="6393" max="6393" width="10.140625" style="135" customWidth="1"/>
    <col min="6394" max="6394" width="6.140625" style="135" customWidth="1"/>
    <col min="6395" max="6395" width="7.28515625" style="135" customWidth="1"/>
    <col min="6396" max="6396" width="45.42578125" style="135" bestFit="1" customWidth="1"/>
    <col min="6397" max="6646" width="13" style="135"/>
    <col min="6647" max="6647" width="12" style="135" customWidth="1"/>
    <col min="6648" max="6648" width="35.28515625" style="135" customWidth="1"/>
    <col min="6649" max="6649" width="10.140625" style="135" customWidth="1"/>
    <col min="6650" max="6650" width="6.140625" style="135" customWidth="1"/>
    <col min="6651" max="6651" width="7.28515625" style="135" customWidth="1"/>
    <col min="6652" max="6652" width="45.42578125" style="135" bestFit="1" customWidth="1"/>
    <col min="6653" max="6902" width="13" style="135"/>
    <col min="6903" max="6903" width="12" style="135" customWidth="1"/>
    <col min="6904" max="6904" width="35.28515625" style="135" customWidth="1"/>
    <col min="6905" max="6905" width="10.140625" style="135" customWidth="1"/>
    <col min="6906" max="6906" width="6.140625" style="135" customWidth="1"/>
    <col min="6907" max="6907" width="7.28515625" style="135" customWidth="1"/>
    <col min="6908" max="6908" width="45.42578125" style="135" bestFit="1" customWidth="1"/>
    <col min="6909" max="7158" width="13" style="135"/>
    <col min="7159" max="7159" width="12" style="135" customWidth="1"/>
    <col min="7160" max="7160" width="35.28515625" style="135" customWidth="1"/>
    <col min="7161" max="7161" width="10.140625" style="135" customWidth="1"/>
    <col min="7162" max="7162" width="6.140625" style="135" customWidth="1"/>
    <col min="7163" max="7163" width="7.28515625" style="135" customWidth="1"/>
    <col min="7164" max="7164" width="45.42578125" style="135" bestFit="1" customWidth="1"/>
    <col min="7165" max="7414" width="13" style="135"/>
    <col min="7415" max="7415" width="12" style="135" customWidth="1"/>
    <col min="7416" max="7416" width="35.28515625" style="135" customWidth="1"/>
    <col min="7417" max="7417" width="10.140625" style="135" customWidth="1"/>
    <col min="7418" max="7418" width="6.140625" style="135" customWidth="1"/>
    <col min="7419" max="7419" width="7.28515625" style="135" customWidth="1"/>
    <col min="7420" max="7420" width="45.42578125" style="135" bestFit="1" customWidth="1"/>
    <col min="7421" max="7670" width="13" style="135"/>
    <col min="7671" max="7671" width="12" style="135" customWidth="1"/>
    <col min="7672" max="7672" width="35.28515625" style="135" customWidth="1"/>
    <col min="7673" max="7673" width="10.140625" style="135" customWidth="1"/>
    <col min="7674" max="7674" width="6.140625" style="135" customWidth="1"/>
    <col min="7675" max="7675" width="7.28515625" style="135" customWidth="1"/>
    <col min="7676" max="7676" width="45.42578125" style="135" bestFit="1" customWidth="1"/>
    <col min="7677" max="7926" width="13" style="135"/>
    <col min="7927" max="7927" width="12" style="135" customWidth="1"/>
    <col min="7928" max="7928" width="35.28515625" style="135" customWidth="1"/>
    <col min="7929" max="7929" width="10.140625" style="135" customWidth="1"/>
    <col min="7930" max="7930" width="6.140625" style="135" customWidth="1"/>
    <col min="7931" max="7931" width="7.28515625" style="135" customWidth="1"/>
    <col min="7932" max="7932" width="45.42578125" style="135" bestFit="1" customWidth="1"/>
    <col min="7933" max="8182" width="13" style="135"/>
    <col min="8183" max="8183" width="12" style="135" customWidth="1"/>
    <col min="8184" max="8184" width="35.28515625" style="135" customWidth="1"/>
    <col min="8185" max="8185" width="10.140625" style="135" customWidth="1"/>
    <col min="8186" max="8186" width="6.140625" style="135" customWidth="1"/>
    <col min="8187" max="8187" width="7.28515625" style="135" customWidth="1"/>
    <col min="8188" max="8188" width="45.42578125" style="135" bestFit="1" customWidth="1"/>
    <col min="8189" max="8438" width="13" style="135"/>
    <col min="8439" max="8439" width="12" style="135" customWidth="1"/>
    <col min="8440" max="8440" width="35.28515625" style="135" customWidth="1"/>
    <col min="8441" max="8441" width="10.140625" style="135" customWidth="1"/>
    <col min="8442" max="8442" width="6.140625" style="135" customWidth="1"/>
    <col min="8443" max="8443" width="7.28515625" style="135" customWidth="1"/>
    <col min="8444" max="8444" width="45.42578125" style="135" bestFit="1" customWidth="1"/>
    <col min="8445" max="8694" width="13" style="135"/>
    <col min="8695" max="8695" width="12" style="135" customWidth="1"/>
    <col min="8696" max="8696" width="35.28515625" style="135" customWidth="1"/>
    <col min="8697" max="8697" width="10.140625" style="135" customWidth="1"/>
    <col min="8698" max="8698" width="6.140625" style="135" customWidth="1"/>
    <col min="8699" max="8699" width="7.28515625" style="135" customWidth="1"/>
    <col min="8700" max="8700" width="45.42578125" style="135" bestFit="1" customWidth="1"/>
    <col min="8701" max="8950" width="13" style="135"/>
    <col min="8951" max="8951" width="12" style="135" customWidth="1"/>
    <col min="8952" max="8952" width="35.28515625" style="135" customWidth="1"/>
    <col min="8953" max="8953" width="10.140625" style="135" customWidth="1"/>
    <col min="8954" max="8954" width="6.140625" style="135" customWidth="1"/>
    <col min="8955" max="8955" width="7.28515625" style="135" customWidth="1"/>
    <col min="8956" max="8956" width="45.42578125" style="135" bestFit="1" customWidth="1"/>
    <col min="8957" max="9206" width="13" style="135"/>
    <col min="9207" max="9207" width="12" style="135" customWidth="1"/>
    <col min="9208" max="9208" width="35.28515625" style="135" customWidth="1"/>
    <col min="9209" max="9209" width="10.140625" style="135" customWidth="1"/>
    <col min="9210" max="9210" width="6.140625" style="135" customWidth="1"/>
    <col min="9211" max="9211" width="7.28515625" style="135" customWidth="1"/>
    <col min="9212" max="9212" width="45.42578125" style="135" bestFit="1" customWidth="1"/>
    <col min="9213" max="9462" width="13" style="135"/>
    <col min="9463" max="9463" width="12" style="135" customWidth="1"/>
    <col min="9464" max="9464" width="35.28515625" style="135" customWidth="1"/>
    <col min="9465" max="9465" width="10.140625" style="135" customWidth="1"/>
    <col min="9466" max="9466" width="6.140625" style="135" customWidth="1"/>
    <col min="9467" max="9467" width="7.28515625" style="135" customWidth="1"/>
    <col min="9468" max="9468" width="45.42578125" style="135" bestFit="1" customWidth="1"/>
    <col min="9469" max="9718" width="13" style="135"/>
    <col min="9719" max="9719" width="12" style="135" customWidth="1"/>
    <col min="9720" max="9720" width="35.28515625" style="135" customWidth="1"/>
    <col min="9721" max="9721" width="10.140625" style="135" customWidth="1"/>
    <col min="9722" max="9722" width="6.140625" style="135" customWidth="1"/>
    <col min="9723" max="9723" width="7.28515625" style="135" customWidth="1"/>
    <col min="9724" max="9724" width="45.42578125" style="135" bestFit="1" customWidth="1"/>
    <col min="9725" max="9974" width="13" style="135"/>
    <col min="9975" max="9975" width="12" style="135" customWidth="1"/>
    <col min="9976" max="9976" width="35.28515625" style="135" customWidth="1"/>
    <col min="9977" max="9977" width="10.140625" style="135" customWidth="1"/>
    <col min="9978" max="9978" width="6.140625" style="135" customWidth="1"/>
    <col min="9979" max="9979" width="7.28515625" style="135" customWidth="1"/>
    <col min="9980" max="9980" width="45.42578125" style="135" bestFit="1" customWidth="1"/>
    <col min="9981" max="10230" width="13" style="135"/>
    <col min="10231" max="10231" width="12" style="135" customWidth="1"/>
    <col min="10232" max="10232" width="35.28515625" style="135" customWidth="1"/>
    <col min="10233" max="10233" width="10.140625" style="135" customWidth="1"/>
    <col min="10234" max="10234" width="6.140625" style="135" customWidth="1"/>
    <col min="10235" max="10235" width="7.28515625" style="135" customWidth="1"/>
    <col min="10236" max="10236" width="45.42578125" style="135" bestFit="1" customWidth="1"/>
    <col min="10237" max="10486" width="13" style="135"/>
    <col min="10487" max="10487" width="12" style="135" customWidth="1"/>
    <col min="10488" max="10488" width="35.28515625" style="135" customWidth="1"/>
    <col min="10489" max="10489" width="10.140625" style="135" customWidth="1"/>
    <col min="10490" max="10490" width="6.140625" style="135" customWidth="1"/>
    <col min="10491" max="10491" width="7.28515625" style="135" customWidth="1"/>
    <col min="10492" max="10492" width="45.42578125" style="135" bestFit="1" customWidth="1"/>
    <col min="10493" max="10742" width="13" style="135"/>
    <col min="10743" max="10743" width="12" style="135" customWidth="1"/>
    <col min="10744" max="10744" width="35.28515625" style="135" customWidth="1"/>
    <col min="10745" max="10745" width="10.140625" style="135" customWidth="1"/>
    <col min="10746" max="10746" width="6.140625" style="135" customWidth="1"/>
    <col min="10747" max="10747" width="7.28515625" style="135" customWidth="1"/>
    <col min="10748" max="10748" width="45.42578125" style="135" bestFit="1" customWidth="1"/>
    <col min="10749" max="10998" width="13" style="135"/>
    <col min="10999" max="10999" width="12" style="135" customWidth="1"/>
    <col min="11000" max="11000" width="35.28515625" style="135" customWidth="1"/>
    <col min="11001" max="11001" width="10.140625" style="135" customWidth="1"/>
    <col min="11002" max="11002" width="6.140625" style="135" customWidth="1"/>
    <col min="11003" max="11003" width="7.28515625" style="135" customWidth="1"/>
    <col min="11004" max="11004" width="45.42578125" style="135" bestFit="1" customWidth="1"/>
    <col min="11005" max="11254" width="13" style="135"/>
    <col min="11255" max="11255" width="12" style="135" customWidth="1"/>
    <col min="11256" max="11256" width="35.28515625" style="135" customWidth="1"/>
    <col min="11257" max="11257" width="10.140625" style="135" customWidth="1"/>
    <col min="11258" max="11258" width="6.140625" style="135" customWidth="1"/>
    <col min="11259" max="11259" width="7.28515625" style="135" customWidth="1"/>
    <col min="11260" max="11260" width="45.42578125" style="135" bestFit="1" customWidth="1"/>
    <col min="11261" max="11510" width="13" style="135"/>
    <col min="11511" max="11511" width="12" style="135" customWidth="1"/>
    <col min="11512" max="11512" width="35.28515625" style="135" customWidth="1"/>
    <col min="11513" max="11513" width="10.140625" style="135" customWidth="1"/>
    <col min="11514" max="11514" width="6.140625" style="135" customWidth="1"/>
    <col min="11515" max="11515" width="7.28515625" style="135" customWidth="1"/>
    <col min="11516" max="11516" width="45.42578125" style="135" bestFit="1" customWidth="1"/>
    <col min="11517" max="11766" width="13" style="135"/>
    <col min="11767" max="11767" width="12" style="135" customWidth="1"/>
    <col min="11768" max="11768" width="35.28515625" style="135" customWidth="1"/>
    <col min="11769" max="11769" width="10.140625" style="135" customWidth="1"/>
    <col min="11770" max="11770" width="6.140625" style="135" customWidth="1"/>
    <col min="11771" max="11771" width="7.28515625" style="135" customWidth="1"/>
    <col min="11772" max="11772" width="45.42578125" style="135" bestFit="1" customWidth="1"/>
    <col min="11773" max="12022" width="13" style="135"/>
    <col min="12023" max="12023" width="12" style="135" customWidth="1"/>
    <col min="12024" max="12024" width="35.28515625" style="135" customWidth="1"/>
    <col min="12025" max="12025" width="10.140625" style="135" customWidth="1"/>
    <col min="12026" max="12026" width="6.140625" style="135" customWidth="1"/>
    <col min="12027" max="12027" width="7.28515625" style="135" customWidth="1"/>
    <col min="12028" max="12028" width="45.42578125" style="135" bestFit="1" customWidth="1"/>
    <col min="12029" max="12278" width="13" style="135"/>
    <col min="12279" max="12279" width="12" style="135" customWidth="1"/>
    <col min="12280" max="12280" width="35.28515625" style="135" customWidth="1"/>
    <col min="12281" max="12281" width="10.140625" style="135" customWidth="1"/>
    <col min="12282" max="12282" width="6.140625" style="135" customWidth="1"/>
    <col min="12283" max="12283" width="7.28515625" style="135" customWidth="1"/>
    <col min="12284" max="12284" width="45.42578125" style="135" bestFit="1" customWidth="1"/>
    <col min="12285" max="12534" width="13" style="135"/>
    <col min="12535" max="12535" width="12" style="135" customWidth="1"/>
    <col min="12536" max="12536" width="35.28515625" style="135" customWidth="1"/>
    <col min="12537" max="12537" width="10.140625" style="135" customWidth="1"/>
    <col min="12538" max="12538" width="6.140625" style="135" customWidth="1"/>
    <col min="12539" max="12539" width="7.28515625" style="135" customWidth="1"/>
    <col min="12540" max="12540" width="45.42578125" style="135" bestFit="1" customWidth="1"/>
    <col min="12541" max="12790" width="13" style="135"/>
    <col min="12791" max="12791" width="12" style="135" customWidth="1"/>
    <col min="12792" max="12792" width="35.28515625" style="135" customWidth="1"/>
    <col min="12793" max="12793" width="10.140625" style="135" customWidth="1"/>
    <col min="12794" max="12794" width="6.140625" style="135" customWidth="1"/>
    <col min="12795" max="12795" width="7.28515625" style="135" customWidth="1"/>
    <col min="12796" max="12796" width="45.42578125" style="135" bestFit="1" customWidth="1"/>
    <col min="12797" max="13046" width="13" style="135"/>
    <col min="13047" max="13047" width="12" style="135" customWidth="1"/>
    <col min="13048" max="13048" width="35.28515625" style="135" customWidth="1"/>
    <col min="13049" max="13049" width="10.140625" style="135" customWidth="1"/>
    <col min="13050" max="13050" width="6.140625" style="135" customWidth="1"/>
    <col min="13051" max="13051" width="7.28515625" style="135" customWidth="1"/>
    <col min="13052" max="13052" width="45.42578125" style="135" bestFit="1" customWidth="1"/>
    <col min="13053" max="13302" width="13" style="135"/>
    <col min="13303" max="13303" width="12" style="135" customWidth="1"/>
    <col min="13304" max="13304" width="35.28515625" style="135" customWidth="1"/>
    <col min="13305" max="13305" width="10.140625" style="135" customWidth="1"/>
    <col min="13306" max="13306" width="6.140625" style="135" customWidth="1"/>
    <col min="13307" max="13307" width="7.28515625" style="135" customWidth="1"/>
    <col min="13308" max="13308" width="45.42578125" style="135" bestFit="1" customWidth="1"/>
    <col min="13309" max="13558" width="13" style="135"/>
    <col min="13559" max="13559" width="12" style="135" customWidth="1"/>
    <col min="13560" max="13560" width="35.28515625" style="135" customWidth="1"/>
    <col min="13561" max="13561" width="10.140625" style="135" customWidth="1"/>
    <col min="13562" max="13562" width="6.140625" style="135" customWidth="1"/>
    <col min="13563" max="13563" width="7.28515625" style="135" customWidth="1"/>
    <col min="13564" max="13564" width="45.42578125" style="135" bestFit="1" customWidth="1"/>
    <col min="13565" max="13814" width="13" style="135"/>
    <col min="13815" max="13815" width="12" style="135" customWidth="1"/>
    <col min="13816" max="13816" width="35.28515625" style="135" customWidth="1"/>
    <col min="13817" max="13817" width="10.140625" style="135" customWidth="1"/>
    <col min="13818" max="13818" width="6.140625" style="135" customWidth="1"/>
    <col min="13819" max="13819" width="7.28515625" style="135" customWidth="1"/>
    <col min="13820" max="13820" width="45.42578125" style="135" bestFit="1" customWidth="1"/>
    <col min="13821" max="14070" width="13" style="135"/>
    <col min="14071" max="14071" width="12" style="135" customWidth="1"/>
    <col min="14072" max="14072" width="35.28515625" style="135" customWidth="1"/>
    <col min="14073" max="14073" width="10.140625" style="135" customWidth="1"/>
    <col min="14074" max="14074" width="6.140625" style="135" customWidth="1"/>
    <col min="14075" max="14075" width="7.28515625" style="135" customWidth="1"/>
    <col min="14076" max="14076" width="45.42578125" style="135" bestFit="1" customWidth="1"/>
    <col min="14077" max="14326" width="13" style="135"/>
    <col min="14327" max="14327" width="12" style="135" customWidth="1"/>
    <col min="14328" max="14328" width="35.28515625" style="135" customWidth="1"/>
    <col min="14329" max="14329" width="10.140625" style="135" customWidth="1"/>
    <col min="14330" max="14330" width="6.140625" style="135" customWidth="1"/>
    <col min="14331" max="14331" width="7.28515625" style="135" customWidth="1"/>
    <col min="14332" max="14332" width="45.42578125" style="135" bestFit="1" customWidth="1"/>
    <col min="14333" max="14582" width="13" style="135"/>
    <col min="14583" max="14583" width="12" style="135" customWidth="1"/>
    <col min="14584" max="14584" width="35.28515625" style="135" customWidth="1"/>
    <col min="14585" max="14585" width="10.140625" style="135" customWidth="1"/>
    <col min="14586" max="14586" width="6.140625" style="135" customWidth="1"/>
    <col min="14587" max="14587" width="7.28515625" style="135" customWidth="1"/>
    <col min="14588" max="14588" width="45.42578125" style="135" bestFit="1" customWidth="1"/>
    <col min="14589" max="14838" width="13" style="135"/>
    <col min="14839" max="14839" width="12" style="135" customWidth="1"/>
    <col min="14840" max="14840" width="35.28515625" style="135" customWidth="1"/>
    <col min="14841" max="14841" width="10.140625" style="135" customWidth="1"/>
    <col min="14842" max="14842" width="6.140625" style="135" customWidth="1"/>
    <col min="14843" max="14843" width="7.28515625" style="135" customWidth="1"/>
    <col min="14844" max="14844" width="45.42578125" style="135" bestFit="1" customWidth="1"/>
    <col min="14845" max="15094" width="13" style="135"/>
    <col min="15095" max="15095" width="12" style="135" customWidth="1"/>
    <col min="15096" max="15096" width="35.28515625" style="135" customWidth="1"/>
    <col min="15097" max="15097" width="10.140625" style="135" customWidth="1"/>
    <col min="15098" max="15098" width="6.140625" style="135" customWidth="1"/>
    <col min="15099" max="15099" width="7.28515625" style="135" customWidth="1"/>
    <col min="15100" max="15100" width="45.42578125" style="135" bestFit="1" customWidth="1"/>
    <col min="15101" max="15350" width="13" style="135"/>
    <col min="15351" max="15351" width="12" style="135" customWidth="1"/>
    <col min="15352" max="15352" width="35.28515625" style="135" customWidth="1"/>
    <col min="15353" max="15353" width="10.140625" style="135" customWidth="1"/>
    <col min="15354" max="15354" width="6.140625" style="135" customWidth="1"/>
    <col min="15355" max="15355" width="7.28515625" style="135" customWidth="1"/>
    <col min="15356" max="15356" width="45.42578125" style="135" bestFit="1" customWidth="1"/>
    <col min="15357" max="15606" width="13" style="135"/>
    <col min="15607" max="15607" width="12" style="135" customWidth="1"/>
    <col min="15608" max="15608" width="35.28515625" style="135" customWidth="1"/>
    <col min="15609" max="15609" width="10.140625" style="135" customWidth="1"/>
    <col min="15610" max="15610" width="6.140625" style="135" customWidth="1"/>
    <col min="15611" max="15611" width="7.28515625" style="135" customWidth="1"/>
    <col min="15612" max="15612" width="45.42578125" style="135" bestFit="1" customWidth="1"/>
    <col min="15613" max="15862" width="13" style="135"/>
    <col min="15863" max="15863" width="12" style="135" customWidth="1"/>
    <col min="15864" max="15864" width="35.28515625" style="135" customWidth="1"/>
    <col min="15865" max="15865" width="10.140625" style="135" customWidth="1"/>
    <col min="15866" max="15866" width="6.140625" style="135" customWidth="1"/>
    <col min="15867" max="15867" width="7.28515625" style="135" customWidth="1"/>
    <col min="15868" max="15868" width="45.42578125" style="135" bestFit="1" customWidth="1"/>
    <col min="15869" max="16118" width="13" style="135"/>
    <col min="16119" max="16119" width="12" style="135" customWidth="1"/>
    <col min="16120" max="16120" width="35.28515625" style="135" customWidth="1"/>
    <col min="16121" max="16121" width="10.140625" style="135" customWidth="1"/>
    <col min="16122" max="16122" width="6.140625" style="135" customWidth="1"/>
    <col min="16123" max="16123" width="7.28515625" style="135" customWidth="1"/>
    <col min="16124" max="16124" width="45.42578125" style="135" bestFit="1" customWidth="1"/>
    <col min="16125" max="16384" width="13" style="135"/>
  </cols>
  <sheetData>
    <row r="1" spans="1:6" s="65" customFormat="1" ht="36" customHeight="1" x14ac:dyDescent="0.25">
      <c r="A1" s="342" t="s">
        <v>15919</v>
      </c>
      <c r="B1" s="346"/>
      <c r="C1" s="346"/>
      <c r="D1" s="64"/>
      <c r="E1" s="64"/>
      <c r="F1" s="64"/>
    </row>
    <row r="2" spans="1:6" s="65" customFormat="1" x14ac:dyDescent="0.25">
      <c r="A2" s="299" t="s">
        <v>15900</v>
      </c>
      <c r="B2" s="36"/>
      <c r="C2" s="206"/>
      <c r="D2" s="37"/>
      <c r="E2" s="36"/>
      <c r="F2" s="38"/>
    </row>
    <row r="3" spans="1:6" s="65" customFormat="1" x14ac:dyDescent="0.25">
      <c r="A3" s="290"/>
      <c r="B3" s="36"/>
      <c r="C3" s="206"/>
      <c r="D3" s="37"/>
      <c r="E3" s="36"/>
      <c r="F3" s="38"/>
    </row>
    <row r="4" spans="1:6" s="65" customFormat="1" x14ac:dyDescent="0.25">
      <c r="A4" s="290"/>
      <c r="B4" s="36"/>
      <c r="C4" s="206"/>
      <c r="D4" s="37"/>
      <c r="E4" s="36"/>
      <c r="F4" s="38"/>
    </row>
    <row r="5" spans="1:6" s="65" customFormat="1" x14ac:dyDescent="0.25">
      <c r="A5" s="290"/>
      <c r="B5" s="36"/>
      <c r="C5" s="206"/>
      <c r="D5" s="37"/>
      <c r="E5" s="36"/>
      <c r="F5" s="38"/>
    </row>
    <row r="6" spans="1:6" s="65" customFormat="1" x14ac:dyDescent="0.25">
      <c r="A6" s="290"/>
      <c r="B6" s="36"/>
      <c r="C6" s="206"/>
      <c r="D6" s="37"/>
      <c r="E6" s="36"/>
      <c r="F6" s="38"/>
    </row>
    <row r="7" spans="1:6" s="65" customFormat="1" x14ac:dyDescent="0.25">
      <c r="A7" s="290"/>
      <c r="B7" s="36"/>
      <c r="C7" s="206"/>
      <c r="D7" s="37"/>
      <c r="E7" s="36"/>
      <c r="F7" s="38"/>
    </row>
    <row r="8" spans="1:6" s="65" customFormat="1" x14ac:dyDescent="0.25">
      <c r="A8" s="290"/>
      <c r="B8" s="36"/>
      <c r="C8" s="206"/>
      <c r="D8" s="37"/>
      <c r="E8" s="36"/>
      <c r="F8" s="38"/>
    </row>
    <row r="9" spans="1:6" s="65" customFormat="1" x14ac:dyDescent="0.25">
      <c r="A9" s="290"/>
      <c r="B9" s="36"/>
      <c r="C9" s="206"/>
      <c r="D9" s="37"/>
      <c r="E9" s="36"/>
      <c r="F9" s="38"/>
    </row>
    <row r="10" spans="1:6" s="65" customFormat="1" x14ac:dyDescent="0.25">
      <c r="A10" s="290"/>
      <c r="B10"/>
      <c r="C10" s="206"/>
      <c r="D10" s="37"/>
      <c r="E10" s="36"/>
      <c r="F10" s="38"/>
    </row>
    <row r="11" spans="1:6" s="65" customFormat="1" x14ac:dyDescent="0.25">
      <c r="A11" s="290"/>
      <c r="B11" s="36"/>
      <c r="C11" s="206"/>
      <c r="D11" s="37"/>
      <c r="E11" s="36"/>
      <c r="F11" s="38"/>
    </row>
    <row r="12" spans="1:6" s="65" customFormat="1" x14ac:dyDescent="0.25">
      <c r="A12" s="290"/>
      <c r="B12" s="36"/>
      <c r="C12" s="206"/>
      <c r="D12" s="37"/>
      <c r="E12" s="36"/>
      <c r="F12" s="38"/>
    </row>
    <row r="13" spans="1:6" s="65" customFormat="1" x14ac:dyDescent="0.25">
      <c r="A13" s="290"/>
      <c r="B13" s="36"/>
      <c r="C13" s="206"/>
      <c r="D13" s="37"/>
      <c r="E13" s="36"/>
      <c r="F13" s="38"/>
    </row>
    <row r="14" spans="1:6" s="65" customFormat="1" x14ac:dyDescent="0.25">
      <c r="A14" s="290"/>
      <c r="B14" s="36"/>
      <c r="C14" s="206"/>
      <c r="D14" s="37"/>
      <c r="E14" s="36"/>
      <c r="F14" s="38"/>
    </row>
    <row r="15" spans="1:6" s="65" customFormat="1" x14ac:dyDescent="0.25">
      <c r="A15" s="290"/>
      <c r="B15" s="36"/>
      <c r="C15" s="206"/>
      <c r="D15" s="37"/>
      <c r="E15" s="36"/>
      <c r="F15" s="38"/>
    </row>
    <row r="16" spans="1:6" s="65" customFormat="1" x14ac:dyDescent="0.25">
      <c r="A16" s="290"/>
      <c r="B16" s="36"/>
      <c r="C16" s="206"/>
      <c r="D16" s="37"/>
      <c r="E16" s="36"/>
      <c r="F16" s="38"/>
    </row>
    <row r="17" spans="1:8" s="65" customFormat="1" x14ac:dyDescent="0.25">
      <c r="A17" s="290"/>
      <c r="B17" s="36"/>
      <c r="C17" s="206"/>
      <c r="D17" s="37"/>
      <c r="E17" s="36"/>
      <c r="F17" s="38"/>
    </row>
    <row r="18" spans="1:8" s="65" customFormat="1" x14ac:dyDescent="0.25">
      <c r="A18" s="290"/>
      <c r="B18" s="36"/>
      <c r="C18" s="206"/>
      <c r="D18" s="37"/>
      <c r="E18" s="36"/>
      <c r="F18" s="38"/>
    </row>
    <row r="19" spans="1:8" s="65" customFormat="1" x14ac:dyDescent="0.25">
      <c r="A19" s="290"/>
      <c r="B19" s="36"/>
      <c r="C19" s="206"/>
      <c r="D19" s="37"/>
      <c r="E19" s="36"/>
      <c r="F19" s="38"/>
    </row>
    <row r="20" spans="1:8" s="65" customFormat="1" x14ac:dyDescent="0.25">
      <c r="A20" s="290"/>
      <c r="B20" s="36"/>
      <c r="C20" s="206"/>
      <c r="D20" s="37"/>
      <c r="E20" s="36"/>
      <c r="F20" s="38"/>
    </row>
    <row r="21" spans="1:8" s="65" customFormat="1" x14ac:dyDescent="0.25">
      <c r="A21" s="290"/>
      <c r="B21" s="36"/>
      <c r="C21" s="206"/>
      <c r="D21" s="37"/>
      <c r="E21" s="36"/>
      <c r="F21" s="38"/>
    </row>
    <row r="22" spans="1:8" s="65" customFormat="1" x14ac:dyDescent="0.25">
      <c r="A22" s="290"/>
      <c r="B22" s="36"/>
      <c r="C22" s="206"/>
      <c r="D22" s="37"/>
      <c r="E22" s="36"/>
      <c r="F22" s="38"/>
    </row>
    <row r="23" spans="1:8" s="65" customFormat="1" x14ac:dyDescent="0.25">
      <c r="A23" s="290"/>
      <c r="B23" s="36"/>
      <c r="C23" s="206"/>
      <c r="D23" s="37"/>
      <c r="E23" s="36"/>
      <c r="F23" s="38"/>
    </row>
    <row r="24" spans="1:8" s="131" customFormat="1" x14ac:dyDescent="0.25">
      <c r="A24" s="291" t="s">
        <v>5964</v>
      </c>
      <c r="B24" s="130" t="s">
        <v>5965</v>
      </c>
      <c r="C24" s="207" t="s">
        <v>5966</v>
      </c>
    </row>
    <row r="26" spans="1:8" ht="18.75" x14ac:dyDescent="0.25">
      <c r="A26" s="292" t="s">
        <v>6080</v>
      </c>
      <c r="D26" s="135"/>
      <c r="E26" s="135"/>
      <c r="F26" s="135"/>
      <c r="G26" s="135"/>
    </row>
    <row r="27" spans="1:8" s="137" customFormat="1" ht="16.5" thickBot="1" x14ac:dyDescent="0.3">
      <c r="A27" s="293" t="s">
        <v>6064</v>
      </c>
      <c r="C27" s="210"/>
    </row>
    <row r="28" spans="1:8" x14ac:dyDescent="0.25">
      <c r="A28" s="294" t="s">
        <v>285</v>
      </c>
      <c r="B28" s="195" t="s">
        <v>8667</v>
      </c>
      <c r="C28" s="258">
        <v>2.1691806739200001</v>
      </c>
      <c r="D28" s="135"/>
      <c r="E28" s="204"/>
      <c r="F28" s="205"/>
      <c r="G28" s="32"/>
      <c r="H28" s="46"/>
    </row>
    <row r="29" spans="1:8" ht="15.75" thickBot="1" x14ac:dyDescent="0.3">
      <c r="A29" s="295" t="s">
        <v>286</v>
      </c>
      <c r="B29" s="193" t="s">
        <v>8668</v>
      </c>
      <c r="C29" s="260">
        <v>1.8863399880000002</v>
      </c>
      <c r="D29" s="135"/>
      <c r="E29" s="204"/>
      <c r="F29" s="205"/>
      <c r="G29" s="32"/>
      <c r="H29" s="46"/>
    </row>
    <row r="30" spans="1:8" x14ac:dyDescent="0.25">
      <c r="D30" s="135"/>
      <c r="E30" s="204"/>
      <c r="F30" s="205"/>
      <c r="G30" s="32"/>
      <c r="H30" s="46"/>
    </row>
    <row r="31" spans="1:8" s="137" customFormat="1" ht="16.5" thickBot="1" x14ac:dyDescent="0.3">
      <c r="A31" s="298" t="s">
        <v>6066</v>
      </c>
      <c r="C31" s="210"/>
      <c r="E31" s="204"/>
      <c r="F31" s="205"/>
      <c r="G31" s="32"/>
      <c r="H31" s="46"/>
    </row>
    <row r="32" spans="1:8" x14ac:dyDescent="0.25">
      <c r="A32" s="294" t="s">
        <v>200</v>
      </c>
      <c r="B32" s="195" t="s">
        <v>8644</v>
      </c>
      <c r="C32" s="258">
        <v>409.47344712144013</v>
      </c>
      <c r="D32" s="135"/>
      <c r="E32" s="204"/>
      <c r="F32" s="205"/>
      <c r="G32" s="32"/>
      <c r="H32" s="46"/>
    </row>
    <row r="33" spans="1:8" ht="15.75" thickBot="1" x14ac:dyDescent="0.3">
      <c r="A33" s="295" t="s">
        <v>201</v>
      </c>
      <c r="B33" s="193" t="s">
        <v>8645</v>
      </c>
      <c r="C33" s="260">
        <v>453.29235285671996</v>
      </c>
      <c r="D33" s="135"/>
      <c r="E33" s="204"/>
      <c r="F33" s="205"/>
      <c r="G33" s="32"/>
      <c r="H33" s="46"/>
    </row>
    <row r="34" spans="1:8" x14ac:dyDescent="0.25">
      <c r="B34" s="14"/>
      <c r="C34" s="288"/>
      <c r="D34" s="135"/>
      <c r="E34" s="204"/>
      <c r="F34" s="205"/>
      <c r="G34" s="32"/>
      <c r="H34" s="46"/>
    </row>
    <row r="35" spans="1:8" s="137" customFormat="1" ht="16.5" thickBot="1" x14ac:dyDescent="0.3">
      <c r="A35" s="293" t="s">
        <v>6067</v>
      </c>
      <c r="C35" s="210"/>
      <c r="E35" s="204"/>
      <c r="F35" s="205"/>
      <c r="G35" s="32"/>
      <c r="H35" s="46"/>
    </row>
    <row r="36" spans="1:8" x14ac:dyDescent="0.25">
      <c r="A36" s="294" t="s">
        <v>202</v>
      </c>
      <c r="B36" s="195" t="s">
        <v>8646</v>
      </c>
      <c r="C36" s="258">
        <v>519.44508280080015</v>
      </c>
      <c r="D36" s="135"/>
      <c r="E36" s="204"/>
      <c r="F36" s="205"/>
      <c r="G36" s="32"/>
      <c r="H36" s="46"/>
    </row>
    <row r="37" spans="1:8" x14ac:dyDescent="0.25">
      <c r="A37" s="296" t="s">
        <v>14091</v>
      </c>
      <c r="B37" s="194" t="s">
        <v>14779</v>
      </c>
      <c r="C37" s="279">
        <v>449.69904064800005</v>
      </c>
      <c r="D37" s="135"/>
      <c r="E37" s="204"/>
      <c r="F37" s="205"/>
      <c r="G37" s="32"/>
      <c r="H37" s="46"/>
    </row>
    <row r="38" spans="1:8" x14ac:dyDescent="0.25">
      <c r="A38" s="296" t="s">
        <v>14092</v>
      </c>
      <c r="B38" s="194" t="s">
        <v>14780</v>
      </c>
      <c r="C38" s="279">
        <v>468.20944123200002</v>
      </c>
      <c r="D38" s="135"/>
      <c r="E38" s="204"/>
      <c r="F38" s="205"/>
      <c r="G38" s="32"/>
      <c r="H38" s="46"/>
    </row>
    <row r="39" spans="1:8" x14ac:dyDescent="0.25">
      <c r="A39" s="296" t="s">
        <v>218</v>
      </c>
      <c r="B39" s="194" t="s">
        <v>8659</v>
      </c>
      <c r="C39" s="279">
        <v>422.99287890912007</v>
      </c>
      <c r="D39" s="135"/>
      <c r="E39" s="204"/>
      <c r="F39" s="205"/>
      <c r="G39" s="32"/>
      <c r="H39" s="46"/>
    </row>
    <row r="40" spans="1:8" x14ac:dyDescent="0.25">
      <c r="A40" s="296" t="s">
        <v>219</v>
      </c>
      <c r="B40" s="194" t="s">
        <v>8660</v>
      </c>
      <c r="C40" s="279">
        <v>882.6098760273602</v>
      </c>
      <c r="D40" s="135"/>
      <c r="E40" s="204"/>
      <c r="F40" s="205"/>
      <c r="G40" s="32"/>
      <c r="H40" s="46"/>
    </row>
    <row r="41" spans="1:8" x14ac:dyDescent="0.25">
      <c r="A41" s="296" t="s">
        <v>220</v>
      </c>
      <c r="B41" s="194" t="s">
        <v>8661</v>
      </c>
      <c r="C41" s="279">
        <v>1004.0052307989603</v>
      </c>
      <c r="D41" s="135"/>
      <c r="E41" s="204"/>
      <c r="F41" s="205"/>
      <c r="G41" s="32"/>
      <c r="H41" s="46"/>
    </row>
    <row r="42" spans="1:8" x14ac:dyDescent="0.25">
      <c r="A42" s="296" t="s">
        <v>221</v>
      </c>
      <c r="B42" s="194" t="s">
        <v>8662</v>
      </c>
      <c r="C42" s="279">
        <v>2417.27497726104</v>
      </c>
      <c r="D42" s="135"/>
      <c r="E42" s="204"/>
      <c r="F42" s="205"/>
      <c r="G42" s="32"/>
      <c r="H42" s="46"/>
    </row>
    <row r="43" spans="1:8" x14ac:dyDescent="0.25">
      <c r="A43" s="296" t="s">
        <v>223</v>
      </c>
      <c r="B43" s="194" t="s">
        <v>8664</v>
      </c>
      <c r="C43" s="279">
        <v>462.79465265592006</v>
      </c>
      <c r="D43" s="135"/>
      <c r="E43" s="204"/>
      <c r="F43" s="205"/>
      <c r="G43" s="32"/>
      <c r="H43" s="46"/>
    </row>
    <row r="44" spans="1:8" ht="15.75" thickBot="1" x14ac:dyDescent="0.3">
      <c r="A44" s="295" t="s">
        <v>224</v>
      </c>
      <c r="B44" s="193" t="s">
        <v>8665</v>
      </c>
      <c r="C44" s="260">
        <v>656.97603539255999</v>
      </c>
      <c r="D44" s="135"/>
      <c r="E44" s="204"/>
      <c r="F44" s="205"/>
      <c r="G44" s="32"/>
      <c r="H44" s="46"/>
    </row>
    <row r="45" spans="1:8" x14ac:dyDescent="0.25">
      <c r="D45" s="135"/>
      <c r="E45" s="204"/>
      <c r="F45" s="205"/>
      <c r="G45" s="32"/>
      <c r="H45" s="46"/>
    </row>
    <row r="46" spans="1:8" s="137" customFormat="1" ht="16.5" thickBot="1" x14ac:dyDescent="0.3">
      <c r="A46" s="293" t="s">
        <v>6069</v>
      </c>
      <c r="C46" s="210"/>
      <c r="E46" s="204"/>
      <c r="F46" s="205"/>
      <c r="G46" s="32"/>
      <c r="H46" s="46"/>
    </row>
    <row r="47" spans="1:8" x14ac:dyDescent="0.25">
      <c r="A47" s="294" t="s">
        <v>203</v>
      </c>
      <c r="B47" s="195" t="s">
        <v>15918</v>
      </c>
      <c r="C47" s="258">
        <v>206.92068608016007</v>
      </c>
      <c r="D47" s="135"/>
      <c r="E47" s="204"/>
      <c r="F47" s="205"/>
      <c r="G47" s="32"/>
      <c r="H47" s="46"/>
    </row>
    <row r="48" spans="1:8" x14ac:dyDescent="0.25">
      <c r="A48" s="296" t="s">
        <v>204</v>
      </c>
      <c r="B48" s="194" t="s">
        <v>8647</v>
      </c>
      <c r="C48" s="279">
        <v>129.63479958936006</v>
      </c>
      <c r="D48" s="135"/>
      <c r="E48" s="204"/>
      <c r="F48" s="205"/>
      <c r="G48" s="32"/>
      <c r="H48" s="46"/>
    </row>
    <row r="49" spans="1:8" x14ac:dyDescent="0.25">
      <c r="A49" s="296" t="s">
        <v>205</v>
      </c>
      <c r="B49" s="194" t="s">
        <v>8648</v>
      </c>
      <c r="C49" s="279">
        <v>155.68614763416002</v>
      </c>
      <c r="D49" s="135"/>
      <c r="E49" s="204"/>
      <c r="F49" s="205"/>
      <c r="G49" s="32"/>
      <c r="H49" s="46"/>
    </row>
    <row r="50" spans="1:8" x14ac:dyDescent="0.25">
      <c r="A50" s="296" t="s">
        <v>206</v>
      </c>
      <c r="B50" s="194" t="s">
        <v>8649</v>
      </c>
      <c r="C50" s="279">
        <v>818.75539212480021</v>
      </c>
      <c r="D50" s="135"/>
      <c r="E50" s="204"/>
      <c r="F50" s="205"/>
      <c r="G50" s="32"/>
      <c r="H50" s="46"/>
    </row>
    <row r="51" spans="1:8" x14ac:dyDescent="0.25">
      <c r="A51" s="296" t="s">
        <v>207</v>
      </c>
      <c r="B51" s="194" t="s">
        <v>8650</v>
      </c>
      <c r="C51" s="279">
        <v>333.33723521280007</v>
      </c>
      <c r="D51" s="135"/>
      <c r="E51" s="204"/>
      <c r="F51" s="205"/>
      <c r="G51" s="32"/>
      <c r="H51" s="46"/>
    </row>
    <row r="52" spans="1:8" x14ac:dyDescent="0.25">
      <c r="A52" s="296" t="s">
        <v>208</v>
      </c>
      <c r="B52" s="194" t="s">
        <v>8651</v>
      </c>
      <c r="C52" s="279">
        <v>260.33521580351999</v>
      </c>
      <c r="D52" s="135"/>
      <c r="E52" s="204"/>
      <c r="F52" s="205"/>
      <c r="G52" s="32"/>
      <c r="H52" s="46"/>
    </row>
    <row r="53" spans="1:8" x14ac:dyDescent="0.25">
      <c r="A53" s="296" t="s">
        <v>209</v>
      </c>
      <c r="B53" s="194" t="s">
        <v>8652</v>
      </c>
      <c r="C53" s="279">
        <v>851.52211052688017</v>
      </c>
      <c r="D53" s="135"/>
      <c r="E53" s="204"/>
      <c r="F53" s="205"/>
      <c r="G53" s="32"/>
      <c r="H53" s="46"/>
    </row>
    <row r="54" spans="1:8" ht="15.75" thickBot="1" x14ac:dyDescent="0.3">
      <c r="A54" s="295" t="s">
        <v>216</v>
      </c>
      <c r="B54" s="193" t="s">
        <v>8657</v>
      </c>
      <c r="C54" s="260">
        <v>1009.2218985201604</v>
      </c>
      <c r="D54" s="135"/>
      <c r="E54" s="204"/>
      <c r="F54" s="205"/>
      <c r="G54" s="32"/>
      <c r="H54" s="46"/>
    </row>
    <row r="55" spans="1:8" x14ac:dyDescent="0.25">
      <c r="D55" s="135"/>
      <c r="E55" s="204"/>
      <c r="F55" s="205"/>
      <c r="G55" s="32"/>
      <c r="H55" s="46"/>
    </row>
    <row r="56" spans="1:8" s="137" customFormat="1" ht="16.5" thickBot="1" x14ac:dyDescent="0.3">
      <c r="A56" s="293" t="s">
        <v>6081</v>
      </c>
      <c r="C56" s="210"/>
      <c r="E56" s="204"/>
      <c r="F56" s="205"/>
      <c r="G56" s="32"/>
      <c r="H56" s="46"/>
    </row>
    <row r="57" spans="1:8" x14ac:dyDescent="0.25">
      <c r="A57" s="294" t="s">
        <v>210</v>
      </c>
      <c r="B57" s="195" t="s">
        <v>8673</v>
      </c>
      <c r="C57" s="258">
        <v>387.97292187576005</v>
      </c>
      <c r="D57" s="135"/>
      <c r="E57" s="204"/>
      <c r="F57" s="205"/>
      <c r="G57" s="32"/>
      <c r="H57" s="46"/>
    </row>
    <row r="58" spans="1:8" x14ac:dyDescent="0.25">
      <c r="A58" s="296" t="s">
        <v>211</v>
      </c>
      <c r="B58" s="194" t="s">
        <v>8653</v>
      </c>
      <c r="C58" s="279">
        <v>32.226850103760007</v>
      </c>
      <c r="D58" s="135"/>
      <c r="E58" s="204"/>
      <c r="F58" s="205"/>
      <c r="G58" s="32"/>
      <c r="H58" s="46"/>
    </row>
    <row r="59" spans="1:8" x14ac:dyDescent="0.25">
      <c r="A59" s="296" t="s">
        <v>212</v>
      </c>
      <c r="B59" s="194" t="s">
        <v>8654</v>
      </c>
      <c r="C59" s="279">
        <v>372.40101980640014</v>
      </c>
      <c r="D59" s="135"/>
      <c r="E59" s="204"/>
      <c r="F59" s="205"/>
      <c r="G59" s="32"/>
      <c r="H59" s="46"/>
    </row>
    <row r="60" spans="1:8" x14ac:dyDescent="0.25">
      <c r="A60" s="296" t="s">
        <v>213</v>
      </c>
      <c r="B60" s="194" t="s">
        <v>8674</v>
      </c>
      <c r="C60" s="279">
        <v>32.226850103760007</v>
      </c>
      <c r="D60" s="135"/>
      <c r="E60" s="204"/>
      <c r="F60" s="205"/>
      <c r="G60" s="32"/>
      <c r="H60" s="46"/>
    </row>
    <row r="61" spans="1:8" x14ac:dyDescent="0.25">
      <c r="A61" s="296" t="s">
        <v>214</v>
      </c>
      <c r="B61" s="194" t="s">
        <v>8655</v>
      </c>
      <c r="C61" s="279">
        <v>144.92562596927999</v>
      </c>
      <c r="D61" s="135"/>
      <c r="E61" s="204"/>
      <c r="F61" s="205"/>
      <c r="G61" s="32"/>
      <c r="H61" s="46"/>
    </row>
    <row r="62" spans="1:8" s="148" customFormat="1" x14ac:dyDescent="0.25">
      <c r="A62" s="174" t="s">
        <v>2109</v>
      </c>
      <c r="B62" s="194" t="s">
        <v>14040</v>
      </c>
      <c r="C62" s="279">
        <v>219.63007273334401</v>
      </c>
      <c r="E62" s="204"/>
      <c r="F62" s="205"/>
      <c r="G62" s="32"/>
      <c r="H62" s="46"/>
    </row>
    <row r="63" spans="1:8" s="148" customFormat="1" x14ac:dyDescent="0.25">
      <c r="A63" s="174" t="s">
        <v>2110</v>
      </c>
      <c r="B63" s="194" t="s">
        <v>14041</v>
      </c>
      <c r="C63" s="279">
        <v>236.16947233152007</v>
      </c>
      <c r="E63" s="204"/>
      <c r="F63" s="205"/>
      <c r="G63" s="32"/>
      <c r="H63" s="46"/>
    </row>
    <row r="64" spans="1:8" x14ac:dyDescent="0.25">
      <c r="A64" s="174" t="s">
        <v>3931</v>
      </c>
      <c r="B64" s="194" t="s">
        <v>14042</v>
      </c>
      <c r="C64" s="279">
        <v>267.15071702592002</v>
      </c>
      <c r="D64" s="135"/>
      <c r="E64" s="204"/>
      <c r="F64" s="205"/>
      <c r="G64" s="32"/>
      <c r="H64" s="46"/>
    </row>
    <row r="65" spans="1:8" x14ac:dyDescent="0.25">
      <c r="A65" s="174" t="s">
        <v>3932</v>
      </c>
      <c r="B65" s="194" t="s">
        <v>14043</v>
      </c>
      <c r="C65" s="279">
        <v>267.15071702592002</v>
      </c>
      <c r="D65" s="135"/>
      <c r="E65" s="204"/>
      <c r="F65" s="205"/>
      <c r="G65" s="32"/>
      <c r="H65" s="46"/>
    </row>
    <row r="66" spans="1:8" x14ac:dyDescent="0.25">
      <c r="A66" s="174" t="s">
        <v>3933</v>
      </c>
      <c r="B66" s="194" t="s">
        <v>14044</v>
      </c>
      <c r="C66" s="279">
        <v>276.12386107487998</v>
      </c>
      <c r="D66" s="135"/>
      <c r="E66" s="204"/>
      <c r="F66" s="205"/>
      <c r="G66" s="32"/>
      <c r="H66" s="46"/>
    </row>
    <row r="67" spans="1:8" x14ac:dyDescent="0.25">
      <c r="A67" s="174" t="s">
        <v>4782</v>
      </c>
      <c r="B67" s="194" t="s">
        <v>14045</v>
      </c>
      <c r="C67" s="279">
        <v>363.30377035680004</v>
      </c>
      <c r="D67" s="135"/>
      <c r="E67" s="204"/>
      <c r="F67" s="205"/>
      <c r="G67" s="32"/>
      <c r="H67" s="46"/>
    </row>
    <row r="68" spans="1:8" x14ac:dyDescent="0.25">
      <c r="A68" s="174" t="s">
        <v>4783</v>
      </c>
      <c r="B68" s="194" t="s">
        <v>14046</v>
      </c>
      <c r="C68" s="279">
        <v>363.30377035680004</v>
      </c>
      <c r="D68" s="135"/>
      <c r="E68" s="204"/>
      <c r="F68" s="205"/>
      <c r="G68" s="32"/>
      <c r="H68" s="46"/>
    </row>
    <row r="69" spans="1:8" x14ac:dyDescent="0.25">
      <c r="A69" s="174" t="s">
        <v>4784</v>
      </c>
      <c r="B69" s="194" t="s">
        <v>14047</v>
      </c>
      <c r="C69" s="279">
        <v>386.63637011999998</v>
      </c>
      <c r="D69" s="135"/>
      <c r="E69" s="204"/>
      <c r="F69" s="205"/>
      <c r="G69" s="32"/>
      <c r="H69" s="46"/>
    </row>
    <row r="70" spans="1:8" x14ac:dyDescent="0.25">
      <c r="A70" s="174" t="s">
        <v>14514</v>
      </c>
      <c r="B70" s="194" t="s">
        <v>15306</v>
      </c>
      <c r="C70" s="279">
        <v>292.65186010319997</v>
      </c>
      <c r="D70" s="135"/>
      <c r="E70" s="204"/>
      <c r="F70" s="205"/>
      <c r="G70" s="32"/>
      <c r="H70" s="46"/>
    </row>
    <row r="71" spans="1:8" x14ac:dyDescent="0.25">
      <c r="A71" s="174" t="s">
        <v>14515</v>
      </c>
      <c r="B71" s="194" t="s">
        <v>15307</v>
      </c>
      <c r="C71" s="279">
        <v>292.65186010319997</v>
      </c>
      <c r="D71" s="135"/>
      <c r="E71" s="204"/>
      <c r="F71" s="205"/>
      <c r="G71" s="32"/>
      <c r="H71" s="46"/>
    </row>
    <row r="72" spans="1:8" ht="15.75" thickBot="1" x14ac:dyDescent="0.3">
      <c r="A72" s="176" t="s">
        <v>14516</v>
      </c>
      <c r="B72" s="193" t="s">
        <v>15308</v>
      </c>
      <c r="C72" s="260">
        <v>292.65186010319997</v>
      </c>
      <c r="D72" s="135"/>
      <c r="E72" s="204"/>
      <c r="F72" s="205"/>
      <c r="G72" s="32"/>
      <c r="H72" s="46"/>
    </row>
    <row r="73" spans="1:8" x14ac:dyDescent="0.25">
      <c r="A73" s="178"/>
      <c r="B73" s="14"/>
      <c r="C73" s="288"/>
      <c r="D73" s="135"/>
      <c r="E73" s="204"/>
      <c r="F73" s="205"/>
      <c r="G73" s="32"/>
      <c r="H73" s="46"/>
    </row>
    <row r="74" spans="1:8" s="137" customFormat="1" ht="16.5" thickBot="1" x14ac:dyDescent="0.3">
      <c r="A74" s="293" t="s">
        <v>6070</v>
      </c>
      <c r="C74" s="210"/>
      <c r="E74" s="204"/>
      <c r="F74" s="205"/>
      <c r="G74" s="32"/>
      <c r="H74" s="46"/>
    </row>
    <row r="75" spans="1:8" ht="15.75" thickBot="1" x14ac:dyDescent="0.3">
      <c r="A75" s="297" t="s">
        <v>217</v>
      </c>
      <c r="B75" s="21" t="s">
        <v>8658</v>
      </c>
      <c r="C75" s="289">
        <v>321.69134718864001</v>
      </c>
      <c r="D75" s="135"/>
      <c r="E75" s="204"/>
      <c r="F75" s="205"/>
      <c r="G75" s="32"/>
      <c r="H75" s="46"/>
    </row>
    <row r="76" spans="1:8" x14ac:dyDescent="0.25">
      <c r="D76" s="135"/>
      <c r="E76" s="204"/>
      <c r="F76" s="205"/>
      <c r="G76" s="32"/>
      <c r="H76" s="46"/>
    </row>
    <row r="77" spans="1:8" s="137" customFormat="1" ht="16.5" thickBot="1" x14ac:dyDescent="0.3">
      <c r="A77" s="293" t="s">
        <v>6075</v>
      </c>
      <c r="C77" s="210"/>
      <c r="E77" s="204"/>
      <c r="F77" s="205"/>
      <c r="G77" s="32"/>
      <c r="H77" s="46"/>
    </row>
    <row r="78" spans="1:8" x14ac:dyDescent="0.25">
      <c r="A78" s="294" t="s">
        <v>226</v>
      </c>
      <c r="B78" s="195" t="s">
        <v>8675</v>
      </c>
      <c r="C78" s="258">
        <v>119.94364516680001</v>
      </c>
      <c r="D78" s="135"/>
      <c r="E78" s="204"/>
      <c r="F78" s="205"/>
      <c r="G78" s="32"/>
      <c r="H78" s="46"/>
    </row>
    <row r="79" spans="1:8" x14ac:dyDescent="0.25">
      <c r="A79" s="296" t="s">
        <v>227</v>
      </c>
      <c r="B79" s="194" t="s">
        <v>8676</v>
      </c>
      <c r="C79" s="279">
        <v>124.29369961632004</v>
      </c>
      <c r="D79" s="135"/>
      <c r="E79" s="204"/>
      <c r="F79" s="205"/>
      <c r="G79" s="32"/>
      <c r="H79" s="46"/>
    </row>
    <row r="80" spans="1:8" x14ac:dyDescent="0.25">
      <c r="A80" s="296" t="s">
        <v>228</v>
      </c>
      <c r="B80" s="194" t="s">
        <v>8677</v>
      </c>
      <c r="C80" s="279">
        <v>140.5179885096</v>
      </c>
      <c r="D80" s="135"/>
      <c r="E80" s="204"/>
      <c r="F80" s="205"/>
      <c r="G80" s="32"/>
      <c r="H80" s="46"/>
    </row>
    <row r="81" spans="1:8" x14ac:dyDescent="0.25">
      <c r="A81" s="296" t="s">
        <v>229</v>
      </c>
      <c r="B81" s="194" t="s">
        <v>8678</v>
      </c>
      <c r="C81" s="279">
        <v>155.43485626032003</v>
      </c>
      <c r="D81" s="135"/>
      <c r="E81" s="204"/>
      <c r="F81" s="205"/>
      <c r="G81" s="32"/>
      <c r="H81" s="46"/>
    </row>
    <row r="82" spans="1:8" x14ac:dyDescent="0.25">
      <c r="A82" s="296" t="s">
        <v>230</v>
      </c>
      <c r="B82" s="194" t="s">
        <v>8679</v>
      </c>
      <c r="C82" s="279">
        <v>160.63299151848003</v>
      </c>
      <c r="D82" s="135"/>
      <c r="E82" s="204"/>
      <c r="F82" s="205"/>
      <c r="G82" s="32"/>
      <c r="H82" s="46"/>
    </row>
    <row r="83" spans="1:8" x14ac:dyDescent="0.25">
      <c r="A83" s="296" t="s">
        <v>231</v>
      </c>
      <c r="B83" s="194" t="s">
        <v>8680</v>
      </c>
      <c r="C83" s="279">
        <v>166.45659740424003</v>
      </c>
      <c r="D83" s="135"/>
      <c r="E83" s="204"/>
      <c r="F83" s="205"/>
      <c r="G83" s="32"/>
      <c r="H83" s="46"/>
    </row>
    <row r="84" spans="1:8" x14ac:dyDescent="0.25">
      <c r="A84" s="296" t="s">
        <v>232</v>
      </c>
      <c r="B84" s="194" t="s">
        <v>8681</v>
      </c>
      <c r="C84" s="279">
        <v>188.40212238744002</v>
      </c>
      <c r="D84" s="135"/>
      <c r="E84" s="204"/>
      <c r="F84" s="205"/>
      <c r="G84" s="32"/>
      <c r="H84" s="46"/>
    </row>
    <row r="85" spans="1:8" x14ac:dyDescent="0.25">
      <c r="A85" s="296" t="s">
        <v>233</v>
      </c>
      <c r="B85" s="194" t="s">
        <v>8682</v>
      </c>
      <c r="C85" s="279">
        <v>208.53962910144003</v>
      </c>
      <c r="D85" s="135"/>
      <c r="E85" s="204"/>
      <c r="F85" s="205"/>
      <c r="G85" s="32"/>
      <c r="H85" s="46"/>
    </row>
    <row r="86" spans="1:8" x14ac:dyDescent="0.25">
      <c r="A86" s="296" t="s">
        <v>14517</v>
      </c>
      <c r="B86" s="194" t="s">
        <v>15309</v>
      </c>
      <c r="C86" s="279">
        <v>133.27071685200002</v>
      </c>
      <c r="D86" s="135"/>
      <c r="E86" s="204"/>
      <c r="F86" s="205"/>
      <c r="G86" s="32"/>
      <c r="H86" s="46"/>
    </row>
    <row r="87" spans="1:8" x14ac:dyDescent="0.25">
      <c r="A87" s="296" t="s">
        <v>14518</v>
      </c>
      <c r="B87" s="194" t="s">
        <v>15310</v>
      </c>
      <c r="C87" s="279">
        <v>156.13109834400001</v>
      </c>
      <c r="D87" s="135"/>
      <c r="E87" s="204"/>
      <c r="F87" s="205"/>
      <c r="G87" s="32"/>
      <c r="H87" s="46"/>
    </row>
    <row r="88" spans="1:8" x14ac:dyDescent="0.25">
      <c r="A88" s="296" t="s">
        <v>14519</v>
      </c>
      <c r="B88" s="194" t="s">
        <v>15311</v>
      </c>
      <c r="C88" s="279">
        <v>172.70539584480002</v>
      </c>
      <c r="D88" s="135"/>
      <c r="E88" s="204"/>
      <c r="F88" s="205"/>
      <c r="G88" s="32"/>
      <c r="H88" s="46"/>
    </row>
    <row r="89" spans="1:8" x14ac:dyDescent="0.25">
      <c r="A89" s="296" t="s">
        <v>14520</v>
      </c>
      <c r="B89" s="194" t="s">
        <v>15312</v>
      </c>
      <c r="C89" s="279">
        <v>178.48110168720001</v>
      </c>
      <c r="D89" s="135"/>
      <c r="E89" s="204"/>
      <c r="F89" s="205"/>
      <c r="G89" s="32"/>
      <c r="H89" s="46"/>
    </row>
    <row r="90" spans="1:8" x14ac:dyDescent="0.25">
      <c r="A90" s="296" t="s">
        <v>14521</v>
      </c>
      <c r="B90" s="194" t="s">
        <v>15313</v>
      </c>
      <c r="C90" s="279">
        <v>209.3356915416</v>
      </c>
      <c r="D90" s="135"/>
      <c r="E90" s="204"/>
      <c r="F90" s="205"/>
      <c r="G90" s="32"/>
      <c r="H90" s="46"/>
    </row>
    <row r="91" spans="1:8" ht="15.75" thickBot="1" x14ac:dyDescent="0.3">
      <c r="A91" s="295" t="s">
        <v>14522</v>
      </c>
      <c r="B91" s="193" t="s">
        <v>15314</v>
      </c>
      <c r="C91" s="260">
        <v>231.71069900160001</v>
      </c>
      <c r="D91" s="135"/>
      <c r="E91" s="204"/>
      <c r="F91" s="205"/>
      <c r="G91" s="32"/>
      <c r="H91" s="46"/>
    </row>
    <row r="92" spans="1:8" x14ac:dyDescent="0.25">
      <c r="B92" s="14"/>
      <c r="C92" s="288"/>
      <c r="D92" s="135"/>
      <c r="E92" s="204"/>
      <c r="F92" s="205"/>
      <c r="G92" s="32"/>
      <c r="H92" s="46"/>
    </row>
    <row r="93" spans="1:8" s="137" customFormat="1" ht="16.5" thickBot="1" x14ac:dyDescent="0.3">
      <c r="A93" s="298" t="s">
        <v>6082</v>
      </c>
      <c r="C93" s="210"/>
      <c r="E93" s="204"/>
      <c r="F93" s="205"/>
      <c r="G93" s="32"/>
      <c r="H93" s="46"/>
    </row>
    <row r="94" spans="1:8" x14ac:dyDescent="0.25">
      <c r="A94" s="182" t="s">
        <v>5164</v>
      </c>
      <c r="B94" s="195" t="s">
        <v>11970</v>
      </c>
      <c r="C94" s="258">
        <v>219.05096758272001</v>
      </c>
      <c r="D94" s="135"/>
      <c r="E94" s="204"/>
      <c r="F94" s="205"/>
      <c r="G94" s="32"/>
      <c r="H94" s="46"/>
    </row>
    <row r="95" spans="1:8" x14ac:dyDescent="0.25">
      <c r="A95" s="174" t="s">
        <v>5053</v>
      </c>
      <c r="B95" s="194" t="s">
        <v>11888</v>
      </c>
      <c r="C95" s="279">
        <v>95.36004694943999</v>
      </c>
      <c r="D95" s="135"/>
      <c r="E95" s="204"/>
      <c r="F95" s="205"/>
      <c r="G95" s="32"/>
      <c r="H95" s="46"/>
    </row>
    <row r="96" spans="1:8" x14ac:dyDescent="0.25">
      <c r="A96" s="174" t="s">
        <v>5054</v>
      </c>
      <c r="B96" s="194" t="s">
        <v>11889</v>
      </c>
      <c r="C96" s="279">
        <v>95.36004694943999</v>
      </c>
      <c r="D96" s="135"/>
      <c r="E96" s="204"/>
      <c r="F96" s="205"/>
      <c r="G96" s="32"/>
      <c r="H96" s="46"/>
    </row>
    <row r="97" spans="1:8" x14ac:dyDescent="0.25">
      <c r="A97" s="174" t="s">
        <v>5055</v>
      </c>
      <c r="B97" s="194" t="s">
        <v>11890</v>
      </c>
      <c r="C97" s="279">
        <v>95.36004694943999</v>
      </c>
      <c r="D97" s="135"/>
      <c r="E97" s="204"/>
      <c r="F97" s="205"/>
      <c r="G97" s="32"/>
      <c r="H97" s="46"/>
    </row>
    <row r="98" spans="1:8" x14ac:dyDescent="0.25">
      <c r="A98" s="174" t="s">
        <v>5056</v>
      </c>
      <c r="B98" s="194" t="s">
        <v>15048</v>
      </c>
      <c r="C98" s="279">
        <v>95.36004694943999</v>
      </c>
      <c r="D98" s="135"/>
      <c r="E98" s="204"/>
      <c r="F98" s="205"/>
      <c r="G98" s="32"/>
      <c r="H98" s="46"/>
    </row>
    <row r="99" spans="1:8" x14ac:dyDescent="0.25">
      <c r="A99" s="174" t="s">
        <v>5173</v>
      </c>
      <c r="B99" s="194" t="s">
        <v>11979</v>
      </c>
      <c r="C99" s="279">
        <v>325.28453682816001</v>
      </c>
      <c r="D99" s="135"/>
      <c r="E99" s="204"/>
      <c r="F99" s="205"/>
      <c r="G99" s="32"/>
      <c r="H99" s="46"/>
    </row>
    <row r="100" spans="1:8" x14ac:dyDescent="0.25">
      <c r="A100" s="174" t="s">
        <v>5064</v>
      </c>
      <c r="B100" s="194" t="s">
        <v>11897</v>
      </c>
      <c r="C100" s="279">
        <v>95.36004694943999</v>
      </c>
      <c r="D100" s="135"/>
      <c r="E100" s="204"/>
      <c r="F100" s="205"/>
      <c r="G100" s="32"/>
      <c r="H100" s="46"/>
    </row>
    <row r="101" spans="1:8" x14ac:dyDescent="0.25">
      <c r="A101" s="174" t="s">
        <v>5065</v>
      </c>
      <c r="B101" s="194" t="s">
        <v>11898</v>
      </c>
      <c r="C101" s="279">
        <v>95.36004694943999</v>
      </c>
      <c r="D101" s="135"/>
      <c r="E101" s="204"/>
      <c r="F101" s="205"/>
      <c r="G101" s="32"/>
      <c r="H101" s="46"/>
    </row>
    <row r="102" spans="1:8" x14ac:dyDescent="0.25">
      <c r="A102" s="174" t="s">
        <v>5066</v>
      </c>
      <c r="B102" s="194" t="s">
        <v>11899</v>
      </c>
      <c r="C102" s="279">
        <v>95.36004694943999</v>
      </c>
      <c r="D102" s="135"/>
      <c r="E102" s="204"/>
      <c r="F102" s="205"/>
      <c r="G102" s="32"/>
      <c r="H102" s="46"/>
    </row>
    <row r="103" spans="1:8" x14ac:dyDescent="0.25">
      <c r="A103" s="174" t="s">
        <v>5067</v>
      </c>
      <c r="B103" s="194" t="s">
        <v>15049</v>
      </c>
      <c r="C103" s="279">
        <v>95.36004694943999</v>
      </c>
      <c r="D103" s="135"/>
      <c r="E103" s="204"/>
      <c r="F103" s="205"/>
      <c r="G103" s="32"/>
      <c r="H103" s="46"/>
    </row>
    <row r="104" spans="1:8" x14ac:dyDescent="0.25">
      <c r="A104" s="174" t="s">
        <v>5165</v>
      </c>
      <c r="B104" s="194" t="s">
        <v>11971</v>
      </c>
      <c r="C104" s="279">
        <v>65.027667257280001</v>
      </c>
      <c r="D104" s="135"/>
      <c r="E104" s="204"/>
      <c r="F104" s="205"/>
      <c r="G104" s="32"/>
      <c r="H104" s="46"/>
    </row>
    <row r="105" spans="1:8" x14ac:dyDescent="0.25">
      <c r="A105" s="174" t="s">
        <v>5166</v>
      </c>
      <c r="B105" s="194" t="s">
        <v>11972</v>
      </c>
      <c r="C105" s="279">
        <v>65.027667257280001</v>
      </c>
      <c r="E105" s="204"/>
      <c r="F105" s="205"/>
      <c r="G105" s="32"/>
      <c r="H105" s="46"/>
    </row>
    <row r="106" spans="1:8" x14ac:dyDescent="0.25">
      <c r="A106" s="174" t="s">
        <v>5167</v>
      </c>
      <c r="B106" s="194" t="s">
        <v>11973</v>
      </c>
      <c r="C106" s="279">
        <v>32.526760593600009</v>
      </c>
      <c r="D106" s="135"/>
      <c r="E106" s="204"/>
      <c r="F106" s="205"/>
      <c r="G106" s="32"/>
      <c r="H106" s="46"/>
    </row>
    <row r="107" spans="1:8" ht="15.75" thickBot="1" x14ac:dyDescent="0.3">
      <c r="A107" s="176" t="s">
        <v>5168</v>
      </c>
      <c r="B107" s="193" t="s">
        <v>11974</v>
      </c>
      <c r="C107" s="260">
        <v>32.526760593600009</v>
      </c>
      <c r="D107" s="135"/>
      <c r="E107" s="204"/>
      <c r="F107" s="205"/>
      <c r="G107" s="32"/>
      <c r="H107" s="46"/>
    </row>
    <row r="108" spans="1:8" x14ac:dyDescent="0.25">
      <c r="A108" s="178"/>
      <c r="B108" s="145"/>
      <c r="C108" s="211"/>
      <c r="D108" s="135"/>
      <c r="E108" s="204"/>
      <c r="F108" s="205"/>
      <c r="G108" s="32"/>
      <c r="H108" s="46"/>
    </row>
    <row r="109" spans="1:8" s="137" customFormat="1" ht="16.5" thickBot="1" x14ac:dyDescent="0.3">
      <c r="A109" s="293" t="s">
        <v>6083</v>
      </c>
      <c r="C109" s="210"/>
      <c r="E109" s="204"/>
      <c r="F109" s="205"/>
      <c r="G109" s="32"/>
      <c r="H109" s="46"/>
    </row>
    <row r="110" spans="1:8" x14ac:dyDescent="0.25">
      <c r="A110" s="294" t="s">
        <v>234</v>
      </c>
      <c r="B110" s="195" t="s">
        <v>8872</v>
      </c>
      <c r="C110" s="258">
        <v>1208.2464315979203</v>
      </c>
      <c r="D110" s="135"/>
      <c r="E110" s="204"/>
      <c r="F110" s="205"/>
      <c r="G110" s="32"/>
      <c r="H110" s="46"/>
    </row>
    <row r="111" spans="1:8" x14ac:dyDescent="0.25">
      <c r="A111" s="296" t="s">
        <v>235</v>
      </c>
      <c r="B111" s="194" t="s">
        <v>8873</v>
      </c>
      <c r="C111" s="279">
        <v>2332.8086438404807</v>
      </c>
      <c r="D111" s="135"/>
      <c r="E111" s="204"/>
      <c r="F111" s="205"/>
      <c r="G111" s="32"/>
      <c r="H111" s="46"/>
    </row>
    <row r="112" spans="1:8" x14ac:dyDescent="0.25">
      <c r="A112" s="296" t="s">
        <v>236</v>
      </c>
      <c r="B112" s="194" t="s">
        <v>8874</v>
      </c>
      <c r="C112" s="279">
        <v>3721.0370614934413</v>
      </c>
      <c r="D112" s="135"/>
      <c r="E112" s="204"/>
      <c r="F112" s="205"/>
      <c r="G112" s="32"/>
      <c r="H112" s="46"/>
    </row>
    <row r="113" spans="1:8" x14ac:dyDescent="0.25">
      <c r="A113" s="296" t="s">
        <v>237</v>
      </c>
      <c r="B113" s="194" t="s">
        <v>8875</v>
      </c>
      <c r="C113" s="279">
        <v>2028.2748274339206</v>
      </c>
      <c r="D113" s="135"/>
      <c r="E113" s="204"/>
      <c r="F113" s="205"/>
      <c r="G113" s="32"/>
      <c r="H113" s="46"/>
    </row>
    <row r="114" spans="1:8" x14ac:dyDescent="0.25">
      <c r="A114" s="296" t="s">
        <v>238</v>
      </c>
      <c r="B114" s="194" t="s">
        <v>8876</v>
      </c>
      <c r="C114" s="279">
        <v>2800.8960796908004</v>
      </c>
      <c r="D114" s="135"/>
      <c r="E114" s="204"/>
      <c r="F114" s="205"/>
      <c r="G114" s="32"/>
      <c r="H114" s="46"/>
    </row>
    <row r="115" spans="1:8" x14ac:dyDescent="0.25">
      <c r="A115" s="296" t="s">
        <v>239</v>
      </c>
      <c r="B115" s="194" t="s">
        <v>8877</v>
      </c>
      <c r="C115" s="279">
        <v>147.10738224312004</v>
      </c>
      <c r="D115" s="135"/>
      <c r="E115" s="204"/>
      <c r="F115" s="205"/>
      <c r="G115" s="32"/>
      <c r="H115" s="46"/>
    </row>
    <row r="116" spans="1:8" x14ac:dyDescent="0.25">
      <c r="A116" s="296" t="s">
        <v>240</v>
      </c>
      <c r="B116" s="194" t="s">
        <v>8878</v>
      </c>
      <c r="C116" s="279">
        <v>8.5514079456000012</v>
      </c>
      <c r="D116" s="135"/>
      <c r="E116" s="204"/>
      <c r="F116" s="205"/>
      <c r="G116" s="32"/>
      <c r="H116" s="46"/>
    </row>
    <row r="117" spans="1:8" x14ac:dyDescent="0.25">
      <c r="A117" s="296" t="s">
        <v>1616</v>
      </c>
      <c r="B117" s="194" t="s">
        <v>14048</v>
      </c>
      <c r="C117" s="279">
        <v>806.40368200828811</v>
      </c>
      <c r="D117" s="135"/>
      <c r="E117" s="204"/>
      <c r="F117" s="205"/>
      <c r="G117" s="32"/>
      <c r="H117" s="46"/>
    </row>
    <row r="118" spans="1:8" x14ac:dyDescent="0.25">
      <c r="A118" s="296" t="s">
        <v>1617</v>
      </c>
      <c r="B118" s="194" t="s">
        <v>14049</v>
      </c>
      <c r="C118" s="279">
        <v>322.89645736857602</v>
      </c>
      <c r="D118" s="135"/>
      <c r="E118" s="204"/>
      <c r="F118" s="205"/>
      <c r="G118" s="32"/>
      <c r="H118" s="46"/>
    </row>
    <row r="119" spans="1:8" x14ac:dyDescent="0.25">
      <c r="A119" s="296" t="s">
        <v>1618</v>
      </c>
      <c r="B119" s="194" t="s">
        <v>14050</v>
      </c>
      <c r="C119" s="279">
        <v>334.38679036963197</v>
      </c>
      <c r="D119" s="135"/>
      <c r="E119" s="204"/>
      <c r="F119" s="205"/>
      <c r="G119" s="32"/>
      <c r="H119" s="46"/>
    </row>
    <row r="120" spans="1:8" x14ac:dyDescent="0.25">
      <c r="A120" s="296" t="s">
        <v>1619</v>
      </c>
      <c r="B120" s="194" t="s">
        <v>14051</v>
      </c>
      <c r="C120" s="279">
        <v>322.89645736857602</v>
      </c>
      <c r="D120" s="135"/>
      <c r="E120" s="204"/>
      <c r="F120" s="205"/>
      <c r="G120" s="32"/>
      <c r="H120" s="46"/>
    </row>
    <row r="121" spans="1:8" x14ac:dyDescent="0.25">
      <c r="A121" s="296" t="s">
        <v>1620</v>
      </c>
      <c r="B121" s="194" t="s">
        <v>14052</v>
      </c>
      <c r="C121" s="279">
        <v>334.38679036963197</v>
      </c>
      <c r="D121" s="135"/>
      <c r="E121" s="204"/>
      <c r="F121" s="205"/>
      <c r="G121" s="32"/>
      <c r="H121" s="46"/>
    </row>
    <row r="122" spans="1:8" x14ac:dyDescent="0.25">
      <c r="A122" s="296" t="s">
        <v>1621</v>
      </c>
      <c r="B122" s="194" t="s">
        <v>14053</v>
      </c>
      <c r="C122" s="279">
        <v>355.18618547193608</v>
      </c>
      <c r="D122" s="135"/>
      <c r="E122" s="204"/>
      <c r="F122" s="205"/>
      <c r="G122" s="32"/>
      <c r="H122" s="46"/>
    </row>
    <row r="123" spans="1:8" x14ac:dyDescent="0.25">
      <c r="A123" s="296" t="s">
        <v>1622</v>
      </c>
      <c r="B123" s="194" t="s">
        <v>14054</v>
      </c>
      <c r="C123" s="279">
        <v>367.82532526521607</v>
      </c>
      <c r="D123" s="135"/>
      <c r="E123" s="204"/>
      <c r="F123" s="205"/>
      <c r="G123" s="32"/>
      <c r="H123" s="46"/>
    </row>
    <row r="124" spans="1:8" x14ac:dyDescent="0.25">
      <c r="A124" s="174" t="s">
        <v>3409</v>
      </c>
      <c r="B124" s="194" t="s">
        <v>14055</v>
      </c>
      <c r="C124" s="279">
        <v>858.16606389696028</v>
      </c>
      <c r="D124" s="135"/>
      <c r="E124" s="204"/>
      <c r="F124" s="205"/>
      <c r="G124" s="32"/>
      <c r="H124" s="46"/>
    </row>
    <row r="125" spans="1:8" x14ac:dyDescent="0.25">
      <c r="A125" s="174" t="s">
        <v>3410</v>
      </c>
      <c r="B125" s="194" t="s">
        <v>14056</v>
      </c>
      <c r="C125" s="279">
        <v>858.16606389696028</v>
      </c>
      <c r="D125" s="135"/>
      <c r="E125" s="204"/>
      <c r="F125" s="205"/>
      <c r="G125" s="32"/>
      <c r="H125" s="46"/>
    </row>
    <row r="126" spans="1:8" x14ac:dyDescent="0.25">
      <c r="A126" s="174" t="s">
        <v>3411</v>
      </c>
      <c r="B126" s="194" t="s">
        <v>14057</v>
      </c>
      <c r="C126" s="279">
        <v>344.86053769440002</v>
      </c>
      <c r="D126" s="135"/>
      <c r="E126" s="204"/>
      <c r="F126" s="205"/>
      <c r="G126" s="32"/>
      <c r="H126" s="46"/>
    </row>
    <row r="127" spans="1:8" x14ac:dyDescent="0.25">
      <c r="A127" s="174" t="s">
        <v>3412</v>
      </c>
      <c r="B127" s="194" t="s">
        <v>14058</v>
      </c>
      <c r="C127" s="279">
        <v>344.86053769440002</v>
      </c>
      <c r="D127" s="135"/>
      <c r="E127" s="204"/>
      <c r="F127" s="205"/>
      <c r="G127" s="32"/>
      <c r="H127" s="46"/>
    </row>
    <row r="128" spans="1:8" x14ac:dyDescent="0.25">
      <c r="A128" s="174" t="s">
        <v>3413</v>
      </c>
      <c r="B128" s="194" t="s">
        <v>14059</v>
      </c>
      <c r="C128" s="279">
        <v>382.51987536672004</v>
      </c>
      <c r="D128" s="135"/>
      <c r="E128" s="204"/>
      <c r="F128" s="205"/>
      <c r="G128" s="32"/>
      <c r="H128" s="46"/>
    </row>
    <row r="129" spans="1:8" x14ac:dyDescent="0.25">
      <c r="A129" s="174" t="s">
        <v>3414</v>
      </c>
      <c r="B129" s="194" t="s">
        <v>14060</v>
      </c>
      <c r="C129" s="279">
        <v>344.86053769440002</v>
      </c>
      <c r="D129" s="135"/>
      <c r="E129" s="204"/>
      <c r="F129" s="205"/>
      <c r="G129" s="32"/>
      <c r="H129" s="46"/>
    </row>
    <row r="130" spans="1:8" x14ac:dyDescent="0.25">
      <c r="A130" s="174" t="s">
        <v>3415</v>
      </c>
      <c r="B130" s="194" t="s">
        <v>14061</v>
      </c>
      <c r="C130" s="279">
        <v>344.86053769440002</v>
      </c>
      <c r="D130" s="135"/>
      <c r="E130" s="204"/>
      <c r="F130" s="205"/>
      <c r="G130" s="32"/>
      <c r="H130" s="46"/>
    </row>
    <row r="131" spans="1:8" x14ac:dyDescent="0.25">
      <c r="A131" s="174" t="s">
        <v>3416</v>
      </c>
      <c r="B131" s="194" t="s">
        <v>14062</v>
      </c>
      <c r="C131" s="279">
        <v>382.51987536672004</v>
      </c>
      <c r="D131" s="135"/>
      <c r="E131" s="204"/>
      <c r="F131" s="205"/>
      <c r="G131" s="32"/>
      <c r="H131" s="46"/>
    </row>
    <row r="132" spans="1:8" x14ac:dyDescent="0.25">
      <c r="A132" s="174" t="s">
        <v>3417</v>
      </c>
      <c r="B132" s="194" t="s">
        <v>14060</v>
      </c>
      <c r="C132" s="279">
        <v>379.34647706592</v>
      </c>
      <c r="D132" s="135"/>
      <c r="E132" s="204"/>
      <c r="F132" s="205"/>
      <c r="G132" s="32"/>
      <c r="H132" s="46"/>
    </row>
    <row r="133" spans="1:8" x14ac:dyDescent="0.25">
      <c r="A133" s="174" t="s">
        <v>3418</v>
      </c>
      <c r="B133" s="194" t="s">
        <v>14061</v>
      </c>
      <c r="C133" s="279">
        <v>379.34647706592</v>
      </c>
      <c r="D133" s="135"/>
      <c r="E133" s="204"/>
      <c r="F133" s="205"/>
      <c r="G133" s="32"/>
      <c r="H133" s="46"/>
    </row>
    <row r="134" spans="1:8" x14ac:dyDescent="0.25">
      <c r="A134" s="174" t="s">
        <v>3419</v>
      </c>
      <c r="B134" s="194" t="s">
        <v>14062</v>
      </c>
      <c r="C134" s="279">
        <v>419.77081246463996</v>
      </c>
      <c r="D134" s="135"/>
      <c r="E134" s="204"/>
      <c r="F134" s="205"/>
      <c r="G134" s="32"/>
      <c r="H134" s="46"/>
    </row>
    <row r="135" spans="1:8" x14ac:dyDescent="0.25">
      <c r="A135" s="174" t="s">
        <v>4624</v>
      </c>
      <c r="B135" s="194" t="s">
        <v>14063</v>
      </c>
      <c r="C135" s="279">
        <v>988.93478384063985</v>
      </c>
      <c r="D135" s="135"/>
      <c r="E135" s="204"/>
      <c r="F135" s="205"/>
      <c r="G135" s="32"/>
      <c r="H135" s="46"/>
    </row>
    <row r="136" spans="1:8" x14ac:dyDescent="0.25">
      <c r="A136" s="174" t="s">
        <v>4625</v>
      </c>
      <c r="B136" s="194" t="s">
        <v>14064</v>
      </c>
      <c r="C136" s="279">
        <v>988.93478384063985</v>
      </c>
      <c r="D136" s="135"/>
      <c r="E136" s="204"/>
      <c r="F136" s="205"/>
      <c r="G136" s="32"/>
      <c r="H136" s="46"/>
    </row>
    <row r="137" spans="1:8" x14ac:dyDescent="0.25">
      <c r="A137" s="174" t="s">
        <v>4626</v>
      </c>
      <c r="B137" s="194" t="s">
        <v>14065</v>
      </c>
      <c r="C137" s="279">
        <v>396.41029960895997</v>
      </c>
      <c r="D137" s="135"/>
      <c r="E137" s="204"/>
      <c r="F137" s="205"/>
      <c r="G137" s="32"/>
      <c r="H137" s="46"/>
    </row>
    <row r="138" spans="1:8" x14ac:dyDescent="0.25">
      <c r="A138" s="174" t="s">
        <v>4627</v>
      </c>
      <c r="B138" s="194" t="s">
        <v>14066</v>
      </c>
      <c r="C138" s="279">
        <v>396.41029960895997</v>
      </c>
      <c r="D138" s="135"/>
      <c r="E138" s="204"/>
      <c r="F138" s="205"/>
      <c r="G138" s="32"/>
      <c r="H138" s="46"/>
    </row>
    <row r="139" spans="1:8" x14ac:dyDescent="0.25">
      <c r="A139" s="174" t="s">
        <v>4628</v>
      </c>
      <c r="B139" s="194" t="s">
        <v>14067</v>
      </c>
      <c r="C139" s="279">
        <v>406.42034640480006</v>
      </c>
      <c r="D139" s="135"/>
      <c r="E139" s="204"/>
      <c r="F139" s="205"/>
      <c r="G139" s="32"/>
      <c r="H139" s="46"/>
    </row>
    <row r="140" spans="1:8" x14ac:dyDescent="0.25">
      <c r="A140" s="174" t="s">
        <v>4629</v>
      </c>
      <c r="B140" s="194" t="s">
        <v>14068</v>
      </c>
      <c r="C140" s="279">
        <v>396.41029960895997</v>
      </c>
      <c r="D140" s="135"/>
      <c r="E140" s="204"/>
      <c r="F140" s="205"/>
      <c r="G140" s="32"/>
      <c r="H140" s="46"/>
    </row>
    <row r="141" spans="1:8" x14ac:dyDescent="0.25">
      <c r="A141" s="174" t="s">
        <v>4630</v>
      </c>
      <c r="B141" s="194" t="s">
        <v>14069</v>
      </c>
      <c r="C141" s="279">
        <v>396.41029960895997</v>
      </c>
      <c r="D141" s="135"/>
      <c r="E141" s="204"/>
      <c r="F141" s="205"/>
      <c r="G141" s="32"/>
      <c r="H141" s="46"/>
    </row>
    <row r="142" spans="1:8" x14ac:dyDescent="0.25">
      <c r="A142" s="174" t="s">
        <v>4631</v>
      </c>
      <c r="B142" s="194" t="s">
        <v>14070</v>
      </c>
      <c r="C142" s="279">
        <v>406.42034640480006</v>
      </c>
      <c r="D142" s="135"/>
      <c r="E142" s="204"/>
      <c r="F142" s="205"/>
      <c r="G142" s="32"/>
      <c r="H142" s="46"/>
    </row>
    <row r="143" spans="1:8" x14ac:dyDescent="0.25">
      <c r="A143" s="174" t="s">
        <v>4632</v>
      </c>
      <c r="B143" s="194" t="s">
        <v>14068</v>
      </c>
      <c r="C143" s="279">
        <v>436.05123805151993</v>
      </c>
      <c r="D143" s="135"/>
      <c r="E143" s="204"/>
      <c r="F143" s="205"/>
      <c r="G143" s="32"/>
      <c r="H143" s="46"/>
    </row>
    <row r="144" spans="1:8" x14ac:dyDescent="0.25">
      <c r="A144" s="174" t="s">
        <v>4633</v>
      </c>
      <c r="B144" s="194" t="s">
        <v>14069</v>
      </c>
      <c r="C144" s="279">
        <v>436.05123805151993</v>
      </c>
      <c r="D144" s="135"/>
      <c r="E144" s="204"/>
      <c r="F144" s="205"/>
      <c r="G144" s="32"/>
      <c r="H144" s="46"/>
    </row>
    <row r="145" spans="1:8" x14ac:dyDescent="0.25">
      <c r="A145" s="174" t="s">
        <v>4634</v>
      </c>
      <c r="B145" s="194" t="s">
        <v>14070</v>
      </c>
      <c r="C145" s="279">
        <v>447.06226664735999</v>
      </c>
      <c r="D145" s="135"/>
      <c r="E145" s="204"/>
      <c r="F145" s="205"/>
      <c r="G145" s="32"/>
      <c r="H145" s="46"/>
    </row>
    <row r="146" spans="1:8" x14ac:dyDescent="0.25">
      <c r="A146" s="174" t="s">
        <v>14502</v>
      </c>
      <c r="B146" s="194" t="s">
        <v>15294</v>
      </c>
      <c r="C146" s="279">
        <v>377.7793563024</v>
      </c>
      <c r="D146" s="135"/>
      <c r="E146" s="204"/>
      <c r="F146" s="205"/>
      <c r="G146" s="32"/>
      <c r="H146" s="46"/>
    </row>
    <row r="147" spans="1:8" x14ac:dyDescent="0.25">
      <c r="A147" s="174" t="s">
        <v>14503</v>
      </c>
      <c r="B147" s="194" t="s">
        <v>15295</v>
      </c>
      <c r="C147" s="279">
        <v>377.7793563024</v>
      </c>
      <c r="D147" s="135"/>
      <c r="E147" s="204"/>
      <c r="F147" s="205"/>
      <c r="G147" s="32"/>
      <c r="H147" s="46"/>
    </row>
    <row r="148" spans="1:8" x14ac:dyDescent="0.25">
      <c r="A148" s="174" t="s">
        <v>14504</v>
      </c>
      <c r="B148" s="194" t="s">
        <v>15296</v>
      </c>
      <c r="C148" s="279">
        <v>377.7793563024</v>
      </c>
      <c r="D148" s="135"/>
      <c r="E148" s="204"/>
      <c r="F148" s="205"/>
      <c r="G148" s="32"/>
      <c r="H148" s="46"/>
    </row>
    <row r="149" spans="1:8" x14ac:dyDescent="0.25">
      <c r="A149" s="174" t="s">
        <v>14505</v>
      </c>
      <c r="B149" s="194" t="s">
        <v>15297</v>
      </c>
      <c r="C149" s="279">
        <v>377.7793563024</v>
      </c>
      <c r="D149" s="135"/>
      <c r="E149" s="204"/>
      <c r="F149" s="205"/>
      <c r="G149" s="32"/>
      <c r="H149" s="46"/>
    </row>
    <row r="150" spans="1:8" x14ac:dyDescent="0.25">
      <c r="A150" s="174" t="s">
        <v>14506</v>
      </c>
      <c r="B150" s="194" t="s">
        <v>15298</v>
      </c>
      <c r="C150" s="279">
        <v>377.7793563024</v>
      </c>
      <c r="D150" s="135"/>
      <c r="E150" s="204"/>
      <c r="F150" s="205"/>
      <c r="G150" s="32"/>
      <c r="H150" s="46"/>
    </row>
    <row r="151" spans="1:8" x14ac:dyDescent="0.25">
      <c r="A151" s="174" t="s">
        <v>14507</v>
      </c>
      <c r="B151" s="194" t="s">
        <v>15299</v>
      </c>
      <c r="C151" s="279">
        <v>377.7793563024</v>
      </c>
      <c r="D151" s="135"/>
      <c r="E151" s="204"/>
      <c r="F151" s="205"/>
      <c r="G151" s="32"/>
      <c r="H151" s="46"/>
    </row>
    <row r="152" spans="1:8" x14ac:dyDescent="0.25">
      <c r="A152" s="174" t="s">
        <v>14508</v>
      </c>
      <c r="B152" s="194" t="s">
        <v>15300</v>
      </c>
      <c r="C152" s="279">
        <v>415.5568997112</v>
      </c>
      <c r="D152" s="135"/>
      <c r="E152" s="204"/>
      <c r="F152" s="205"/>
      <c r="G152" s="32"/>
      <c r="H152" s="46"/>
    </row>
    <row r="153" spans="1:8" x14ac:dyDescent="0.25">
      <c r="A153" s="174" t="s">
        <v>14509</v>
      </c>
      <c r="B153" s="194" t="s">
        <v>15301</v>
      </c>
      <c r="C153" s="279">
        <v>415.5568997112</v>
      </c>
      <c r="D153" s="135"/>
      <c r="E153" s="204"/>
      <c r="F153" s="205"/>
      <c r="G153" s="32"/>
      <c r="H153" s="46"/>
    </row>
    <row r="154" spans="1:8" ht="15.75" thickBot="1" x14ac:dyDescent="0.3">
      <c r="A154" s="176" t="s">
        <v>14510</v>
      </c>
      <c r="B154" s="193" t="s">
        <v>15302</v>
      </c>
      <c r="C154" s="260">
        <v>415.5568997112</v>
      </c>
      <c r="D154" s="135"/>
      <c r="E154" s="204"/>
      <c r="F154" s="205"/>
      <c r="G154" s="32"/>
      <c r="H154" s="46"/>
    </row>
    <row r="155" spans="1:8" x14ac:dyDescent="0.25">
      <c r="D155" s="135"/>
      <c r="E155" s="204"/>
      <c r="F155" s="205"/>
      <c r="G155" s="32"/>
      <c r="H155" s="46"/>
    </row>
    <row r="156" spans="1:8" s="137" customFormat="1" ht="16.5" thickBot="1" x14ac:dyDescent="0.3">
      <c r="A156" s="298" t="s">
        <v>6084</v>
      </c>
      <c r="C156" s="210"/>
      <c r="E156" s="204"/>
      <c r="F156" s="205"/>
      <c r="G156" s="32"/>
      <c r="H156" s="46"/>
    </row>
    <row r="157" spans="1:8" x14ac:dyDescent="0.25">
      <c r="A157" s="182" t="s">
        <v>4795</v>
      </c>
      <c r="B157" s="195" t="s">
        <v>14071</v>
      </c>
      <c r="C157" s="258">
        <v>356.98923396863995</v>
      </c>
      <c r="D157" s="135"/>
      <c r="E157" s="204"/>
      <c r="F157" s="205"/>
      <c r="G157" s="32"/>
      <c r="H157" s="46"/>
    </row>
    <row r="158" spans="1:8" x14ac:dyDescent="0.25">
      <c r="A158" s="174" t="s">
        <v>4796</v>
      </c>
      <c r="B158" s="194" t="s">
        <v>14072</v>
      </c>
      <c r="C158" s="279">
        <v>356.98923396863995</v>
      </c>
      <c r="D158" s="135"/>
      <c r="E158" s="204"/>
      <c r="F158" s="205"/>
      <c r="G158" s="32"/>
      <c r="H158" s="46"/>
    </row>
    <row r="159" spans="1:8" x14ac:dyDescent="0.25">
      <c r="A159" s="174" t="s">
        <v>5089</v>
      </c>
      <c r="B159" s="194" t="s">
        <v>14990</v>
      </c>
      <c r="C159" s="279">
        <v>127.58960174687999</v>
      </c>
      <c r="D159" s="135"/>
      <c r="E159" s="204"/>
      <c r="F159" s="205"/>
      <c r="G159" s="32"/>
      <c r="H159" s="46"/>
    </row>
    <row r="160" spans="1:8" x14ac:dyDescent="0.25">
      <c r="A160" s="174" t="s">
        <v>5090</v>
      </c>
      <c r="B160" s="194" t="s">
        <v>14991</v>
      </c>
      <c r="C160" s="279">
        <v>127.58960174687999</v>
      </c>
      <c r="D160" s="135"/>
      <c r="E160" s="204"/>
      <c r="F160" s="205"/>
      <c r="G160" s="32"/>
      <c r="H160" s="46"/>
    </row>
    <row r="161" spans="1:8" x14ac:dyDescent="0.25">
      <c r="A161" s="174" t="s">
        <v>5091</v>
      </c>
      <c r="B161" s="194" t="s">
        <v>14073</v>
      </c>
      <c r="C161" s="279">
        <v>127.58960174687999</v>
      </c>
      <c r="D161" s="135"/>
      <c r="E161" s="204"/>
      <c r="F161" s="205"/>
      <c r="G161" s="32"/>
      <c r="H161" s="46"/>
    </row>
    <row r="162" spans="1:8" x14ac:dyDescent="0.25">
      <c r="A162" s="174" t="s">
        <v>5092</v>
      </c>
      <c r="B162" s="194" t="s">
        <v>14074</v>
      </c>
      <c r="C162" s="279">
        <v>127.58960174687999</v>
      </c>
      <c r="D162" s="135"/>
      <c r="E162" s="204"/>
      <c r="F162" s="205"/>
      <c r="G162" s="32"/>
      <c r="H162" s="46"/>
    </row>
    <row r="163" spans="1:8" x14ac:dyDescent="0.25">
      <c r="A163" s="174" t="s">
        <v>5093</v>
      </c>
      <c r="B163" s="194" t="s">
        <v>14075</v>
      </c>
      <c r="C163" s="279">
        <v>127.58960174687999</v>
      </c>
      <c r="D163" s="135"/>
      <c r="E163" s="204"/>
      <c r="F163" s="205"/>
      <c r="G163" s="32"/>
      <c r="H163" s="46"/>
    </row>
    <row r="164" spans="1:8" x14ac:dyDescent="0.25">
      <c r="A164" s="174" t="s">
        <v>5094</v>
      </c>
      <c r="B164" s="194" t="s">
        <v>14076</v>
      </c>
      <c r="C164" s="279">
        <v>127.58960174687999</v>
      </c>
      <c r="D164" s="135"/>
      <c r="E164" s="204"/>
      <c r="F164" s="205"/>
      <c r="G164" s="32"/>
      <c r="H164" s="46"/>
    </row>
    <row r="165" spans="1:8" ht="15.75" thickBot="1" x14ac:dyDescent="0.3">
      <c r="A165" s="176" t="s">
        <v>5095</v>
      </c>
      <c r="B165" s="193" t="s">
        <v>15052</v>
      </c>
      <c r="C165" s="260">
        <v>127.58960174687999</v>
      </c>
      <c r="D165" s="135"/>
      <c r="E165" s="204"/>
      <c r="F165" s="205"/>
      <c r="G165" s="32"/>
      <c r="H165" s="46"/>
    </row>
    <row r="166" spans="1:8" x14ac:dyDescent="0.25">
      <c r="D166" s="135"/>
      <c r="E166" s="204"/>
      <c r="F166" s="205"/>
      <c r="G166" s="32"/>
      <c r="H166" s="46"/>
    </row>
    <row r="167" spans="1:8" s="137" customFormat="1" ht="16.5" thickBot="1" x14ac:dyDescent="0.3">
      <c r="A167" s="293" t="s">
        <v>6072</v>
      </c>
      <c r="C167" s="210"/>
      <c r="E167" s="204"/>
      <c r="F167" s="205"/>
      <c r="G167" s="32"/>
      <c r="H167" s="46"/>
    </row>
    <row r="168" spans="1:8" x14ac:dyDescent="0.25">
      <c r="A168" s="294" t="s">
        <v>215</v>
      </c>
      <c r="B168" s="195" t="s">
        <v>8656</v>
      </c>
      <c r="C168" s="258">
        <v>505.25274610512025</v>
      </c>
      <c r="D168" s="135"/>
      <c r="E168" s="204"/>
      <c r="F168" s="205"/>
      <c r="G168" s="32"/>
      <c r="H168" s="46"/>
    </row>
    <row r="169" spans="1:8" x14ac:dyDescent="0.25">
      <c r="A169" s="296" t="s">
        <v>222</v>
      </c>
      <c r="B169" s="194" t="s">
        <v>8663</v>
      </c>
      <c r="C169" s="279">
        <v>976.74353641800008</v>
      </c>
      <c r="D169" s="135"/>
      <c r="E169" s="204"/>
      <c r="F169" s="205"/>
      <c r="G169" s="32"/>
      <c r="H169" s="46"/>
    </row>
    <row r="170" spans="1:8" x14ac:dyDescent="0.25">
      <c r="A170" s="296" t="s">
        <v>225</v>
      </c>
      <c r="B170" s="194" t="s">
        <v>8666</v>
      </c>
      <c r="C170" s="279">
        <v>344.62196083224012</v>
      </c>
      <c r="D170" s="135"/>
      <c r="E170" s="204"/>
      <c r="F170" s="205"/>
      <c r="G170" s="32"/>
      <c r="H170" s="46"/>
    </row>
    <row r="171" spans="1:8" x14ac:dyDescent="0.25">
      <c r="A171" s="174" t="s">
        <v>3403</v>
      </c>
      <c r="B171" s="194" t="s">
        <v>13929</v>
      </c>
      <c r="C171" s="279">
        <v>75.602382186240007</v>
      </c>
      <c r="D171" s="135"/>
      <c r="E171" s="204"/>
      <c r="F171" s="205"/>
      <c r="G171" s="32"/>
      <c r="H171" s="46"/>
    </row>
    <row r="172" spans="1:8" x14ac:dyDescent="0.25">
      <c r="A172" s="174" t="s">
        <v>3404</v>
      </c>
      <c r="B172" s="194" t="s">
        <v>13930</v>
      </c>
      <c r="C172" s="279">
        <v>75.602382186240007</v>
      </c>
      <c r="D172" s="135"/>
      <c r="E172" s="204"/>
      <c r="F172" s="205"/>
      <c r="G172" s="32"/>
      <c r="H172" s="46"/>
    </row>
    <row r="173" spans="1:8" x14ac:dyDescent="0.25">
      <c r="A173" s="174" t="s">
        <v>3405</v>
      </c>
      <c r="B173" s="194" t="s">
        <v>13931</v>
      </c>
      <c r="C173" s="279">
        <v>81.688122734400011</v>
      </c>
      <c r="D173" s="135"/>
      <c r="E173" s="204"/>
      <c r="F173" s="205"/>
      <c r="G173" s="32"/>
      <c r="H173" s="46"/>
    </row>
    <row r="174" spans="1:8" x14ac:dyDescent="0.25">
      <c r="A174" s="174" t="s">
        <v>3406</v>
      </c>
      <c r="B174" s="194" t="s">
        <v>13932</v>
      </c>
      <c r="C174" s="279">
        <v>165.46400750879997</v>
      </c>
      <c r="D174" s="135"/>
      <c r="E174" s="204"/>
      <c r="F174" s="205"/>
      <c r="G174" s="32"/>
      <c r="H174" s="46"/>
    </row>
    <row r="175" spans="1:8" x14ac:dyDescent="0.25">
      <c r="A175" s="174" t="s">
        <v>3407</v>
      </c>
      <c r="B175" s="194" t="s">
        <v>13933</v>
      </c>
      <c r="C175" s="279">
        <v>165.46400750879997</v>
      </c>
      <c r="D175" s="135"/>
      <c r="E175" s="204"/>
      <c r="F175" s="205"/>
      <c r="G175" s="32"/>
      <c r="H175" s="46"/>
    </row>
    <row r="176" spans="1:8" ht="15.75" thickBot="1" x14ac:dyDescent="0.3">
      <c r="A176" s="176" t="s">
        <v>3408</v>
      </c>
      <c r="B176" s="193" t="s">
        <v>13934</v>
      </c>
      <c r="C176" s="260">
        <v>175.58913861215999</v>
      </c>
      <c r="D176" s="135"/>
      <c r="E176" s="204"/>
      <c r="F176" s="205"/>
      <c r="G176" s="32"/>
      <c r="H176" s="46"/>
    </row>
    <row r="177" spans="1:8" x14ac:dyDescent="0.25">
      <c r="A177" s="178"/>
      <c r="B177" s="145"/>
      <c r="C177" s="211"/>
      <c r="D177" s="135"/>
      <c r="E177" s="204"/>
      <c r="F177" s="205"/>
      <c r="G177" s="32"/>
      <c r="H177" s="46"/>
    </row>
    <row r="178" spans="1:8" s="137" customFormat="1" ht="16.5" thickBot="1" x14ac:dyDescent="0.3">
      <c r="A178" s="298" t="s">
        <v>13944</v>
      </c>
      <c r="C178" s="210"/>
      <c r="E178" s="204"/>
      <c r="F178" s="205"/>
      <c r="G178" s="32"/>
      <c r="H178" s="46"/>
    </row>
    <row r="179" spans="1:8" s="137" customFormat="1" ht="15.75" x14ac:dyDescent="0.25">
      <c r="A179" s="294" t="s">
        <v>429</v>
      </c>
      <c r="B179" s="195" t="s">
        <v>8669</v>
      </c>
      <c r="C179" s="258">
        <v>238.75725133728</v>
      </c>
      <c r="E179" s="204"/>
      <c r="F179" s="205"/>
      <c r="G179" s="32"/>
      <c r="H179" s="46"/>
    </row>
    <row r="180" spans="1:8" s="137" customFormat="1" ht="15.75" x14ac:dyDescent="0.25">
      <c r="A180" s="296" t="s">
        <v>430</v>
      </c>
      <c r="B180" s="194" t="s">
        <v>8670</v>
      </c>
      <c r="C180" s="279">
        <v>238.75725133728</v>
      </c>
      <c r="E180" s="204"/>
      <c r="F180" s="205"/>
      <c r="G180" s="32"/>
      <c r="H180" s="46"/>
    </row>
    <row r="181" spans="1:8" s="137" customFormat="1" ht="15.75" x14ac:dyDescent="0.25">
      <c r="A181" s="296" t="s">
        <v>431</v>
      </c>
      <c r="B181" s="194" t="s">
        <v>8671</v>
      </c>
      <c r="C181" s="279">
        <v>243.53222868936001</v>
      </c>
      <c r="E181" s="204"/>
      <c r="F181" s="205"/>
      <c r="G181" s="32"/>
      <c r="H181" s="46"/>
    </row>
    <row r="182" spans="1:8" s="137" customFormat="1" ht="15.75" x14ac:dyDescent="0.25">
      <c r="A182" s="296" t="s">
        <v>432</v>
      </c>
      <c r="B182" s="194" t="s">
        <v>8672</v>
      </c>
      <c r="C182" s="279">
        <v>274.57057428840005</v>
      </c>
      <c r="E182" s="204"/>
      <c r="F182" s="205"/>
      <c r="G182" s="32"/>
      <c r="H182" s="46"/>
    </row>
    <row r="183" spans="1:8" x14ac:dyDescent="0.25">
      <c r="A183" s="296" t="s">
        <v>14511</v>
      </c>
      <c r="B183" s="194" t="s">
        <v>15303</v>
      </c>
      <c r="C183" s="279">
        <v>265.28583481919998</v>
      </c>
      <c r="D183" s="135"/>
      <c r="E183" s="204"/>
      <c r="F183" s="205"/>
      <c r="G183" s="32"/>
      <c r="H183" s="46"/>
    </row>
    <row r="184" spans="1:8" x14ac:dyDescent="0.25">
      <c r="A184" s="296" t="s">
        <v>14512</v>
      </c>
      <c r="B184" s="194" t="s">
        <v>15304</v>
      </c>
      <c r="C184" s="279">
        <v>265.28583481919998</v>
      </c>
      <c r="D184" s="135"/>
      <c r="E184" s="204"/>
      <c r="F184" s="205"/>
      <c r="G184" s="32"/>
      <c r="H184" s="46"/>
    </row>
    <row r="185" spans="1:8" ht="15.75" thickBot="1" x14ac:dyDescent="0.3">
      <c r="A185" s="295" t="s">
        <v>14513</v>
      </c>
      <c r="B185" s="193" t="s">
        <v>15305</v>
      </c>
      <c r="C185" s="260">
        <v>265.28583481919998</v>
      </c>
      <c r="D185" s="135"/>
      <c r="E185" s="204"/>
      <c r="F185" s="205"/>
      <c r="G185" s="32"/>
      <c r="H185" s="46"/>
    </row>
    <row r="186" spans="1:8" x14ac:dyDescent="0.25">
      <c r="A186" s="178"/>
      <c r="B186" s="145"/>
      <c r="C186" s="211"/>
      <c r="D186" s="135"/>
      <c r="E186" s="204"/>
      <c r="F186" s="205"/>
      <c r="G186" s="32"/>
      <c r="H186" s="46"/>
    </row>
    <row r="187" spans="1:8" s="137" customFormat="1" ht="16.5" thickBot="1" x14ac:dyDescent="0.3">
      <c r="A187" s="298" t="s">
        <v>6073</v>
      </c>
      <c r="C187" s="210"/>
      <c r="E187" s="204"/>
      <c r="F187" s="205"/>
      <c r="G187" s="32"/>
      <c r="H187" s="46"/>
    </row>
    <row r="188" spans="1:8" x14ac:dyDescent="0.25">
      <c r="A188" s="294" t="s">
        <v>415</v>
      </c>
      <c r="B188" s="195" t="s">
        <v>8723</v>
      </c>
      <c r="C188" s="258">
        <v>339.67092508128002</v>
      </c>
      <c r="D188" s="135"/>
      <c r="E188" s="204"/>
      <c r="F188" s="205"/>
      <c r="G188" s="32"/>
      <c r="H188" s="46"/>
    </row>
    <row r="189" spans="1:8" x14ac:dyDescent="0.25">
      <c r="A189" s="296" t="s">
        <v>416</v>
      </c>
      <c r="B189" s="194" t="s">
        <v>8724</v>
      </c>
      <c r="C189" s="279">
        <v>339.67092508128002</v>
      </c>
      <c r="D189" s="135"/>
      <c r="E189" s="204"/>
      <c r="F189" s="205"/>
      <c r="G189" s="32"/>
      <c r="H189" s="46"/>
    </row>
    <row r="190" spans="1:8" ht="15.75" thickBot="1" x14ac:dyDescent="0.3">
      <c r="A190" s="295" t="s">
        <v>417</v>
      </c>
      <c r="B190" s="193" t="s">
        <v>8725</v>
      </c>
      <c r="C190" s="260">
        <v>339.67092508128002</v>
      </c>
      <c r="D190" s="135"/>
      <c r="E190" s="204"/>
      <c r="F190" s="205"/>
      <c r="G190" s="32"/>
      <c r="H190" s="46"/>
    </row>
    <row r="191" spans="1:8" x14ac:dyDescent="0.25">
      <c r="A191" s="178"/>
      <c r="B191" s="145"/>
      <c r="C191" s="211"/>
      <c r="D191" s="135"/>
      <c r="E191" s="204"/>
      <c r="F191" s="205"/>
      <c r="G191" s="32"/>
      <c r="H191" s="46"/>
    </row>
    <row r="192" spans="1:8" s="137" customFormat="1" ht="16.5" thickBot="1" x14ac:dyDescent="0.3">
      <c r="A192" s="298" t="s">
        <v>6074</v>
      </c>
      <c r="C192" s="210"/>
      <c r="E192" s="204"/>
      <c r="F192" s="205"/>
      <c r="G192" s="32"/>
      <c r="H192" s="46"/>
    </row>
    <row r="193" spans="1:8" x14ac:dyDescent="0.25">
      <c r="A193" s="182" t="s">
        <v>5158</v>
      </c>
      <c r="B193" s="195" t="s">
        <v>14995</v>
      </c>
      <c r="C193" s="258">
        <v>413.85849916319995</v>
      </c>
      <c r="D193" s="135"/>
      <c r="E193" s="204"/>
      <c r="F193" s="205"/>
      <c r="G193" s="32"/>
      <c r="H193" s="46"/>
    </row>
    <row r="194" spans="1:8" x14ac:dyDescent="0.25">
      <c r="A194" s="174" t="s">
        <v>5159</v>
      </c>
      <c r="B194" s="194" t="s">
        <v>15056</v>
      </c>
      <c r="C194" s="279">
        <v>413.85849916319995</v>
      </c>
      <c r="D194" s="135"/>
      <c r="E194" s="204"/>
      <c r="F194" s="205"/>
      <c r="G194" s="32"/>
      <c r="H194" s="46"/>
    </row>
    <row r="195" spans="1:8" x14ac:dyDescent="0.25">
      <c r="A195" s="174" t="s">
        <v>5160</v>
      </c>
      <c r="B195" s="194" t="s">
        <v>14996</v>
      </c>
      <c r="C195" s="279">
        <v>413.85849916319995</v>
      </c>
      <c r="D195" s="135"/>
      <c r="E195" s="204"/>
      <c r="F195" s="205"/>
      <c r="G195" s="32"/>
      <c r="H195" s="46"/>
    </row>
    <row r="196" spans="1:8" x14ac:dyDescent="0.25">
      <c r="A196" s="174" t="s">
        <v>5161</v>
      </c>
      <c r="B196" s="194" t="s">
        <v>15057</v>
      </c>
      <c r="C196" s="279">
        <v>413.85849916319995</v>
      </c>
      <c r="D196" s="135"/>
      <c r="E196" s="204"/>
      <c r="F196" s="205"/>
      <c r="G196" s="32"/>
      <c r="H196" s="46"/>
    </row>
    <row r="197" spans="1:8" x14ac:dyDescent="0.25">
      <c r="A197" s="174" t="s">
        <v>5162</v>
      </c>
      <c r="B197" s="194" t="s">
        <v>14997</v>
      </c>
      <c r="C197" s="279">
        <v>413.85849916319995</v>
      </c>
      <c r="D197" s="135"/>
      <c r="E197" s="204"/>
      <c r="F197" s="205"/>
      <c r="G197" s="32"/>
      <c r="H197" s="46"/>
    </row>
    <row r="198" spans="1:8" ht="15.75" thickBot="1" x14ac:dyDescent="0.3">
      <c r="A198" s="176" t="s">
        <v>5163</v>
      </c>
      <c r="B198" s="193" t="s">
        <v>15058</v>
      </c>
      <c r="C198" s="260">
        <v>413.85849916319995</v>
      </c>
      <c r="D198" s="135"/>
      <c r="E198" s="204"/>
      <c r="F198" s="205"/>
      <c r="G198" s="32"/>
      <c r="H198" s="46"/>
    </row>
    <row r="199" spans="1:8" x14ac:dyDescent="0.25">
      <c r="A199" s="178"/>
      <c r="B199" s="145"/>
      <c r="C199" s="211"/>
      <c r="D199" s="135"/>
      <c r="E199" s="204"/>
      <c r="F199" s="205"/>
      <c r="G199" s="32"/>
      <c r="H199" s="46"/>
    </row>
    <row r="200" spans="1:8" s="137" customFormat="1" ht="16.5" thickBot="1" x14ac:dyDescent="0.3">
      <c r="A200" s="298" t="s">
        <v>6077</v>
      </c>
      <c r="C200" s="210"/>
      <c r="E200" s="204"/>
      <c r="F200" s="205"/>
      <c r="G200" s="32"/>
      <c r="H200" s="46"/>
    </row>
    <row r="201" spans="1:8" x14ac:dyDescent="0.25">
      <c r="A201" s="182" t="s">
        <v>5170</v>
      </c>
      <c r="B201" s="195" t="s">
        <v>11976</v>
      </c>
      <c r="C201" s="258">
        <v>1609.79357369376</v>
      </c>
      <c r="D201" s="135"/>
      <c r="E201" s="204"/>
      <c r="F201" s="205"/>
      <c r="G201" s="32"/>
      <c r="H201" s="46"/>
    </row>
    <row r="202" spans="1:8" x14ac:dyDescent="0.25">
      <c r="A202" s="174" t="s">
        <v>5171</v>
      </c>
      <c r="B202" s="194" t="s">
        <v>11977</v>
      </c>
      <c r="C202" s="279">
        <v>1609.79357369376</v>
      </c>
      <c r="D202" s="135"/>
      <c r="E202" s="204"/>
      <c r="F202" s="205"/>
      <c r="G202" s="32"/>
      <c r="H202" s="46"/>
    </row>
    <row r="203" spans="1:8" ht="15.75" thickBot="1" x14ac:dyDescent="0.3">
      <c r="A203" s="176" t="s">
        <v>5172</v>
      </c>
      <c r="B203" s="193" t="s">
        <v>11978</v>
      </c>
      <c r="C203" s="260">
        <v>1609.79357369376</v>
      </c>
      <c r="D203" s="135"/>
      <c r="E203" s="204"/>
      <c r="F203" s="205"/>
      <c r="G203" s="32"/>
      <c r="H203" s="46"/>
    </row>
    <row r="204" spans="1:8" x14ac:dyDescent="0.25">
      <c r="D204" s="135"/>
      <c r="E204" s="135"/>
      <c r="F204" s="135"/>
      <c r="G204" s="135"/>
      <c r="H204" s="46"/>
    </row>
    <row r="205" spans="1:8" x14ac:dyDescent="0.25">
      <c r="A205" s="58" t="s">
        <v>5980</v>
      </c>
      <c r="H205" s="46"/>
    </row>
    <row r="206" spans="1:8" x14ac:dyDescent="0.25">
      <c r="A206" s="58" t="s">
        <v>5981</v>
      </c>
      <c r="H206" s="46"/>
    </row>
    <row r="207" spans="1:8" x14ac:dyDescent="0.25">
      <c r="A207" s="58" t="s">
        <v>5982</v>
      </c>
    </row>
    <row r="208" spans="1:8" x14ac:dyDescent="0.25">
      <c r="A208" s="58" t="s">
        <v>5983</v>
      </c>
    </row>
    <row r="209" spans="1:1" x14ac:dyDescent="0.25">
      <c r="A209" s="58" t="s">
        <v>5984</v>
      </c>
    </row>
  </sheetData>
  <sortState ref="A36:C44">
    <sortCondition ref="A36:A44"/>
  </sortState>
  <mergeCells count="1">
    <mergeCell ref="A1:C1"/>
  </mergeCells>
  <pageMargins left="0.7" right="0.7" top="0.75" bottom="0.75" header="0.3" footer="0.3"/>
  <pageSetup scale="63" orientation="portrait" r:id="rId1"/>
  <rowBreaks count="1" manualBreakCount="1">
    <brk id="72" max="2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2"/>
  <sheetViews>
    <sheetView view="pageBreakPreview" zoomScaleNormal="100" zoomScaleSheetLayoutView="100" workbookViewId="0">
      <selection sqref="A1:C1"/>
    </sheetView>
  </sheetViews>
  <sheetFormatPr defaultRowHeight="15" x14ac:dyDescent="0.25"/>
  <cols>
    <col min="1" max="1" width="17.42578125" customWidth="1"/>
    <col min="2" max="2" width="83.28515625" customWidth="1"/>
    <col min="3" max="3" width="13" style="184" customWidth="1"/>
    <col min="5" max="5" width="11.42578125" bestFit="1" customWidth="1"/>
  </cols>
  <sheetData>
    <row r="1" spans="1:7" s="65" customFormat="1" ht="36" customHeight="1" x14ac:dyDescent="0.25">
      <c r="A1" s="342" t="s">
        <v>8154</v>
      </c>
      <c r="B1" s="343"/>
      <c r="C1" s="343"/>
    </row>
    <row r="2" spans="1:7" s="65" customFormat="1" ht="25.5" x14ac:dyDescent="0.25">
      <c r="A2" s="5" t="s">
        <v>15900</v>
      </c>
      <c r="B2" s="36"/>
      <c r="C2" s="206"/>
    </row>
    <row r="3" spans="1:7" s="65" customFormat="1" x14ac:dyDescent="0.25">
      <c r="A3" s="39"/>
      <c r="B3" s="36"/>
      <c r="C3" s="206"/>
    </row>
    <row r="4" spans="1:7" s="152" customFormat="1" x14ac:dyDescent="0.25">
      <c r="A4" s="151" t="s">
        <v>5964</v>
      </c>
      <c r="B4" s="151" t="s">
        <v>5965</v>
      </c>
      <c r="C4" s="264" t="s">
        <v>6085</v>
      </c>
    </row>
    <row r="5" spans="1:7" s="152" customFormat="1" x14ac:dyDescent="0.25">
      <c r="A5" s="153"/>
      <c r="B5" s="154"/>
      <c r="C5" s="264" t="s">
        <v>6086</v>
      </c>
    </row>
    <row r="7" spans="1:7" ht="26.25" x14ac:dyDescent="0.4">
      <c r="A7" s="347" t="s">
        <v>6087</v>
      </c>
      <c r="B7" s="348"/>
      <c r="C7" s="348"/>
    </row>
    <row r="14" spans="1:7" ht="15.75" thickBot="1" x14ac:dyDescent="0.3"/>
    <row r="15" spans="1:7" s="157" customFormat="1" x14ac:dyDescent="0.25">
      <c r="A15" s="155" t="s">
        <v>1333</v>
      </c>
      <c r="B15" s="195" t="s">
        <v>9391</v>
      </c>
      <c r="C15" s="258">
        <v>256.03750820793601</v>
      </c>
      <c r="D15" s="46"/>
      <c r="E15" s="204"/>
      <c r="F15" s="205"/>
      <c r="G15" s="32"/>
    </row>
    <row r="16" spans="1:7" s="157" customFormat="1" x14ac:dyDescent="0.25">
      <c r="A16" s="158" t="s">
        <v>3044</v>
      </c>
      <c r="B16" s="194" t="s">
        <v>12728</v>
      </c>
      <c r="C16" s="279">
        <v>283.14949493376002</v>
      </c>
      <c r="D16" s="46"/>
      <c r="E16" s="204"/>
      <c r="F16" s="205"/>
      <c r="G16" s="32"/>
    </row>
    <row r="17" spans="1:7" s="160" customFormat="1" ht="15.75" thickBot="1" x14ac:dyDescent="0.3">
      <c r="A17" s="29" t="s">
        <v>4276</v>
      </c>
      <c r="B17" s="193" t="s">
        <v>12959</v>
      </c>
      <c r="C17" s="260">
        <v>324.655577064</v>
      </c>
      <c r="D17" s="46"/>
      <c r="E17" s="204"/>
      <c r="F17" s="205"/>
      <c r="G17" s="32"/>
    </row>
    <row r="18" spans="1:7" s="160" customFormat="1" x14ac:dyDescent="0.25">
      <c r="A18" s="14"/>
      <c r="B18" s="161"/>
      <c r="C18" s="267"/>
      <c r="D18" s="46"/>
      <c r="E18" s="204"/>
      <c r="F18" s="205"/>
      <c r="G18" s="32"/>
    </row>
    <row r="19" spans="1:7" ht="26.25" x14ac:dyDescent="0.4">
      <c r="A19" s="347" t="s">
        <v>6088</v>
      </c>
      <c r="B19" s="348"/>
      <c r="C19" s="348"/>
      <c r="D19" s="46"/>
      <c r="E19" s="204"/>
      <c r="F19" s="205"/>
      <c r="G19" s="32"/>
    </row>
    <row r="20" spans="1:7" x14ac:dyDescent="0.25">
      <c r="D20" s="46"/>
      <c r="E20" s="204"/>
      <c r="F20" s="205"/>
      <c r="G20" s="32"/>
    </row>
    <row r="21" spans="1:7" x14ac:dyDescent="0.25">
      <c r="D21" s="46"/>
      <c r="E21" s="204"/>
      <c r="F21" s="205"/>
      <c r="G21" s="32"/>
    </row>
    <row r="22" spans="1:7" x14ac:dyDescent="0.25">
      <c r="D22" s="46"/>
      <c r="E22" s="204"/>
      <c r="F22" s="205"/>
      <c r="G22" s="32"/>
    </row>
    <row r="23" spans="1:7" x14ac:dyDescent="0.25">
      <c r="D23" s="46"/>
      <c r="E23" s="204"/>
      <c r="F23" s="205"/>
      <c r="G23" s="32"/>
    </row>
    <row r="24" spans="1:7" x14ac:dyDescent="0.25">
      <c r="D24" s="46"/>
      <c r="E24" s="204"/>
      <c r="F24" s="205"/>
      <c r="G24" s="32"/>
    </row>
    <row r="25" spans="1:7" x14ac:dyDescent="0.25">
      <c r="D25" s="46"/>
      <c r="E25" s="204"/>
      <c r="F25" s="205"/>
      <c r="G25" s="32"/>
    </row>
    <row r="26" spans="1:7" x14ac:dyDescent="0.25">
      <c r="D26" s="46"/>
      <c r="E26" s="204"/>
      <c r="F26" s="205"/>
      <c r="G26" s="32"/>
    </row>
    <row r="27" spans="1:7" x14ac:dyDescent="0.25">
      <c r="D27" s="46"/>
      <c r="E27" s="204"/>
      <c r="F27" s="205"/>
      <c r="G27" s="32"/>
    </row>
    <row r="28" spans="1:7" x14ac:dyDescent="0.25">
      <c r="D28" s="46"/>
      <c r="E28" s="204"/>
      <c r="F28" s="205"/>
      <c r="G28" s="32"/>
    </row>
    <row r="29" spans="1:7" x14ac:dyDescent="0.25">
      <c r="D29" s="46"/>
      <c r="E29" s="204"/>
      <c r="F29" s="205"/>
      <c r="G29" s="32"/>
    </row>
    <row r="30" spans="1:7" x14ac:dyDescent="0.25">
      <c r="D30" s="46"/>
      <c r="E30" s="204"/>
      <c r="F30" s="205"/>
      <c r="G30" s="32"/>
    </row>
    <row r="31" spans="1:7" x14ac:dyDescent="0.25">
      <c r="D31" s="46"/>
      <c r="E31" s="204"/>
      <c r="F31" s="205"/>
      <c r="G31" s="32"/>
    </row>
    <row r="32" spans="1:7" x14ac:dyDescent="0.25">
      <c r="D32" s="46"/>
      <c r="E32" s="204"/>
      <c r="F32" s="205"/>
      <c r="G32" s="32"/>
    </row>
    <row r="33" spans="1:7" x14ac:dyDescent="0.25">
      <c r="D33" s="46"/>
      <c r="E33" s="204"/>
      <c r="F33" s="205"/>
      <c r="G33" s="32"/>
    </row>
    <row r="34" spans="1:7" x14ac:dyDescent="0.25">
      <c r="D34" s="46"/>
      <c r="E34" s="204"/>
      <c r="F34" s="205"/>
      <c r="G34" s="32"/>
    </row>
    <row r="35" spans="1:7" x14ac:dyDescent="0.25">
      <c r="D35" s="46"/>
      <c r="E35" s="204"/>
      <c r="F35" s="205"/>
      <c r="G35" s="32"/>
    </row>
    <row r="36" spans="1:7" x14ac:dyDescent="0.25">
      <c r="D36" s="46"/>
      <c r="E36" s="204"/>
      <c r="F36" s="205"/>
      <c r="G36" s="32"/>
    </row>
    <row r="37" spans="1:7" x14ac:dyDescent="0.25">
      <c r="D37" s="46"/>
      <c r="E37" s="204"/>
      <c r="F37" s="205"/>
      <c r="G37" s="32"/>
    </row>
    <row r="38" spans="1:7" x14ac:dyDescent="0.25">
      <c r="D38" s="46"/>
      <c r="E38" s="204"/>
      <c r="F38" s="205"/>
      <c r="G38" s="32"/>
    </row>
    <row r="39" spans="1:7" x14ac:dyDescent="0.25">
      <c r="D39" s="46"/>
      <c r="E39" s="204"/>
      <c r="F39" s="205"/>
      <c r="G39" s="32"/>
    </row>
    <row r="40" spans="1:7" x14ac:dyDescent="0.25">
      <c r="D40" s="46"/>
      <c r="E40" s="204"/>
      <c r="F40" s="205"/>
      <c r="G40" s="32"/>
    </row>
    <row r="41" spans="1:7" x14ac:dyDescent="0.25">
      <c r="D41" s="46"/>
      <c r="E41" s="204"/>
      <c r="F41" s="205"/>
      <c r="G41" s="32"/>
    </row>
    <row r="42" spans="1:7" x14ac:dyDescent="0.25">
      <c r="D42" s="46"/>
      <c r="E42" s="204"/>
      <c r="F42" s="205"/>
      <c r="G42" s="32"/>
    </row>
    <row r="43" spans="1:7" ht="15.75" thickBot="1" x14ac:dyDescent="0.3">
      <c r="D43" s="46"/>
      <c r="E43" s="204"/>
      <c r="F43" s="205"/>
      <c r="G43" s="32"/>
    </row>
    <row r="44" spans="1:7" s="157" customFormat="1" x14ac:dyDescent="0.25">
      <c r="A44" s="300" t="s">
        <v>276</v>
      </c>
      <c r="B44" s="195" t="s">
        <v>8892</v>
      </c>
      <c r="C44" s="258">
        <v>49.792536321840004</v>
      </c>
      <c r="D44" s="46"/>
      <c r="E44" s="204"/>
      <c r="F44" s="205"/>
      <c r="G44" s="32"/>
    </row>
    <row r="45" spans="1:7" s="157" customFormat="1" x14ac:dyDescent="0.25">
      <c r="A45" s="158" t="s">
        <v>3502</v>
      </c>
      <c r="B45" s="194" t="s">
        <v>13988</v>
      </c>
      <c r="C45" s="279">
        <v>160.01889531263998</v>
      </c>
      <c r="D45" s="46"/>
      <c r="E45" s="204"/>
      <c r="F45" s="205"/>
      <c r="G45" s="32"/>
    </row>
    <row r="46" spans="1:7" s="160" customFormat="1" ht="15.75" thickBot="1" x14ac:dyDescent="0.3">
      <c r="A46" s="29" t="s">
        <v>4712</v>
      </c>
      <c r="B46" s="193" t="s">
        <v>13080</v>
      </c>
      <c r="C46" s="260">
        <v>75.316616182080011</v>
      </c>
      <c r="D46" s="46"/>
      <c r="E46" s="204"/>
      <c r="F46" s="205"/>
      <c r="G46" s="32"/>
    </row>
    <row r="47" spans="1:7" s="160" customFormat="1" x14ac:dyDescent="0.25">
      <c r="A47" s="14"/>
      <c r="B47" s="161"/>
      <c r="C47" s="267"/>
      <c r="D47" s="46"/>
      <c r="E47" s="204"/>
      <c r="F47" s="205"/>
      <c r="G47" s="32"/>
    </row>
    <row r="48" spans="1:7" ht="26.25" x14ac:dyDescent="0.4">
      <c r="A48" s="347" t="s">
        <v>6089</v>
      </c>
      <c r="B48" s="348"/>
      <c r="C48" s="348"/>
      <c r="D48" s="46"/>
      <c r="E48" s="204"/>
      <c r="F48" s="205"/>
      <c r="G48" s="32"/>
    </row>
    <row r="49" spans="1:7" x14ac:dyDescent="0.25">
      <c r="D49" s="46"/>
      <c r="E49" s="204"/>
      <c r="F49" s="205"/>
      <c r="G49" s="32"/>
    </row>
    <row r="50" spans="1:7" x14ac:dyDescent="0.25">
      <c r="D50" s="46"/>
      <c r="E50" s="204"/>
      <c r="F50" s="205"/>
      <c r="G50" s="32"/>
    </row>
    <row r="51" spans="1:7" x14ac:dyDescent="0.25">
      <c r="D51" s="46"/>
      <c r="E51" s="204"/>
      <c r="F51" s="205"/>
      <c r="G51" s="32"/>
    </row>
    <row r="52" spans="1:7" x14ac:dyDescent="0.25">
      <c r="D52" s="46"/>
      <c r="E52" s="204"/>
      <c r="F52" s="205"/>
      <c r="G52" s="32"/>
    </row>
    <row r="53" spans="1:7" x14ac:dyDescent="0.25">
      <c r="D53" s="46"/>
      <c r="E53" s="204"/>
      <c r="F53" s="205"/>
      <c r="G53" s="32"/>
    </row>
    <row r="54" spans="1:7" x14ac:dyDescent="0.25">
      <c r="D54" s="46"/>
      <c r="E54" s="204"/>
      <c r="F54" s="205"/>
      <c r="G54" s="32"/>
    </row>
    <row r="55" spans="1:7" x14ac:dyDescent="0.25">
      <c r="D55" s="46"/>
      <c r="E55" s="204"/>
      <c r="F55" s="205"/>
      <c r="G55" s="32"/>
    </row>
    <row r="56" spans="1:7" x14ac:dyDescent="0.25">
      <c r="D56" s="46"/>
      <c r="E56" s="204"/>
      <c r="F56" s="205"/>
      <c r="G56" s="32"/>
    </row>
    <row r="57" spans="1:7" x14ac:dyDescent="0.25">
      <c r="D57" s="46"/>
      <c r="E57" s="204"/>
      <c r="F57" s="205"/>
      <c r="G57" s="32"/>
    </row>
    <row r="58" spans="1:7" x14ac:dyDescent="0.25">
      <c r="D58" s="46"/>
      <c r="E58" s="204"/>
      <c r="F58" s="205"/>
      <c r="G58" s="32"/>
    </row>
    <row r="59" spans="1:7" x14ac:dyDescent="0.25">
      <c r="D59" s="46"/>
      <c r="E59" s="204"/>
      <c r="F59" s="205"/>
      <c r="G59" s="32"/>
    </row>
    <row r="60" spans="1:7" x14ac:dyDescent="0.25">
      <c r="D60" s="46"/>
      <c r="E60" s="204"/>
      <c r="F60" s="205"/>
      <c r="G60" s="32"/>
    </row>
    <row r="61" spans="1:7" x14ac:dyDescent="0.25">
      <c r="D61" s="46"/>
      <c r="E61" s="204"/>
      <c r="F61" s="205"/>
      <c r="G61" s="32"/>
    </row>
    <row r="62" spans="1:7" ht="15.75" thickBot="1" x14ac:dyDescent="0.3">
      <c r="D62" s="46"/>
      <c r="E62" s="204"/>
      <c r="F62" s="205"/>
      <c r="G62" s="32"/>
    </row>
    <row r="63" spans="1:7" s="157" customFormat="1" x14ac:dyDescent="0.25">
      <c r="A63" s="155" t="s">
        <v>566</v>
      </c>
      <c r="B63" s="195" t="s">
        <v>9121</v>
      </c>
      <c r="C63" s="258">
        <v>103.22030351880002</v>
      </c>
      <c r="D63" s="46"/>
      <c r="E63" s="204"/>
      <c r="F63" s="205"/>
      <c r="G63" s="32"/>
    </row>
    <row r="64" spans="1:7" s="157" customFormat="1" x14ac:dyDescent="0.25">
      <c r="A64" s="162" t="s">
        <v>567</v>
      </c>
      <c r="B64" s="194" t="s">
        <v>9122</v>
      </c>
      <c r="C64" s="279">
        <v>93.227996571840009</v>
      </c>
      <c r="D64" s="46"/>
      <c r="E64" s="204"/>
      <c r="F64" s="205"/>
      <c r="G64" s="32"/>
    </row>
    <row r="65" spans="1:7" s="160" customFormat="1" x14ac:dyDescent="0.25">
      <c r="A65" s="163" t="s">
        <v>568</v>
      </c>
      <c r="B65" s="194" t="s">
        <v>9123</v>
      </c>
      <c r="C65" s="279">
        <v>88.906402690560014</v>
      </c>
      <c r="D65" s="46"/>
      <c r="E65" s="204"/>
      <c r="F65" s="205"/>
      <c r="G65" s="32"/>
    </row>
    <row r="66" spans="1:7" s="157" customFormat="1" x14ac:dyDescent="0.25">
      <c r="A66" s="164" t="s">
        <v>569</v>
      </c>
      <c r="B66" s="194" t="s">
        <v>9124</v>
      </c>
      <c r="C66" s="279">
        <v>88.906402690560014</v>
      </c>
      <c r="D66" s="46"/>
      <c r="E66" s="204"/>
      <c r="F66" s="205"/>
      <c r="G66" s="32"/>
    </row>
    <row r="67" spans="1:7" s="157" customFormat="1" x14ac:dyDescent="0.25">
      <c r="A67" s="164" t="s">
        <v>264</v>
      </c>
      <c r="B67" s="194" t="s">
        <v>8886</v>
      </c>
      <c r="C67" s="279">
        <v>155.00132899991999</v>
      </c>
      <c r="D67" s="46"/>
      <c r="E67" s="204"/>
      <c r="F67" s="205"/>
      <c r="G67" s="32"/>
    </row>
    <row r="68" spans="1:7" s="157" customFormat="1" x14ac:dyDescent="0.25">
      <c r="A68" s="165" t="s">
        <v>5195</v>
      </c>
      <c r="B68" s="194" t="s">
        <v>11645</v>
      </c>
      <c r="C68" s="279">
        <v>10.58615472096</v>
      </c>
      <c r="D68" s="46"/>
      <c r="E68" s="204"/>
      <c r="F68" s="205"/>
      <c r="G68" s="32"/>
    </row>
    <row r="69" spans="1:7" s="160" customFormat="1" ht="15.75" thickBot="1" x14ac:dyDescent="0.3">
      <c r="A69" s="29" t="s">
        <v>3457</v>
      </c>
      <c r="B69" s="193" t="s">
        <v>12850</v>
      </c>
      <c r="C69" s="260">
        <v>2.9185197350400007</v>
      </c>
      <c r="D69" s="46"/>
      <c r="E69" s="204"/>
      <c r="F69" s="205"/>
      <c r="G69" s="32"/>
    </row>
    <row r="70" spans="1:7" s="160" customFormat="1" x14ac:dyDescent="0.25">
      <c r="A70" s="14"/>
      <c r="B70" s="161"/>
      <c r="C70" s="267"/>
      <c r="D70" s="46"/>
      <c r="E70" s="204"/>
      <c r="F70" s="205"/>
      <c r="G70" s="32"/>
    </row>
    <row r="71" spans="1:7" ht="26.25" x14ac:dyDescent="0.4">
      <c r="A71" s="347" t="s">
        <v>6090</v>
      </c>
      <c r="B71" s="348"/>
      <c r="C71" s="348"/>
      <c r="D71" s="46"/>
      <c r="E71" s="204"/>
      <c r="F71" s="205"/>
      <c r="G71" s="32"/>
    </row>
    <row r="72" spans="1:7" x14ac:dyDescent="0.25">
      <c r="D72" s="46"/>
      <c r="E72" s="204"/>
      <c r="F72" s="205"/>
      <c r="G72" s="32"/>
    </row>
    <row r="73" spans="1:7" x14ac:dyDescent="0.25">
      <c r="D73" s="46"/>
      <c r="E73" s="204"/>
      <c r="F73" s="205"/>
      <c r="G73" s="32"/>
    </row>
    <row r="74" spans="1:7" x14ac:dyDescent="0.25">
      <c r="D74" s="46"/>
      <c r="E74" s="204"/>
      <c r="F74" s="205"/>
      <c r="G74" s="32"/>
    </row>
    <row r="75" spans="1:7" x14ac:dyDescent="0.25">
      <c r="D75" s="46"/>
      <c r="E75" s="204"/>
      <c r="F75" s="205"/>
      <c r="G75" s="32"/>
    </row>
    <row r="76" spans="1:7" x14ac:dyDescent="0.25">
      <c r="D76" s="46"/>
      <c r="E76" s="204"/>
      <c r="F76" s="205"/>
      <c r="G76" s="32"/>
    </row>
    <row r="77" spans="1:7" x14ac:dyDescent="0.25">
      <c r="D77" s="46"/>
      <c r="E77" s="204"/>
      <c r="F77" s="205"/>
      <c r="G77" s="32"/>
    </row>
    <row r="78" spans="1:7" x14ac:dyDescent="0.25">
      <c r="D78" s="46"/>
      <c r="E78" s="204"/>
      <c r="F78" s="205"/>
      <c r="G78" s="32"/>
    </row>
    <row r="79" spans="1:7" x14ac:dyDescent="0.25">
      <c r="D79" s="46"/>
      <c r="E79" s="204"/>
      <c r="F79" s="205"/>
      <c r="G79" s="32"/>
    </row>
    <row r="80" spans="1:7" ht="15.75" thickBot="1" x14ac:dyDescent="0.3">
      <c r="D80" s="46"/>
      <c r="E80" s="204"/>
      <c r="F80" s="205"/>
      <c r="G80" s="32"/>
    </row>
    <row r="81" spans="1:7" s="157" customFormat="1" x14ac:dyDescent="0.25">
      <c r="A81" s="155" t="s">
        <v>577</v>
      </c>
      <c r="B81" s="195" t="s">
        <v>9129</v>
      </c>
      <c r="C81" s="258">
        <v>14.911352136720001</v>
      </c>
      <c r="D81" s="46"/>
      <c r="E81" s="204"/>
      <c r="F81" s="205"/>
      <c r="G81" s="32"/>
    </row>
    <row r="82" spans="1:7" s="157" customFormat="1" x14ac:dyDescent="0.25">
      <c r="A82" s="158" t="s">
        <v>578</v>
      </c>
      <c r="B82" s="194" t="s">
        <v>9130</v>
      </c>
      <c r="C82" s="279">
        <v>16.899620671440001</v>
      </c>
      <c r="D82" s="46"/>
      <c r="E82" s="204"/>
      <c r="F82" s="205"/>
      <c r="G82" s="32"/>
    </row>
    <row r="83" spans="1:7" s="160" customFormat="1" x14ac:dyDescent="0.25">
      <c r="A83" s="27" t="s">
        <v>579</v>
      </c>
      <c r="B83" s="194" t="s">
        <v>9131</v>
      </c>
      <c r="C83" s="279">
        <v>17.893754938800001</v>
      </c>
      <c r="D83" s="46"/>
      <c r="E83" s="204"/>
      <c r="F83" s="205"/>
      <c r="G83" s="32"/>
    </row>
    <row r="84" spans="1:7" s="157" customFormat="1" x14ac:dyDescent="0.25">
      <c r="A84" s="158" t="s">
        <v>580</v>
      </c>
      <c r="B84" s="194" t="s">
        <v>9132</v>
      </c>
      <c r="C84" s="279">
        <v>32.178974574240002</v>
      </c>
      <c r="D84" s="46"/>
      <c r="E84" s="204"/>
      <c r="F84" s="205"/>
      <c r="G84" s="32"/>
    </row>
    <row r="85" spans="1:7" s="157" customFormat="1" x14ac:dyDescent="0.25">
      <c r="A85" s="158" t="s">
        <v>581</v>
      </c>
      <c r="B85" s="194" t="s">
        <v>9133</v>
      </c>
      <c r="C85" s="279">
        <v>10.338687506160003</v>
      </c>
      <c r="D85" s="46"/>
      <c r="E85" s="204"/>
      <c r="F85" s="205"/>
      <c r="G85" s="32"/>
    </row>
    <row r="86" spans="1:7" s="157" customFormat="1" x14ac:dyDescent="0.25">
      <c r="A86" s="167" t="s">
        <v>1335</v>
      </c>
      <c r="B86" s="194" t="s">
        <v>9393</v>
      </c>
      <c r="C86" s="279">
        <v>49.355037819360007</v>
      </c>
      <c r="D86" s="46"/>
      <c r="E86" s="204"/>
      <c r="F86" s="205"/>
      <c r="G86" s="32"/>
    </row>
    <row r="87" spans="1:7" s="157" customFormat="1" x14ac:dyDescent="0.25">
      <c r="A87" s="167" t="s">
        <v>3047</v>
      </c>
      <c r="B87" s="194" t="s">
        <v>12729</v>
      </c>
      <c r="C87" s="279">
        <v>52.906292449920009</v>
      </c>
      <c r="D87" s="46"/>
      <c r="E87" s="204"/>
      <c r="F87" s="205"/>
      <c r="G87" s="32"/>
    </row>
    <row r="88" spans="1:7" s="160" customFormat="1" ht="15.75" thickBot="1" x14ac:dyDescent="0.3">
      <c r="A88" s="29" t="s">
        <v>4279</v>
      </c>
      <c r="B88" s="193" t="s">
        <v>12960</v>
      </c>
      <c r="C88" s="260">
        <v>74.645557983359993</v>
      </c>
      <c r="D88" s="46"/>
      <c r="E88" s="204"/>
      <c r="F88" s="205"/>
      <c r="G88" s="32"/>
    </row>
    <row r="89" spans="1:7" s="160" customFormat="1" x14ac:dyDescent="0.25">
      <c r="A89" s="14"/>
      <c r="B89" s="161"/>
      <c r="C89" s="267"/>
      <c r="D89" s="46"/>
      <c r="E89" s="204"/>
      <c r="F89" s="205"/>
      <c r="G89" s="32"/>
    </row>
    <row r="90" spans="1:7" ht="26.25" x14ac:dyDescent="0.4">
      <c r="A90" s="347" t="s">
        <v>6091</v>
      </c>
      <c r="B90" s="348"/>
      <c r="C90" s="348"/>
      <c r="D90" s="46"/>
      <c r="E90" s="204"/>
      <c r="F90" s="205"/>
      <c r="G90" s="32"/>
    </row>
    <row r="91" spans="1:7" x14ac:dyDescent="0.25">
      <c r="D91" s="46"/>
      <c r="E91" s="204"/>
      <c r="F91" s="205"/>
      <c r="G91" s="32"/>
    </row>
    <row r="92" spans="1:7" x14ac:dyDescent="0.25">
      <c r="D92" s="46"/>
      <c r="E92" s="204"/>
      <c r="F92" s="205"/>
      <c r="G92" s="32"/>
    </row>
    <row r="93" spans="1:7" x14ac:dyDescent="0.25">
      <c r="D93" s="46"/>
      <c r="E93" s="204"/>
      <c r="F93" s="205"/>
      <c r="G93" s="32"/>
    </row>
    <row r="94" spans="1:7" x14ac:dyDescent="0.25">
      <c r="D94" s="46"/>
      <c r="E94" s="204"/>
      <c r="F94" s="205"/>
      <c r="G94" s="32"/>
    </row>
    <row r="95" spans="1:7" x14ac:dyDescent="0.25">
      <c r="D95" s="46"/>
      <c r="E95" s="204"/>
      <c r="F95" s="205"/>
      <c r="G95" s="32"/>
    </row>
    <row r="96" spans="1:7" x14ac:dyDescent="0.25">
      <c r="D96" s="46"/>
      <c r="E96" s="204"/>
      <c r="F96" s="205"/>
      <c r="G96" s="32"/>
    </row>
    <row r="97" spans="1:7" x14ac:dyDescent="0.25">
      <c r="D97" s="46"/>
      <c r="E97" s="204"/>
      <c r="F97" s="205"/>
      <c r="G97" s="32"/>
    </row>
    <row r="98" spans="1:7" x14ac:dyDescent="0.25">
      <c r="D98" s="46"/>
      <c r="E98" s="204"/>
      <c r="F98" s="205"/>
      <c r="G98" s="32"/>
    </row>
    <row r="99" spans="1:7" x14ac:dyDescent="0.25">
      <c r="D99" s="46"/>
      <c r="E99" s="204"/>
      <c r="F99" s="205"/>
      <c r="G99" s="32"/>
    </row>
    <row r="100" spans="1:7" x14ac:dyDescent="0.25">
      <c r="D100" s="46"/>
      <c r="E100" s="204"/>
      <c r="F100" s="205"/>
      <c r="G100" s="32"/>
    </row>
    <row r="101" spans="1:7" x14ac:dyDescent="0.25">
      <c r="D101" s="46"/>
      <c r="E101" s="204"/>
      <c r="F101" s="205"/>
      <c r="G101" s="32"/>
    </row>
    <row r="102" spans="1:7" x14ac:dyDescent="0.25">
      <c r="D102" s="46"/>
      <c r="E102" s="204"/>
      <c r="F102" s="205"/>
      <c r="G102" s="32"/>
    </row>
    <row r="103" spans="1:7" x14ac:dyDescent="0.25">
      <c r="D103" s="46"/>
      <c r="E103" s="204"/>
      <c r="F103" s="205"/>
      <c r="G103" s="32"/>
    </row>
    <row r="104" spans="1:7" ht="15.75" thickBot="1" x14ac:dyDescent="0.3">
      <c r="D104" s="46"/>
      <c r="E104" s="204"/>
      <c r="F104" s="205"/>
      <c r="G104" s="32"/>
    </row>
    <row r="105" spans="1:7" s="157" customFormat="1" ht="75" x14ac:dyDescent="0.25">
      <c r="A105" s="155" t="s">
        <v>6092</v>
      </c>
      <c r="B105" s="156" t="s">
        <v>6093</v>
      </c>
      <c r="C105" s="265">
        <v>276.02100100224004</v>
      </c>
      <c r="D105" s="46"/>
      <c r="E105" s="204"/>
      <c r="F105" s="205"/>
      <c r="G105" s="32"/>
    </row>
    <row r="106" spans="1:7" s="157" customFormat="1" ht="75" x14ac:dyDescent="0.25">
      <c r="A106" s="158" t="s">
        <v>6094</v>
      </c>
      <c r="B106" s="159" t="s">
        <v>6095</v>
      </c>
      <c r="C106" s="266">
        <v>408.28690290679202</v>
      </c>
      <c r="D106" s="46"/>
      <c r="E106" s="204"/>
      <c r="F106" s="205"/>
      <c r="G106" s="32"/>
    </row>
    <row r="107" spans="1:7" s="160" customFormat="1" x14ac:dyDescent="0.25">
      <c r="A107" s="27" t="s">
        <v>6096</v>
      </c>
      <c r="B107" s="166" t="s">
        <v>6097</v>
      </c>
      <c r="C107" s="268">
        <v>133.38769771360799</v>
      </c>
      <c r="D107" s="46"/>
      <c r="E107" s="204"/>
      <c r="F107" s="205"/>
      <c r="G107" s="32"/>
    </row>
    <row r="108" spans="1:7" s="157" customFormat="1" ht="15.75" thickBot="1" x14ac:dyDescent="0.3">
      <c r="A108" s="168" t="s">
        <v>6098</v>
      </c>
      <c r="B108" s="169" t="s">
        <v>6099</v>
      </c>
      <c r="C108" s="269">
        <v>113.41382006448002</v>
      </c>
      <c r="D108" s="46"/>
      <c r="E108" s="204"/>
      <c r="F108" s="205"/>
      <c r="G108" s="32"/>
    </row>
    <row r="109" spans="1:7" ht="26.25" x14ac:dyDescent="0.4">
      <c r="A109" s="347" t="s">
        <v>6100</v>
      </c>
      <c r="B109" s="348"/>
      <c r="C109" s="348"/>
      <c r="D109" s="46"/>
      <c r="E109" s="204"/>
      <c r="F109" s="205"/>
      <c r="G109" s="32"/>
    </row>
    <row r="110" spans="1:7" x14ac:dyDescent="0.25">
      <c r="D110" s="46"/>
      <c r="E110" s="204"/>
      <c r="F110" s="205"/>
      <c r="G110" s="32"/>
    </row>
    <row r="111" spans="1:7" x14ac:dyDescent="0.25">
      <c r="D111" s="46"/>
      <c r="E111" s="204"/>
      <c r="F111" s="205"/>
      <c r="G111" s="32"/>
    </row>
    <row r="112" spans="1:7" x14ac:dyDescent="0.25">
      <c r="D112" s="46"/>
      <c r="E112" s="204"/>
      <c r="F112" s="205"/>
      <c r="G112" s="32"/>
    </row>
    <row r="113" spans="1:7" x14ac:dyDescent="0.25">
      <c r="D113" s="46"/>
      <c r="E113" s="204"/>
      <c r="F113" s="205"/>
      <c r="G113" s="32"/>
    </row>
    <row r="114" spans="1:7" x14ac:dyDescent="0.25">
      <c r="D114" s="46"/>
      <c r="E114" s="204"/>
      <c r="F114" s="205"/>
      <c r="G114" s="32"/>
    </row>
    <row r="115" spans="1:7" x14ac:dyDescent="0.25">
      <c r="D115" s="46"/>
      <c r="E115" s="204"/>
      <c r="F115" s="205"/>
      <c r="G115" s="32"/>
    </row>
    <row r="116" spans="1:7" x14ac:dyDescent="0.25">
      <c r="D116" s="46"/>
      <c r="E116" s="204"/>
      <c r="F116" s="205"/>
      <c r="G116" s="32"/>
    </row>
    <row r="117" spans="1:7" x14ac:dyDescent="0.25">
      <c r="D117" s="46"/>
      <c r="E117" s="204"/>
      <c r="F117" s="205"/>
      <c r="G117" s="32"/>
    </row>
    <row r="118" spans="1:7" x14ac:dyDescent="0.25">
      <c r="D118" s="46"/>
      <c r="E118" s="204"/>
      <c r="F118" s="205"/>
      <c r="G118" s="32"/>
    </row>
    <row r="119" spans="1:7" x14ac:dyDescent="0.25">
      <c r="D119" s="46"/>
      <c r="E119" s="204"/>
      <c r="F119" s="205"/>
      <c r="G119" s="32"/>
    </row>
    <row r="120" spans="1:7" x14ac:dyDescent="0.25">
      <c r="D120" s="46"/>
      <c r="E120" s="204"/>
      <c r="F120" s="205"/>
      <c r="G120" s="32"/>
    </row>
    <row r="121" spans="1:7" x14ac:dyDescent="0.25">
      <c r="D121" s="46"/>
      <c r="E121" s="204"/>
      <c r="F121" s="205"/>
      <c r="G121" s="32"/>
    </row>
    <row r="122" spans="1:7" ht="15.75" thickBot="1" x14ac:dyDescent="0.3">
      <c r="D122" s="46"/>
      <c r="E122" s="204"/>
      <c r="F122" s="205"/>
      <c r="G122" s="32"/>
    </row>
    <row r="123" spans="1:7" s="157" customFormat="1" ht="75" x14ac:dyDescent="0.25">
      <c r="A123" s="155" t="s">
        <v>6101</v>
      </c>
      <c r="B123" s="156" t="s">
        <v>6102</v>
      </c>
      <c r="C123" s="265">
        <v>373.44495802535999</v>
      </c>
      <c r="D123" s="46"/>
      <c r="E123" s="204"/>
      <c r="F123" s="205"/>
      <c r="G123" s="32"/>
    </row>
    <row r="124" spans="1:7" s="157" customFormat="1" ht="75" x14ac:dyDescent="0.25">
      <c r="A124" s="158" t="s">
        <v>6103</v>
      </c>
      <c r="B124" s="159" t="s">
        <v>6104</v>
      </c>
      <c r="C124" s="266">
        <v>552.39071219560799</v>
      </c>
      <c r="D124" s="46"/>
      <c r="E124" s="204"/>
      <c r="F124" s="205"/>
      <c r="G124" s="32"/>
    </row>
    <row r="125" spans="1:7" s="157" customFormat="1" ht="30" x14ac:dyDescent="0.25">
      <c r="A125" s="158" t="s">
        <v>6105</v>
      </c>
      <c r="B125" s="159" t="s">
        <v>6106</v>
      </c>
      <c r="C125" s="266">
        <v>249.46683732828006</v>
      </c>
      <c r="D125" s="46"/>
      <c r="E125" s="204"/>
      <c r="F125" s="205"/>
      <c r="G125" s="32"/>
    </row>
    <row r="126" spans="1:7" s="157" customFormat="1" ht="15.75" thickBot="1" x14ac:dyDescent="0.3">
      <c r="A126" s="168" t="s">
        <v>6098</v>
      </c>
      <c r="B126" s="169" t="s">
        <v>6099</v>
      </c>
      <c r="C126" s="269">
        <v>113.41382006448002</v>
      </c>
      <c r="D126" s="46"/>
      <c r="E126" s="204"/>
      <c r="F126" s="205"/>
      <c r="G126" s="32"/>
    </row>
    <row r="127" spans="1:7" s="196" customFormat="1" x14ac:dyDescent="0.25">
      <c r="A127" s="170"/>
      <c r="B127" s="171"/>
      <c r="C127" s="270"/>
      <c r="D127" s="46"/>
      <c r="E127" s="204"/>
      <c r="F127" s="205"/>
      <c r="G127" s="32"/>
    </row>
    <row r="128" spans="1:7" ht="26.25" x14ac:dyDescent="0.4">
      <c r="A128" s="347" t="s">
        <v>6107</v>
      </c>
      <c r="B128" s="348"/>
      <c r="C128" s="348"/>
      <c r="D128" s="46"/>
      <c r="E128" s="204"/>
      <c r="F128" s="205"/>
      <c r="G128" s="32"/>
    </row>
    <row r="129" spans="1:7" x14ac:dyDescent="0.25">
      <c r="D129" s="46"/>
      <c r="E129" s="204"/>
      <c r="F129" s="205"/>
      <c r="G129" s="32"/>
    </row>
    <row r="130" spans="1:7" x14ac:dyDescent="0.25">
      <c r="D130" s="46"/>
      <c r="E130" s="204"/>
      <c r="F130" s="205"/>
      <c r="G130" s="32"/>
    </row>
    <row r="131" spans="1:7" x14ac:dyDescent="0.25">
      <c r="D131" s="46"/>
      <c r="E131" s="204"/>
      <c r="F131" s="205"/>
      <c r="G131" s="32"/>
    </row>
    <row r="132" spans="1:7" x14ac:dyDescent="0.25">
      <c r="D132" s="46"/>
      <c r="E132" s="204"/>
      <c r="F132" s="205"/>
      <c r="G132" s="32"/>
    </row>
    <row r="133" spans="1:7" x14ac:dyDescent="0.25">
      <c r="D133" s="46"/>
      <c r="E133" s="204"/>
      <c r="F133" s="205"/>
      <c r="G133" s="32"/>
    </row>
    <row r="134" spans="1:7" x14ac:dyDescent="0.25">
      <c r="D134" s="46"/>
      <c r="E134" s="204"/>
      <c r="F134" s="205"/>
      <c r="G134" s="32"/>
    </row>
    <row r="135" spans="1:7" x14ac:dyDescent="0.25">
      <c r="D135" s="46"/>
      <c r="E135" s="204"/>
      <c r="F135" s="205"/>
      <c r="G135" s="32"/>
    </row>
    <row r="136" spans="1:7" x14ac:dyDescent="0.25">
      <c r="D136" s="46"/>
      <c r="E136" s="204"/>
      <c r="F136" s="205"/>
      <c r="G136" s="32"/>
    </row>
    <row r="137" spans="1:7" x14ac:dyDescent="0.25">
      <c r="D137" s="46"/>
      <c r="E137" s="204"/>
      <c r="F137" s="205"/>
      <c r="G137" s="32"/>
    </row>
    <row r="138" spans="1:7" ht="15.75" thickBot="1" x14ac:dyDescent="0.3">
      <c r="D138" s="46"/>
      <c r="E138" s="204"/>
      <c r="F138" s="205"/>
      <c r="G138" s="32"/>
    </row>
    <row r="139" spans="1:7" s="157" customFormat="1" ht="75" x14ac:dyDescent="0.25">
      <c r="A139" s="155" t="s">
        <v>6108</v>
      </c>
      <c r="B139" s="156" t="s">
        <v>6109</v>
      </c>
      <c r="C139" s="265">
        <v>657.49516498224011</v>
      </c>
      <c r="D139" s="46"/>
      <c r="E139" s="204"/>
      <c r="F139" s="205"/>
      <c r="G139" s="32"/>
    </row>
    <row r="140" spans="1:7" s="157" customFormat="1" ht="75" x14ac:dyDescent="0.25">
      <c r="A140" s="158" t="s">
        <v>6110</v>
      </c>
      <c r="B140" s="159" t="s">
        <v>6104</v>
      </c>
      <c r="C140" s="266">
        <v>1157.9526362757601</v>
      </c>
      <c r="D140" s="46"/>
      <c r="E140" s="204"/>
      <c r="F140" s="205"/>
      <c r="G140" s="32"/>
    </row>
    <row r="141" spans="1:7" s="157" customFormat="1" ht="30" x14ac:dyDescent="0.25">
      <c r="A141" s="158" t="s">
        <v>6111</v>
      </c>
      <c r="B141" s="159" t="s">
        <v>6106</v>
      </c>
      <c r="C141" s="266">
        <v>544.7361586118401</v>
      </c>
      <c r="D141" s="46"/>
      <c r="E141" s="204"/>
      <c r="F141" s="205"/>
      <c r="G141" s="32"/>
    </row>
    <row r="142" spans="1:7" s="157" customFormat="1" ht="15.75" thickBot="1" x14ac:dyDescent="0.3">
      <c r="A142" s="168" t="s">
        <v>6098</v>
      </c>
      <c r="B142" s="169" t="s">
        <v>6099</v>
      </c>
      <c r="C142" s="269">
        <v>113.41382006448002</v>
      </c>
      <c r="D142" s="46"/>
      <c r="E142" s="204"/>
      <c r="F142" s="205"/>
      <c r="G142" s="32"/>
    </row>
    <row r="143" spans="1:7" x14ac:dyDescent="0.25">
      <c r="D143" s="46"/>
      <c r="E143" s="204"/>
      <c r="F143" s="205"/>
      <c r="G143" s="32"/>
    </row>
    <row r="144" spans="1:7" ht="26.25" x14ac:dyDescent="0.4">
      <c r="A144" s="347" t="s">
        <v>6112</v>
      </c>
      <c r="B144" s="348"/>
      <c r="C144" s="348"/>
      <c r="D144" s="46"/>
      <c r="E144" s="204"/>
      <c r="F144" s="205"/>
      <c r="G144" s="32"/>
    </row>
    <row r="145" spans="1:7" x14ac:dyDescent="0.25">
      <c r="D145" s="46"/>
      <c r="E145" s="204"/>
      <c r="F145" s="205"/>
      <c r="G145" s="32"/>
    </row>
    <row r="146" spans="1:7" x14ac:dyDescent="0.25">
      <c r="D146" s="46"/>
      <c r="E146" s="204"/>
      <c r="F146" s="205"/>
      <c r="G146" s="32"/>
    </row>
    <row r="147" spans="1:7" x14ac:dyDescent="0.25">
      <c r="D147" s="46"/>
      <c r="E147" s="204"/>
      <c r="F147" s="205"/>
      <c r="G147" s="32"/>
    </row>
    <row r="148" spans="1:7" x14ac:dyDescent="0.25">
      <c r="D148" s="46"/>
      <c r="E148" s="204"/>
      <c r="F148" s="205"/>
      <c r="G148" s="32"/>
    </row>
    <row r="149" spans="1:7" x14ac:dyDescent="0.25">
      <c r="D149" s="46"/>
      <c r="E149" s="204"/>
      <c r="F149" s="205"/>
      <c r="G149" s="32"/>
    </row>
    <row r="150" spans="1:7" x14ac:dyDescent="0.25">
      <c r="D150" s="46"/>
      <c r="E150" s="204"/>
      <c r="F150" s="205"/>
      <c r="G150" s="32"/>
    </row>
    <row r="151" spans="1:7" x14ac:dyDescent="0.25">
      <c r="D151" s="46"/>
      <c r="E151" s="204"/>
      <c r="F151" s="205"/>
      <c r="G151" s="32"/>
    </row>
    <row r="152" spans="1:7" x14ac:dyDescent="0.25">
      <c r="D152" s="46"/>
      <c r="E152" s="204"/>
      <c r="F152" s="205"/>
      <c r="G152" s="32"/>
    </row>
    <row r="153" spans="1:7" s="157" customFormat="1" ht="45.75" thickBot="1" x14ac:dyDescent="0.3">
      <c r="A153" s="168" t="s">
        <v>6113</v>
      </c>
      <c r="B153" s="169" t="s">
        <v>6114</v>
      </c>
      <c r="C153" s="269">
        <v>639.23715889488005</v>
      </c>
      <c r="D153" s="46"/>
      <c r="E153" s="204"/>
      <c r="F153" s="205"/>
      <c r="G153" s="32"/>
    </row>
    <row r="154" spans="1:7" s="157" customFormat="1" x14ac:dyDescent="0.25">
      <c r="A154" s="170"/>
      <c r="B154" s="171"/>
      <c r="C154" s="270"/>
      <c r="D154" s="46"/>
      <c r="E154" s="204"/>
      <c r="F154" s="205"/>
      <c r="G154" s="32"/>
    </row>
    <row r="155" spans="1:7" s="157" customFormat="1" x14ac:dyDescent="0.25">
      <c r="A155" s="170"/>
      <c r="B155" s="171"/>
      <c r="C155" s="270"/>
      <c r="D155" s="46"/>
      <c r="E155" s="204"/>
      <c r="F155" s="205"/>
      <c r="G155" s="32"/>
    </row>
    <row r="156" spans="1:7" x14ac:dyDescent="0.25">
      <c r="D156" s="46"/>
      <c r="E156" s="204"/>
      <c r="F156" s="205"/>
      <c r="G156" s="32"/>
    </row>
    <row r="157" spans="1:7" x14ac:dyDescent="0.25">
      <c r="D157" s="46"/>
      <c r="E157" s="204"/>
      <c r="F157" s="205"/>
      <c r="G157" s="32"/>
    </row>
    <row r="158" spans="1:7" x14ac:dyDescent="0.25">
      <c r="D158" s="46"/>
      <c r="E158" s="204"/>
      <c r="F158" s="205"/>
      <c r="G158" s="32"/>
    </row>
    <row r="159" spans="1:7" x14ac:dyDescent="0.25">
      <c r="D159" s="46"/>
      <c r="E159" s="204"/>
      <c r="F159" s="205"/>
      <c r="G159" s="32"/>
    </row>
    <row r="160" spans="1:7" x14ac:dyDescent="0.25">
      <c r="D160" s="46"/>
      <c r="E160" s="204"/>
      <c r="F160" s="205"/>
      <c r="G160" s="32"/>
    </row>
    <row r="161" spans="1:7" x14ac:dyDescent="0.25">
      <c r="D161" s="46"/>
      <c r="E161" s="204"/>
      <c r="F161" s="205"/>
      <c r="G161" s="32"/>
    </row>
    <row r="162" spans="1:7" x14ac:dyDescent="0.25">
      <c r="D162" s="46"/>
      <c r="E162" s="204"/>
      <c r="F162" s="205"/>
      <c r="G162" s="32"/>
    </row>
    <row r="163" spans="1:7" x14ac:dyDescent="0.25">
      <c r="D163" s="46"/>
      <c r="E163" s="204"/>
      <c r="F163" s="205"/>
      <c r="G163" s="32"/>
    </row>
    <row r="164" spans="1:7" x14ac:dyDescent="0.25">
      <c r="D164" s="46"/>
      <c r="E164" s="204"/>
      <c r="F164" s="205"/>
      <c r="G164" s="32"/>
    </row>
    <row r="165" spans="1:7" x14ac:dyDescent="0.25">
      <c r="D165" s="46"/>
      <c r="E165" s="204"/>
      <c r="F165" s="205"/>
      <c r="G165" s="32"/>
    </row>
    <row r="166" spans="1:7" ht="15.75" thickBot="1" x14ac:dyDescent="0.3">
      <c r="D166" s="46"/>
      <c r="E166" s="204"/>
      <c r="F166" s="205"/>
      <c r="G166" s="32"/>
    </row>
    <row r="167" spans="1:7" s="157" customFormat="1" ht="60.75" thickBot="1" x14ac:dyDescent="0.3">
      <c r="A167" s="172" t="s">
        <v>6115</v>
      </c>
      <c r="B167" s="173" t="s">
        <v>6116</v>
      </c>
      <c r="C167" s="271">
        <v>1154.3035060533603</v>
      </c>
      <c r="D167" s="46"/>
      <c r="E167" s="204"/>
      <c r="F167" s="205"/>
      <c r="G167" s="32"/>
    </row>
    <row r="168" spans="1:7" x14ac:dyDescent="0.25">
      <c r="A168" s="178"/>
      <c r="B168" s="19"/>
      <c r="C168" s="205"/>
      <c r="D168" s="46"/>
      <c r="E168" s="204"/>
      <c r="F168" s="205"/>
      <c r="G168" s="32"/>
    </row>
    <row r="169" spans="1:7" ht="26.25" x14ac:dyDescent="0.4">
      <c r="A169" s="347" t="s">
        <v>13336</v>
      </c>
      <c r="B169" s="348"/>
      <c r="C169" s="348"/>
      <c r="D169" s="46"/>
      <c r="E169" s="204"/>
      <c r="F169" s="205"/>
      <c r="G169" s="32"/>
    </row>
    <row r="170" spans="1:7" x14ac:dyDescent="0.25">
      <c r="A170" s="178"/>
      <c r="B170" s="19"/>
      <c r="C170" s="205"/>
      <c r="E170" s="204"/>
      <c r="F170" s="205"/>
      <c r="G170" s="32"/>
    </row>
    <row r="171" spans="1:7" x14ac:dyDescent="0.25">
      <c r="A171" s="178"/>
      <c r="B171" s="19"/>
      <c r="C171" s="205"/>
      <c r="E171" s="204"/>
      <c r="F171" s="205"/>
      <c r="G171" s="32"/>
    </row>
    <row r="172" spans="1:7" x14ac:dyDescent="0.25">
      <c r="A172" s="178"/>
      <c r="B172" s="19"/>
      <c r="C172" s="205"/>
      <c r="E172" s="204"/>
      <c r="F172" s="205"/>
      <c r="G172" s="32"/>
    </row>
    <row r="173" spans="1:7" x14ac:dyDescent="0.25">
      <c r="A173" s="178"/>
      <c r="B173" s="19"/>
      <c r="C173" s="205"/>
      <c r="E173" s="204"/>
      <c r="F173" s="205"/>
      <c r="G173" s="32"/>
    </row>
    <row r="174" spans="1:7" x14ac:dyDescent="0.25">
      <c r="A174" s="178"/>
      <c r="B174" s="19"/>
      <c r="C174" s="205"/>
      <c r="E174" s="204"/>
      <c r="F174" s="205"/>
      <c r="G174" s="32"/>
    </row>
    <row r="175" spans="1:7" x14ac:dyDescent="0.25">
      <c r="A175" s="178"/>
      <c r="B175" s="19"/>
      <c r="C175" s="205"/>
      <c r="E175" s="204"/>
      <c r="F175" s="205"/>
      <c r="G175" s="32"/>
    </row>
    <row r="176" spans="1:7" x14ac:dyDescent="0.25">
      <c r="A176" s="178"/>
      <c r="B176" s="19"/>
      <c r="C176" s="205"/>
      <c r="E176" s="204"/>
      <c r="F176" s="205"/>
      <c r="G176" s="32"/>
    </row>
    <row r="177" spans="1:7" x14ac:dyDescent="0.25">
      <c r="A177" s="178"/>
      <c r="B177" s="19"/>
      <c r="C177" s="205"/>
      <c r="E177" s="204"/>
      <c r="F177" s="205"/>
      <c r="G177" s="32"/>
    </row>
    <row r="178" spans="1:7" x14ac:dyDescent="0.25">
      <c r="A178" s="178"/>
      <c r="B178" s="19"/>
      <c r="C178" s="205"/>
      <c r="E178" s="204"/>
      <c r="F178" s="205"/>
      <c r="G178" s="32"/>
    </row>
    <row r="179" spans="1:7" ht="15.75" thickBot="1" x14ac:dyDescent="0.3">
      <c r="A179" s="178"/>
      <c r="B179" s="19"/>
      <c r="C179" s="205"/>
      <c r="E179" s="204"/>
      <c r="F179" s="205"/>
      <c r="G179" s="32"/>
    </row>
    <row r="180" spans="1:7" x14ac:dyDescent="0.25">
      <c r="A180" s="182" t="s">
        <v>8173</v>
      </c>
      <c r="B180" s="191" t="s">
        <v>13339</v>
      </c>
      <c r="C180" s="274">
        <v>100.24937319384003</v>
      </c>
      <c r="E180" s="204"/>
      <c r="F180" s="205"/>
      <c r="G180" s="32"/>
    </row>
    <row r="181" spans="1:7" x14ac:dyDescent="0.25">
      <c r="A181" s="174" t="s">
        <v>16000</v>
      </c>
      <c r="B181" s="175" t="s">
        <v>16107</v>
      </c>
      <c r="C181" s="272">
        <v>117.93596167080004</v>
      </c>
      <c r="E181" s="204"/>
      <c r="F181" s="205"/>
      <c r="G181" s="32"/>
    </row>
    <row r="182" spans="1:7" ht="15.75" thickBot="1" x14ac:dyDescent="0.3">
      <c r="A182" s="176" t="s">
        <v>16008</v>
      </c>
      <c r="B182" s="177" t="s">
        <v>13340</v>
      </c>
      <c r="C182" s="273">
        <v>134.78395619520001</v>
      </c>
      <c r="E182" s="204"/>
      <c r="F182" s="205"/>
      <c r="G182" s="32"/>
    </row>
    <row r="183" spans="1:7" x14ac:dyDescent="0.25">
      <c r="A183" s="183"/>
      <c r="E183" s="204"/>
      <c r="F183" s="205"/>
      <c r="G183" s="32"/>
    </row>
    <row r="184" spans="1:7" ht="26.25" x14ac:dyDescent="0.4">
      <c r="A184" s="347" t="s">
        <v>13337</v>
      </c>
      <c r="B184" s="348"/>
      <c r="C184" s="348"/>
      <c r="D184" s="46"/>
      <c r="E184" s="204"/>
      <c r="F184" s="205"/>
      <c r="G184" s="32"/>
    </row>
    <row r="185" spans="1:7" x14ac:dyDescent="0.25">
      <c r="A185" s="183"/>
      <c r="E185" s="204"/>
      <c r="F185" s="205"/>
      <c r="G185" s="32"/>
    </row>
    <row r="186" spans="1:7" x14ac:dyDescent="0.25">
      <c r="A186" s="183"/>
      <c r="E186" s="204"/>
      <c r="F186" s="205"/>
      <c r="G186" s="32"/>
    </row>
    <row r="187" spans="1:7" x14ac:dyDescent="0.25">
      <c r="A187" s="183"/>
      <c r="E187" s="204"/>
      <c r="F187" s="205"/>
      <c r="G187" s="32"/>
    </row>
    <row r="188" spans="1:7" x14ac:dyDescent="0.25">
      <c r="A188" s="183"/>
      <c r="E188" s="204"/>
      <c r="F188" s="205"/>
      <c r="G188" s="32"/>
    </row>
    <row r="189" spans="1:7" x14ac:dyDescent="0.25">
      <c r="A189" s="183"/>
      <c r="E189" s="204"/>
      <c r="F189" s="205"/>
      <c r="G189" s="32"/>
    </row>
    <row r="190" spans="1:7" x14ac:dyDescent="0.25">
      <c r="A190" s="183"/>
      <c r="E190" s="204"/>
      <c r="F190" s="205"/>
      <c r="G190" s="32"/>
    </row>
    <row r="191" spans="1:7" x14ac:dyDescent="0.25">
      <c r="A191" s="183"/>
      <c r="E191" s="204"/>
      <c r="F191" s="205"/>
      <c r="G191" s="32"/>
    </row>
    <row r="192" spans="1:7" x14ac:dyDescent="0.25">
      <c r="A192" s="183"/>
      <c r="E192" s="204"/>
      <c r="F192" s="205"/>
      <c r="G192" s="32"/>
    </row>
    <row r="193" spans="1:7" x14ac:dyDescent="0.25">
      <c r="A193" s="183"/>
      <c r="E193" s="204"/>
      <c r="F193" s="205"/>
      <c r="G193" s="32"/>
    </row>
    <row r="194" spans="1:7" ht="15.75" thickBot="1" x14ac:dyDescent="0.3">
      <c r="A194" s="183"/>
      <c r="E194" s="204"/>
      <c r="F194" s="205"/>
      <c r="G194" s="32"/>
    </row>
    <row r="195" spans="1:7" x14ac:dyDescent="0.25">
      <c r="A195" s="182" t="s">
        <v>8175</v>
      </c>
      <c r="B195" s="191" t="s">
        <v>13341</v>
      </c>
      <c r="C195" s="274">
        <v>80.193497567039998</v>
      </c>
      <c r="E195" s="204"/>
      <c r="F195" s="205"/>
      <c r="G195" s="32"/>
    </row>
    <row r="196" spans="1:7" ht="15.75" thickBot="1" x14ac:dyDescent="0.3">
      <c r="A196" s="176" t="s">
        <v>16011</v>
      </c>
      <c r="B196" s="177" t="s">
        <v>13342</v>
      </c>
      <c r="C196" s="273">
        <v>154.44006011928002</v>
      </c>
      <c r="E196" s="204"/>
      <c r="F196" s="205"/>
      <c r="G196" s="32"/>
    </row>
    <row r="197" spans="1:7" x14ac:dyDescent="0.25">
      <c r="A197" s="178"/>
      <c r="B197" s="19"/>
      <c r="C197" s="205"/>
      <c r="E197" s="204"/>
      <c r="F197" s="205"/>
      <c r="G197" s="32"/>
    </row>
    <row r="198" spans="1:7" ht="26.25" x14ac:dyDescent="0.4">
      <c r="A198" s="347" t="s">
        <v>13338</v>
      </c>
      <c r="B198" s="348"/>
      <c r="C198" s="348"/>
      <c r="E198" s="204"/>
      <c r="F198" s="205"/>
      <c r="G198" s="32"/>
    </row>
    <row r="199" spans="1:7" x14ac:dyDescent="0.25">
      <c r="E199" s="204"/>
      <c r="F199" s="205"/>
      <c r="G199" s="32"/>
    </row>
    <row r="200" spans="1:7" x14ac:dyDescent="0.25">
      <c r="E200" s="204"/>
      <c r="F200" s="205"/>
      <c r="G200" s="32"/>
    </row>
    <row r="201" spans="1:7" x14ac:dyDescent="0.25">
      <c r="E201" s="204"/>
      <c r="F201" s="205"/>
      <c r="G201" s="32"/>
    </row>
    <row r="202" spans="1:7" x14ac:dyDescent="0.25">
      <c r="E202" s="204"/>
      <c r="F202" s="205"/>
      <c r="G202" s="32"/>
    </row>
    <row r="203" spans="1:7" x14ac:dyDescent="0.25">
      <c r="E203" s="204"/>
      <c r="F203" s="205"/>
      <c r="G203" s="32"/>
    </row>
    <row r="204" spans="1:7" x14ac:dyDescent="0.25">
      <c r="E204" s="204"/>
      <c r="F204" s="205"/>
      <c r="G204" s="32"/>
    </row>
    <row r="205" spans="1:7" ht="15.75" thickBot="1" x14ac:dyDescent="0.3">
      <c r="E205" s="204"/>
      <c r="F205" s="205"/>
      <c r="G205" s="32"/>
    </row>
    <row r="206" spans="1:7" ht="15.75" thickBot="1" x14ac:dyDescent="0.3">
      <c r="A206" s="192" t="s">
        <v>69</v>
      </c>
      <c r="B206" s="21" t="str">
        <f>IFERROR(INDEX('21X VIMAR'!$B$21:$B$6759,(MATCH($A206,'21X VIMAR'!$A$21:$A$6759,0))),-1)</f>
        <v>Vimar - Multi-priza 16A 3DE+4USB+intrerupator+Wi-Fi+S31</v>
      </c>
      <c r="C206" s="289">
        <f>IFERROR(INDEX('21X VIMAR'!$C$21:$C$6759,(MATCH($A206,'21X VIMAR'!$A$21:$A$6759,0))),-1)</f>
        <v>55.558559197439997</v>
      </c>
      <c r="E206" s="204"/>
      <c r="F206" s="205"/>
      <c r="G206" s="32"/>
    </row>
    <row r="207" spans="1:7" x14ac:dyDescent="0.25">
      <c r="A207" s="178"/>
      <c r="B207" s="19"/>
      <c r="C207" s="205"/>
      <c r="E207" s="204"/>
      <c r="F207" s="205"/>
      <c r="G207" s="32"/>
    </row>
    <row r="208" spans="1:7" ht="26.25" x14ac:dyDescent="0.4">
      <c r="A208" s="347" t="s">
        <v>13338</v>
      </c>
      <c r="B208" s="348"/>
      <c r="C208" s="348"/>
      <c r="E208" s="204"/>
      <c r="F208" s="205"/>
      <c r="G208" s="32"/>
    </row>
    <row r="209" spans="1:7" x14ac:dyDescent="0.25">
      <c r="E209" s="204"/>
      <c r="F209" s="205"/>
      <c r="G209" s="32"/>
    </row>
    <row r="210" spans="1:7" x14ac:dyDescent="0.25">
      <c r="E210" s="204"/>
      <c r="F210" s="205"/>
      <c r="G210" s="32"/>
    </row>
    <row r="211" spans="1:7" x14ac:dyDescent="0.25">
      <c r="E211" s="204"/>
      <c r="F211" s="205"/>
      <c r="G211" s="32"/>
    </row>
    <row r="212" spans="1:7" x14ac:dyDescent="0.25">
      <c r="E212" s="204"/>
      <c r="F212" s="205"/>
      <c r="G212" s="32"/>
    </row>
    <row r="213" spans="1:7" x14ac:dyDescent="0.25">
      <c r="E213" s="204"/>
      <c r="F213" s="205"/>
      <c r="G213" s="32"/>
    </row>
    <row r="214" spans="1:7" x14ac:dyDescent="0.25">
      <c r="E214" s="204"/>
      <c r="F214" s="205"/>
      <c r="G214" s="32"/>
    </row>
    <row r="215" spans="1:7" ht="15.75" thickBot="1" x14ac:dyDescent="0.3">
      <c r="E215" s="204"/>
      <c r="F215" s="205"/>
      <c r="G215" s="32"/>
    </row>
    <row r="216" spans="1:7" ht="15.75" thickBot="1" x14ac:dyDescent="0.3">
      <c r="A216" s="192" t="s">
        <v>68</v>
      </c>
      <c r="B216" s="21" t="str">
        <f>IFERROR(INDEX('21X VIMAR'!$B$21:$B$6759,(MATCH($A216,'21X VIMAR'!$A$21:$A$6759,0))),-1)</f>
        <v>Vimar - Multi-priza 16A 3FR+3USB+intrerupator+incarcare wireless</v>
      </c>
      <c r="C216" s="289">
        <f>IFERROR(INDEX('21X VIMAR'!$C$21:$C$6759,(MATCH($A216,'21X VIMAR'!$A$21:$A$6759,0))),-1)</f>
        <v>55.081568898720008</v>
      </c>
      <c r="E216" s="204"/>
      <c r="F216" s="205"/>
      <c r="G216" s="32"/>
    </row>
    <row r="218" spans="1:7" x14ac:dyDescent="0.25">
      <c r="A218" s="58" t="s">
        <v>5980</v>
      </c>
    </row>
    <row r="219" spans="1:7" x14ac:dyDescent="0.25">
      <c r="A219" s="58" t="s">
        <v>5981</v>
      </c>
    </row>
    <row r="220" spans="1:7" x14ac:dyDescent="0.25">
      <c r="A220" s="58" t="s">
        <v>5982</v>
      </c>
    </row>
    <row r="221" spans="1:7" x14ac:dyDescent="0.25">
      <c r="A221" s="58" t="s">
        <v>5983</v>
      </c>
    </row>
    <row r="222" spans="1:7" x14ac:dyDescent="0.25">
      <c r="A222" s="58" t="s">
        <v>5984</v>
      </c>
    </row>
  </sheetData>
  <mergeCells count="13">
    <mergeCell ref="A169:C169"/>
    <mergeCell ref="A184:C184"/>
    <mergeCell ref="A198:C198"/>
    <mergeCell ref="A208:C208"/>
    <mergeCell ref="A109:C109"/>
    <mergeCell ref="A128:C128"/>
    <mergeCell ref="A144:C144"/>
    <mergeCell ref="A90:C90"/>
    <mergeCell ref="A1:C1"/>
    <mergeCell ref="A7:C7"/>
    <mergeCell ref="A19:C19"/>
    <mergeCell ref="A48:C48"/>
    <mergeCell ref="A71:C71"/>
  </mergeCells>
  <pageMargins left="0.7" right="0.7" top="0.75" bottom="0.75" header="0.3" footer="0.3"/>
  <pageSetup paperSize="9" scale="76" orientation="portrait" r:id="rId1"/>
  <rowBreaks count="4" manualBreakCount="4">
    <brk id="47" max="2" man="1"/>
    <brk id="89" max="16383" man="1"/>
    <brk id="127" max="2" man="1"/>
    <brk id="168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86"/>
  <sheetViews>
    <sheetView view="pageBreakPreview" zoomScaleNormal="100" zoomScaleSheetLayoutView="100" workbookViewId="0">
      <selection sqref="A1:F1"/>
    </sheetView>
  </sheetViews>
  <sheetFormatPr defaultRowHeight="15" x14ac:dyDescent="0.25"/>
  <cols>
    <col min="1" max="1" width="16.7109375" style="183" bestFit="1" customWidth="1"/>
    <col min="2" max="2" width="43.5703125" style="183" bestFit="1" customWidth="1"/>
    <col min="3" max="3" width="12" style="184" bestFit="1" customWidth="1"/>
    <col min="4" max="4" width="8.5703125" style="183" bestFit="1" customWidth="1"/>
    <col min="5" max="5" width="10.140625" style="183" bestFit="1" customWidth="1"/>
    <col min="6" max="6" width="45.85546875" style="185" customWidth="1"/>
  </cols>
  <sheetData>
    <row r="1" spans="1:6" s="65" customFormat="1" ht="36" customHeight="1" x14ac:dyDescent="0.25">
      <c r="A1" s="342" t="s">
        <v>16106</v>
      </c>
      <c r="B1" s="340"/>
      <c r="C1" s="340"/>
      <c r="D1" s="340"/>
      <c r="E1" s="340"/>
      <c r="F1" s="340"/>
    </row>
    <row r="2" spans="1:6" s="65" customFormat="1" ht="25.5" x14ac:dyDescent="0.25">
      <c r="A2" s="5" t="s">
        <v>15900</v>
      </c>
      <c r="B2" s="302"/>
      <c r="C2" s="209"/>
      <c r="D2" s="131"/>
      <c r="E2" s="302"/>
      <c r="F2" s="303"/>
    </row>
    <row r="3" spans="1:6" s="65" customFormat="1" x14ac:dyDescent="0.25">
      <c r="A3" s="179"/>
      <c r="B3" s="302"/>
      <c r="C3" s="209"/>
      <c r="D3" s="131"/>
      <c r="E3" s="302"/>
      <c r="F3" s="303"/>
    </row>
    <row r="4" spans="1:6" s="65" customFormat="1" x14ac:dyDescent="0.25">
      <c r="A4" s="179"/>
      <c r="B4" s="302"/>
      <c r="C4" s="209"/>
      <c r="D4" s="131"/>
      <c r="E4" s="302"/>
      <c r="F4" s="303"/>
    </row>
    <row r="5" spans="1:6" s="65" customFormat="1" x14ac:dyDescent="0.25">
      <c r="A5" s="179"/>
      <c r="B5" s="302"/>
      <c r="C5" s="209"/>
      <c r="D5" s="131"/>
      <c r="E5" s="302"/>
      <c r="F5" s="303"/>
    </row>
    <row r="6" spans="1:6" s="65" customFormat="1" x14ac:dyDescent="0.25">
      <c r="A6" s="179"/>
      <c r="B6" s="302"/>
      <c r="C6" s="209"/>
      <c r="D6" s="131"/>
      <c r="E6" s="302"/>
      <c r="F6" s="303"/>
    </row>
    <row r="7" spans="1:6" s="65" customFormat="1" x14ac:dyDescent="0.25">
      <c r="A7" s="179"/>
      <c r="B7" s="302"/>
      <c r="C7" s="209"/>
      <c r="D7" s="131"/>
      <c r="E7" s="302"/>
      <c r="F7" s="303"/>
    </row>
    <row r="8" spans="1:6" s="65" customFormat="1" x14ac:dyDescent="0.25">
      <c r="A8" s="179"/>
      <c r="B8" s="302"/>
      <c r="C8" s="209"/>
      <c r="D8" s="131"/>
      <c r="E8" s="302"/>
      <c r="F8" s="303"/>
    </row>
    <row r="9" spans="1:6" s="65" customFormat="1" x14ac:dyDescent="0.25">
      <c r="A9" s="179"/>
      <c r="B9" s="302"/>
      <c r="C9" s="209"/>
      <c r="D9" s="131"/>
      <c r="E9" s="302"/>
      <c r="F9" s="303"/>
    </row>
    <row r="10" spans="1:6" s="65" customFormat="1" x14ac:dyDescent="0.25">
      <c r="A10" s="179"/>
      <c r="B10" s="302"/>
      <c r="C10" s="209"/>
      <c r="D10" s="131"/>
      <c r="E10" s="302"/>
      <c r="F10" s="303"/>
    </row>
    <row r="11" spans="1:6" s="65" customFormat="1" x14ac:dyDescent="0.25">
      <c r="A11" s="179"/>
      <c r="B11" s="302"/>
      <c r="C11" s="209"/>
      <c r="D11" s="131"/>
      <c r="E11" s="302"/>
      <c r="F11" s="303"/>
    </row>
    <row r="12" spans="1:6" s="65" customFormat="1" x14ac:dyDescent="0.25">
      <c r="A12" s="179"/>
      <c r="B12" s="302"/>
      <c r="C12" s="209"/>
      <c r="D12" s="131"/>
      <c r="E12" s="302"/>
      <c r="F12" s="303"/>
    </row>
    <row r="13" spans="1:6" s="65" customFormat="1" x14ac:dyDescent="0.25">
      <c r="A13" s="179"/>
      <c r="B13" s="302"/>
      <c r="C13" s="209"/>
      <c r="D13" s="131"/>
      <c r="E13" s="302"/>
      <c r="F13" s="303"/>
    </row>
    <row r="14" spans="1:6" s="65" customFormat="1" x14ac:dyDescent="0.25">
      <c r="A14" s="179"/>
      <c r="B14" s="302"/>
      <c r="C14" s="209"/>
      <c r="D14" s="131"/>
      <c r="E14" s="302"/>
      <c r="F14" s="303"/>
    </row>
    <row r="15" spans="1:6" s="65" customFormat="1" x14ac:dyDescent="0.25">
      <c r="A15" s="179"/>
      <c r="B15" s="302"/>
      <c r="C15" s="209"/>
      <c r="D15" s="131"/>
      <c r="E15" s="302"/>
      <c r="F15" s="303"/>
    </row>
    <row r="16" spans="1:6" s="65" customFormat="1" x14ac:dyDescent="0.25">
      <c r="A16" s="179"/>
      <c r="B16" s="302"/>
      <c r="C16" s="209"/>
      <c r="D16" s="131"/>
      <c r="E16" s="302"/>
      <c r="F16" s="303"/>
    </row>
    <row r="17" spans="1:8" s="65" customFormat="1" x14ac:dyDescent="0.25">
      <c r="A17" s="179"/>
      <c r="B17" s="302"/>
      <c r="C17" s="209"/>
      <c r="D17" s="131"/>
      <c r="E17" s="302"/>
      <c r="F17" s="303"/>
    </row>
    <row r="18" spans="1:8" s="65" customFormat="1" x14ac:dyDescent="0.25">
      <c r="A18" s="179"/>
      <c r="B18" s="302"/>
      <c r="C18" s="209"/>
      <c r="D18" s="131"/>
      <c r="E18" s="302"/>
      <c r="F18" s="303"/>
    </row>
    <row r="19" spans="1:8" s="65" customFormat="1" x14ac:dyDescent="0.25">
      <c r="A19" s="179"/>
      <c r="B19" s="302"/>
      <c r="C19" s="209"/>
      <c r="D19" s="131"/>
      <c r="E19" s="302"/>
      <c r="F19" s="303"/>
    </row>
    <row r="20" spans="1:8" s="65" customFormat="1" x14ac:dyDescent="0.25">
      <c r="A20" s="179"/>
      <c r="B20" s="302"/>
      <c r="C20" s="209"/>
      <c r="D20" s="131"/>
      <c r="E20" s="302"/>
      <c r="F20" s="303"/>
    </row>
    <row r="21" spans="1:8" s="65" customFormat="1" x14ac:dyDescent="0.25">
      <c r="A21" s="179"/>
      <c r="B21" s="302"/>
      <c r="C21" s="209"/>
      <c r="D21" s="131"/>
      <c r="E21" s="302"/>
      <c r="F21" s="303"/>
    </row>
    <row r="22" spans="1:8" s="66" customFormat="1" ht="30.75" thickBot="1" x14ac:dyDescent="0.3">
      <c r="A22" s="180" t="s">
        <v>5964</v>
      </c>
      <c r="B22" s="180" t="s">
        <v>5965</v>
      </c>
      <c r="C22" s="181" t="s">
        <v>5966</v>
      </c>
      <c r="D22" s="180" t="s">
        <v>5967</v>
      </c>
      <c r="E22" s="180" t="s">
        <v>5968</v>
      </c>
      <c r="F22" s="180" t="s">
        <v>5969</v>
      </c>
      <c r="G22" s="62"/>
      <c r="H22" s="62"/>
    </row>
    <row r="23" spans="1:8" x14ac:dyDescent="0.25">
      <c r="A23" s="304" t="s">
        <v>6144</v>
      </c>
      <c r="B23" s="214" t="s">
        <v>6145</v>
      </c>
      <c r="C23" s="275">
        <v>141.00181816968001</v>
      </c>
      <c r="D23" s="301">
        <v>1</v>
      </c>
      <c r="E23" s="301">
        <v>20</v>
      </c>
      <c r="F23" s="215"/>
      <c r="H23" s="186"/>
    </row>
    <row r="24" spans="1:8" x14ac:dyDescent="0.25">
      <c r="A24" s="305" t="s">
        <v>6149</v>
      </c>
      <c r="B24" s="212" t="s">
        <v>6150</v>
      </c>
      <c r="C24" s="276">
        <v>346.92153062112004</v>
      </c>
      <c r="D24" s="218">
        <v>1</v>
      </c>
      <c r="E24" s="218">
        <v>1</v>
      </c>
      <c r="F24" s="217"/>
      <c r="H24" s="186"/>
    </row>
    <row r="25" spans="1:8" x14ac:dyDescent="0.25">
      <c r="A25" s="305" t="s">
        <v>6153</v>
      </c>
      <c r="B25" s="212" t="s">
        <v>6154</v>
      </c>
      <c r="C25" s="276">
        <v>375.3240746018401</v>
      </c>
      <c r="D25" s="218">
        <v>1</v>
      </c>
      <c r="E25" s="218">
        <v>1</v>
      </c>
      <c r="F25" s="217"/>
      <c r="H25" s="186"/>
    </row>
    <row r="26" spans="1:8" x14ac:dyDescent="0.25">
      <c r="A26" s="305" t="s">
        <v>6157</v>
      </c>
      <c r="B26" s="212" t="s">
        <v>6158</v>
      </c>
      <c r="C26" s="276">
        <v>406.12414567608005</v>
      </c>
      <c r="D26" s="218">
        <v>1</v>
      </c>
      <c r="E26" s="218">
        <v>1</v>
      </c>
      <c r="F26" s="217"/>
      <c r="H26" s="186"/>
    </row>
    <row r="27" spans="1:8" x14ac:dyDescent="0.25">
      <c r="A27" s="305" t="s">
        <v>6161</v>
      </c>
      <c r="B27" s="212" t="s">
        <v>6162</v>
      </c>
      <c r="C27" s="276">
        <v>434.56772582496006</v>
      </c>
      <c r="D27" s="218">
        <v>1</v>
      </c>
      <c r="E27" s="218">
        <v>1</v>
      </c>
      <c r="F27" s="217"/>
      <c r="H27" s="186"/>
    </row>
    <row r="28" spans="1:8" x14ac:dyDescent="0.25">
      <c r="A28" s="305" t="s">
        <v>6165</v>
      </c>
      <c r="B28" s="212" t="s">
        <v>6166</v>
      </c>
      <c r="C28" s="276">
        <v>464.8583747901601</v>
      </c>
      <c r="D28" s="218">
        <v>1</v>
      </c>
      <c r="E28" s="218">
        <v>1</v>
      </c>
      <c r="F28" s="217"/>
      <c r="H28" s="186"/>
    </row>
    <row r="29" spans="1:8" x14ac:dyDescent="0.25">
      <c r="A29" s="305" t="s">
        <v>6181</v>
      </c>
      <c r="B29" s="212" t="s">
        <v>6182</v>
      </c>
      <c r="C29" s="276">
        <v>539.63112691800006</v>
      </c>
      <c r="D29" s="218">
        <v>1</v>
      </c>
      <c r="E29" s="218">
        <v>1</v>
      </c>
      <c r="F29" s="217"/>
      <c r="H29" s="186"/>
    </row>
    <row r="30" spans="1:8" x14ac:dyDescent="0.25">
      <c r="A30" s="305" t="s">
        <v>6185</v>
      </c>
      <c r="B30" s="212" t="s">
        <v>6186</v>
      </c>
      <c r="C30" s="276">
        <v>458.05078336680003</v>
      </c>
      <c r="D30" s="218">
        <v>1</v>
      </c>
      <c r="E30" s="218">
        <v>1</v>
      </c>
      <c r="F30" s="217"/>
      <c r="H30" s="186"/>
    </row>
    <row r="31" spans="1:8" x14ac:dyDescent="0.25">
      <c r="A31" s="305" t="s">
        <v>6187</v>
      </c>
      <c r="B31" s="212" t="s">
        <v>6188</v>
      </c>
      <c r="C31" s="276">
        <v>378.79229268504008</v>
      </c>
      <c r="D31" s="218">
        <v>1</v>
      </c>
      <c r="E31" s="218">
        <v>1</v>
      </c>
      <c r="F31" s="217"/>
      <c r="H31" s="186"/>
    </row>
    <row r="32" spans="1:8" x14ac:dyDescent="0.25">
      <c r="A32" s="305" t="s">
        <v>6189</v>
      </c>
      <c r="B32" s="212" t="s">
        <v>6190</v>
      </c>
      <c r="C32" s="276">
        <v>825.53761172376005</v>
      </c>
      <c r="D32" s="218">
        <v>1</v>
      </c>
      <c r="E32" s="218">
        <v>1</v>
      </c>
      <c r="F32" s="217"/>
      <c r="H32" s="186"/>
    </row>
    <row r="33" spans="1:8" x14ac:dyDescent="0.25">
      <c r="A33" s="305" t="s">
        <v>6191</v>
      </c>
      <c r="B33" s="212" t="s">
        <v>6192</v>
      </c>
      <c r="C33" s="276">
        <v>916.88279830056013</v>
      </c>
      <c r="D33" s="218">
        <v>1</v>
      </c>
      <c r="E33" s="218">
        <v>1</v>
      </c>
      <c r="F33" s="217"/>
      <c r="H33" s="186"/>
    </row>
    <row r="34" spans="1:8" x14ac:dyDescent="0.25">
      <c r="A34" s="305" t="s">
        <v>6199</v>
      </c>
      <c r="B34" s="212" t="s">
        <v>6200</v>
      </c>
      <c r="C34" s="276">
        <v>227.44406514960008</v>
      </c>
      <c r="D34" s="218">
        <v>1</v>
      </c>
      <c r="E34" s="218">
        <v>1</v>
      </c>
      <c r="F34" s="217"/>
      <c r="H34" s="186"/>
    </row>
    <row r="35" spans="1:8" x14ac:dyDescent="0.25">
      <c r="A35" s="305" t="s">
        <v>6205</v>
      </c>
      <c r="B35" s="212" t="s">
        <v>6206</v>
      </c>
      <c r="C35" s="276">
        <v>309.17421277704005</v>
      </c>
      <c r="D35" s="218">
        <v>1</v>
      </c>
      <c r="E35" s="218">
        <v>1</v>
      </c>
      <c r="F35" s="217"/>
      <c r="H35" s="186"/>
    </row>
    <row r="36" spans="1:8" x14ac:dyDescent="0.25">
      <c r="A36" s="305" t="s">
        <v>6211</v>
      </c>
      <c r="B36" s="212" t="s">
        <v>6212</v>
      </c>
      <c r="C36" s="276">
        <v>236.43098597664005</v>
      </c>
      <c r="D36" s="218">
        <v>1</v>
      </c>
      <c r="E36" s="218">
        <v>1</v>
      </c>
      <c r="F36" s="217"/>
      <c r="H36" s="186"/>
    </row>
    <row r="37" spans="1:8" x14ac:dyDescent="0.25">
      <c r="A37" s="305" t="s">
        <v>6213</v>
      </c>
      <c r="B37" s="212" t="s">
        <v>6214</v>
      </c>
      <c r="C37" s="276">
        <v>416.44738946304005</v>
      </c>
      <c r="D37" s="218">
        <v>1</v>
      </c>
      <c r="E37" s="218">
        <v>1</v>
      </c>
      <c r="F37" s="217"/>
      <c r="H37" s="186"/>
    </row>
    <row r="38" spans="1:8" x14ac:dyDescent="0.25">
      <c r="A38" s="305" t="s">
        <v>6243</v>
      </c>
      <c r="B38" s="212" t="s">
        <v>6244</v>
      </c>
      <c r="C38" s="276">
        <v>27.781927093440004</v>
      </c>
      <c r="D38" s="218">
        <v>1</v>
      </c>
      <c r="E38" s="218">
        <v>10</v>
      </c>
      <c r="F38" s="217"/>
      <c r="H38" s="186"/>
    </row>
    <row r="39" spans="1:8" x14ac:dyDescent="0.25">
      <c r="A39" s="305" t="s">
        <v>6888</v>
      </c>
      <c r="B39" s="212" t="s">
        <v>6889</v>
      </c>
      <c r="C39" s="276">
        <v>61.742003740560023</v>
      </c>
      <c r="D39" s="218">
        <v>1</v>
      </c>
      <c r="E39" s="218">
        <v>1</v>
      </c>
      <c r="F39" s="217"/>
      <c r="H39" s="186"/>
    </row>
    <row r="40" spans="1:8" x14ac:dyDescent="0.25">
      <c r="A40" s="305" t="s">
        <v>6899</v>
      </c>
      <c r="B40" s="212" t="s">
        <v>6900</v>
      </c>
      <c r="C40" s="276">
        <v>421.58705921280006</v>
      </c>
      <c r="D40" s="218">
        <v>1</v>
      </c>
      <c r="E40" s="218">
        <v>10</v>
      </c>
      <c r="F40" s="217"/>
      <c r="H40" s="186"/>
    </row>
    <row r="41" spans="1:8" x14ac:dyDescent="0.25">
      <c r="A41" s="305" t="s">
        <v>6901</v>
      </c>
      <c r="B41" s="212" t="s">
        <v>6902</v>
      </c>
      <c r="C41" s="276">
        <v>102.72566325528003</v>
      </c>
      <c r="D41" s="218">
        <v>1</v>
      </c>
      <c r="E41" s="218">
        <v>1</v>
      </c>
      <c r="F41" s="217"/>
      <c r="H41" s="186"/>
    </row>
    <row r="42" spans="1:8" x14ac:dyDescent="0.25">
      <c r="A42" s="305" t="s">
        <v>8183</v>
      </c>
      <c r="B42" s="212" t="s">
        <v>8182</v>
      </c>
      <c r="C42" s="276">
        <v>47.77757221536001</v>
      </c>
      <c r="D42" s="218">
        <v>1</v>
      </c>
      <c r="E42" s="218">
        <v>30</v>
      </c>
      <c r="F42" s="217" t="s">
        <v>16062</v>
      </c>
      <c r="H42" s="186"/>
    </row>
    <row r="43" spans="1:8" x14ac:dyDescent="0.25">
      <c r="A43" s="305" t="s">
        <v>6903</v>
      </c>
      <c r="B43" s="212" t="s">
        <v>6904</v>
      </c>
      <c r="C43" s="276">
        <v>42.187607738640004</v>
      </c>
      <c r="D43" s="218">
        <v>1</v>
      </c>
      <c r="E43" s="218">
        <v>10</v>
      </c>
      <c r="F43" s="217"/>
      <c r="H43" s="186"/>
    </row>
    <row r="44" spans="1:8" x14ac:dyDescent="0.25">
      <c r="A44" s="305" t="s">
        <v>6905</v>
      </c>
      <c r="B44" s="212" t="s">
        <v>6906</v>
      </c>
      <c r="C44" s="276">
        <v>22.400452825920006</v>
      </c>
      <c r="D44" s="218">
        <v>1</v>
      </c>
      <c r="E44" s="218">
        <v>5</v>
      </c>
      <c r="F44" s="217"/>
      <c r="H44" s="186"/>
    </row>
    <row r="45" spans="1:8" x14ac:dyDescent="0.25">
      <c r="A45" s="305" t="s">
        <v>6909</v>
      </c>
      <c r="B45" s="212" t="s">
        <v>6910</v>
      </c>
      <c r="C45" s="276">
        <v>14.841193526640005</v>
      </c>
      <c r="D45" s="218">
        <v>1</v>
      </c>
      <c r="E45" s="218">
        <v>5</v>
      </c>
      <c r="F45" s="217"/>
      <c r="H45" s="186"/>
    </row>
    <row r="46" spans="1:8" x14ac:dyDescent="0.25">
      <c r="A46" s="305" t="s">
        <v>6911</v>
      </c>
      <c r="B46" s="212" t="s">
        <v>6912</v>
      </c>
      <c r="C46" s="276">
        <v>17.338222296720001</v>
      </c>
      <c r="D46" s="218">
        <v>1</v>
      </c>
      <c r="E46" s="218">
        <v>10</v>
      </c>
      <c r="F46" s="217"/>
      <c r="H46" s="186"/>
    </row>
    <row r="47" spans="1:8" x14ac:dyDescent="0.25">
      <c r="A47" s="305" t="s">
        <v>6913</v>
      </c>
      <c r="B47" s="212" t="s">
        <v>6914</v>
      </c>
      <c r="C47" s="276">
        <v>11.7162672588</v>
      </c>
      <c r="D47" s="216">
        <v>1</v>
      </c>
      <c r="E47" s="216">
        <v>5</v>
      </c>
      <c r="F47" s="217"/>
      <c r="H47" s="186"/>
    </row>
    <row r="48" spans="1:8" x14ac:dyDescent="0.25">
      <c r="A48" s="305" t="s">
        <v>6917</v>
      </c>
      <c r="B48" s="212" t="s">
        <v>6918</v>
      </c>
      <c r="C48" s="276">
        <v>38.790651388320001</v>
      </c>
      <c r="D48" s="218">
        <v>1</v>
      </c>
      <c r="E48" s="218">
        <v>30</v>
      </c>
      <c r="F48" s="217"/>
      <c r="H48" s="186"/>
    </row>
    <row r="49" spans="1:8" x14ac:dyDescent="0.25">
      <c r="A49" s="305" t="s">
        <v>6921</v>
      </c>
      <c r="B49" s="212" t="s">
        <v>6922</v>
      </c>
      <c r="C49" s="276">
        <v>42.049496764080011</v>
      </c>
      <c r="D49" s="218">
        <v>1</v>
      </c>
      <c r="E49" s="218">
        <v>30</v>
      </c>
      <c r="F49" s="217"/>
      <c r="H49" s="186"/>
    </row>
    <row r="50" spans="1:8" x14ac:dyDescent="0.25">
      <c r="A50" s="305" t="s">
        <v>6923</v>
      </c>
      <c r="B50" s="212" t="s">
        <v>6924</v>
      </c>
      <c r="C50" s="276">
        <v>86.38400209608001</v>
      </c>
      <c r="D50" s="218">
        <v>1</v>
      </c>
      <c r="E50" s="218">
        <v>30</v>
      </c>
      <c r="F50" s="217"/>
      <c r="H50" s="186"/>
    </row>
    <row r="51" spans="1:8" x14ac:dyDescent="0.25">
      <c r="A51" s="305" t="s">
        <v>6932</v>
      </c>
      <c r="B51" s="212" t="s">
        <v>6933</v>
      </c>
      <c r="C51" s="276">
        <v>272.45721162816</v>
      </c>
      <c r="D51" s="218">
        <v>1</v>
      </c>
      <c r="E51" s="218">
        <v>5</v>
      </c>
      <c r="F51" s="217"/>
      <c r="H51" s="186"/>
    </row>
    <row r="52" spans="1:8" x14ac:dyDescent="0.25">
      <c r="A52" s="305" t="s">
        <v>6934</v>
      </c>
      <c r="B52" s="212" t="s">
        <v>6935</v>
      </c>
      <c r="C52" s="276">
        <v>334.28327332608001</v>
      </c>
      <c r="D52" s="218">
        <v>1</v>
      </c>
      <c r="E52" s="218">
        <v>5</v>
      </c>
      <c r="F52" s="217"/>
      <c r="H52" s="186"/>
    </row>
    <row r="53" spans="1:8" x14ac:dyDescent="0.25">
      <c r="A53" s="306" t="s">
        <v>6938</v>
      </c>
      <c r="B53" s="212" t="s">
        <v>6939</v>
      </c>
      <c r="C53" s="276">
        <v>89.459729087040017</v>
      </c>
      <c r="D53" s="218">
        <v>1</v>
      </c>
      <c r="E53" s="218">
        <v>1</v>
      </c>
      <c r="F53" s="217" t="s">
        <v>16063</v>
      </c>
      <c r="H53" s="186"/>
    </row>
    <row r="54" spans="1:8" x14ac:dyDescent="0.25">
      <c r="A54" s="305" t="s">
        <v>6940</v>
      </c>
      <c r="B54" s="212" t="s">
        <v>6941</v>
      </c>
      <c r="C54" s="276">
        <v>302.57356719095998</v>
      </c>
      <c r="D54" s="218">
        <v>1</v>
      </c>
      <c r="E54" s="218">
        <v>1</v>
      </c>
      <c r="F54" s="217"/>
      <c r="H54" s="186"/>
    </row>
    <row r="55" spans="1:8" x14ac:dyDescent="0.25">
      <c r="A55" s="305" t="s">
        <v>6942</v>
      </c>
      <c r="B55" s="212" t="s">
        <v>6943</v>
      </c>
      <c r="C55" s="276">
        <v>409.79401460712</v>
      </c>
      <c r="D55" s="218">
        <v>1</v>
      </c>
      <c r="E55" s="218">
        <v>1</v>
      </c>
      <c r="F55" s="217"/>
      <c r="H55" s="186"/>
    </row>
    <row r="56" spans="1:8" x14ac:dyDescent="0.25">
      <c r="A56" s="305" t="s">
        <v>6944</v>
      </c>
      <c r="B56" s="212" t="s">
        <v>6945</v>
      </c>
      <c r="C56" s="276">
        <v>302.57356719095998</v>
      </c>
      <c r="D56" s="218">
        <v>1</v>
      </c>
      <c r="E56" s="218">
        <v>1</v>
      </c>
      <c r="F56" s="217"/>
      <c r="H56" s="186"/>
    </row>
    <row r="57" spans="1:8" x14ac:dyDescent="0.25">
      <c r="A57" s="305" t="s">
        <v>6946</v>
      </c>
      <c r="B57" s="212" t="s">
        <v>6947</v>
      </c>
      <c r="C57" s="276">
        <v>566.7754490330401</v>
      </c>
      <c r="D57" s="218">
        <v>1</v>
      </c>
      <c r="E57" s="218">
        <v>8</v>
      </c>
      <c r="F57" s="217"/>
      <c r="H57" s="186"/>
    </row>
    <row r="58" spans="1:8" x14ac:dyDescent="0.25">
      <c r="A58" s="305" t="s">
        <v>6948</v>
      </c>
      <c r="B58" s="212" t="s">
        <v>6949</v>
      </c>
      <c r="C58" s="276">
        <v>542.55925607832023</v>
      </c>
      <c r="D58" s="218">
        <v>1</v>
      </c>
      <c r="E58" s="218">
        <v>1</v>
      </c>
      <c r="F58" s="217"/>
      <c r="H58" s="186"/>
    </row>
    <row r="59" spans="1:8" x14ac:dyDescent="0.25">
      <c r="A59" s="305" t="s">
        <v>6950</v>
      </c>
      <c r="B59" s="212" t="s">
        <v>6951</v>
      </c>
      <c r="C59" s="276">
        <v>422.77468121928001</v>
      </c>
      <c r="D59" s="218">
        <v>1</v>
      </c>
      <c r="E59" s="218">
        <v>1</v>
      </c>
      <c r="F59" s="217"/>
      <c r="H59" s="186"/>
    </row>
    <row r="60" spans="1:8" x14ac:dyDescent="0.25">
      <c r="A60" s="305" t="s">
        <v>6952</v>
      </c>
      <c r="B60" s="212" t="s">
        <v>6953</v>
      </c>
      <c r="C60" s="276">
        <v>422.77468121928001</v>
      </c>
      <c r="D60" s="218">
        <v>1</v>
      </c>
      <c r="E60" s="218">
        <v>1</v>
      </c>
      <c r="F60" s="217" t="s">
        <v>16064</v>
      </c>
      <c r="H60" s="186"/>
    </row>
    <row r="61" spans="1:8" x14ac:dyDescent="0.25">
      <c r="A61" s="305" t="s">
        <v>6956</v>
      </c>
      <c r="B61" s="212" t="s">
        <v>6957</v>
      </c>
      <c r="C61" s="276">
        <v>269.10680706000005</v>
      </c>
      <c r="D61" s="218">
        <v>1</v>
      </c>
      <c r="E61" s="218">
        <v>1</v>
      </c>
      <c r="F61" s="217"/>
      <c r="H61" s="186"/>
    </row>
    <row r="62" spans="1:8" x14ac:dyDescent="0.25">
      <c r="A62" s="305" t="s">
        <v>6961</v>
      </c>
      <c r="B62" s="212" t="s">
        <v>6962</v>
      </c>
      <c r="C62" s="276">
        <v>80.726747128560021</v>
      </c>
      <c r="D62" s="218">
        <v>1</v>
      </c>
      <c r="E62" s="218">
        <v>1</v>
      </c>
      <c r="F62" s="217"/>
      <c r="H62" s="186"/>
    </row>
    <row r="63" spans="1:8" x14ac:dyDescent="0.25">
      <c r="A63" s="305" t="s">
        <v>6988</v>
      </c>
      <c r="B63" s="212" t="s">
        <v>6224</v>
      </c>
      <c r="C63" s="276">
        <v>256.73197548960002</v>
      </c>
      <c r="D63" s="218">
        <v>1</v>
      </c>
      <c r="E63" s="218">
        <v>1</v>
      </c>
      <c r="F63" s="217"/>
      <c r="H63" s="186"/>
    </row>
    <row r="64" spans="1:8" x14ac:dyDescent="0.25">
      <c r="A64" s="305" t="s">
        <v>6993</v>
      </c>
      <c r="B64" s="212" t="s">
        <v>6994</v>
      </c>
      <c r="C64" s="276">
        <v>296.79783683472004</v>
      </c>
      <c r="D64" s="218">
        <v>1</v>
      </c>
      <c r="E64" s="218">
        <v>1</v>
      </c>
      <c r="F64" s="217" t="s">
        <v>16067</v>
      </c>
      <c r="H64" s="186"/>
    </row>
    <row r="65" spans="1:8" x14ac:dyDescent="0.25">
      <c r="A65" s="305" t="s">
        <v>6995</v>
      </c>
      <c r="B65" s="212" t="s">
        <v>6996</v>
      </c>
      <c r="C65" s="276">
        <v>447.22650120408008</v>
      </c>
      <c r="D65" s="218">
        <v>1</v>
      </c>
      <c r="E65" s="218">
        <v>1</v>
      </c>
      <c r="F65" s="217" t="s">
        <v>16068</v>
      </c>
      <c r="H65" s="186"/>
    </row>
    <row r="66" spans="1:8" x14ac:dyDescent="0.25">
      <c r="A66" s="305" t="s">
        <v>6998</v>
      </c>
      <c r="B66" s="212" t="s">
        <v>6999</v>
      </c>
      <c r="C66" s="276">
        <v>380.23583918112013</v>
      </c>
      <c r="D66" s="218">
        <v>1</v>
      </c>
      <c r="E66" s="218">
        <v>1</v>
      </c>
      <c r="F66" s="217"/>
      <c r="H66" s="186"/>
    </row>
    <row r="67" spans="1:8" x14ac:dyDescent="0.25">
      <c r="A67" s="305" t="s">
        <v>7039</v>
      </c>
      <c r="B67" s="212" t="s">
        <v>7040</v>
      </c>
      <c r="C67" s="276">
        <v>123.20271116712001</v>
      </c>
      <c r="D67" s="218">
        <v>1</v>
      </c>
      <c r="E67" s="218">
        <v>10</v>
      </c>
      <c r="F67" s="217"/>
      <c r="H67" s="186"/>
    </row>
    <row r="68" spans="1:8" x14ac:dyDescent="0.25">
      <c r="A68" s="305" t="s">
        <v>7051</v>
      </c>
      <c r="B68" s="212" t="s">
        <v>7052</v>
      </c>
      <c r="C68" s="276">
        <v>243.69328461816002</v>
      </c>
      <c r="D68" s="218">
        <v>1</v>
      </c>
      <c r="E68" s="218">
        <v>10</v>
      </c>
      <c r="F68" s="217" t="s">
        <v>16073</v>
      </c>
      <c r="H68" s="186"/>
    </row>
    <row r="69" spans="1:8" x14ac:dyDescent="0.25">
      <c r="A69" s="305" t="s">
        <v>7053</v>
      </c>
      <c r="B69" s="212" t="s">
        <v>7054</v>
      </c>
      <c r="C69" s="276">
        <v>283.77172156320006</v>
      </c>
      <c r="D69" s="218">
        <v>1</v>
      </c>
      <c r="E69" s="218">
        <v>10</v>
      </c>
      <c r="F69" s="217"/>
      <c r="H69" s="186"/>
    </row>
    <row r="70" spans="1:8" x14ac:dyDescent="0.25">
      <c r="A70" s="305" t="s">
        <v>7057</v>
      </c>
      <c r="B70" s="212" t="s">
        <v>7058</v>
      </c>
      <c r="C70" s="276">
        <v>282.41046802800003</v>
      </c>
      <c r="D70" s="218">
        <v>1</v>
      </c>
      <c r="E70" s="218">
        <v>12</v>
      </c>
      <c r="F70" s="217" t="s">
        <v>16074</v>
      </c>
      <c r="H70" s="186"/>
    </row>
    <row r="71" spans="1:8" x14ac:dyDescent="0.25">
      <c r="A71" s="305" t="s">
        <v>7061</v>
      </c>
      <c r="B71" s="212" t="s">
        <v>7062</v>
      </c>
      <c r="C71" s="276">
        <v>318.51413290008009</v>
      </c>
      <c r="D71" s="218">
        <v>1</v>
      </c>
      <c r="E71" s="218">
        <v>12</v>
      </c>
      <c r="F71" s="217"/>
      <c r="H71" s="186"/>
    </row>
    <row r="72" spans="1:8" x14ac:dyDescent="0.25">
      <c r="A72" s="305" t="s">
        <v>7066</v>
      </c>
      <c r="B72" s="212" t="s">
        <v>7067</v>
      </c>
      <c r="C72" s="276">
        <v>19.592343426240003</v>
      </c>
      <c r="D72" s="218">
        <v>1</v>
      </c>
      <c r="E72" s="218">
        <v>8</v>
      </c>
      <c r="F72" s="217"/>
      <c r="H72" s="186"/>
    </row>
    <row r="73" spans="1:8" x14ac:dyDescent="0.25">
      <c r="A73" s="305" t="s">
        <v>7068</v>
      </c>
      <c r="B73" s="212" t="s">
        <v>7069</v>
      </c>
      <c r="C73" s="276">
        <v>41.51558532888</v>
      </c>
      <c r="D73" s="218">
        <v>1</v>
      </c>
      <c r="E73" s="218">
        <v>8</v>
      </c>
      <c r="F73" s="217"/>
      <c r="H73" s="186"/>
    </row>
    <row r="74" spans="1:8" x14ac:dyDescent="0.25">
      <c r="A74" s="305" t="s">
        <v>7070</v>
      </c>
      <c r="B74" s="212" t="s">
        <v>7071</v>
      </c>
      <c r="C74" s="276">
        <v>48.445182133920007</v>
      </c>
      <c r="D74" s="218">
        <v>1</v>
      </c>
      <c r="E74" s="218">
        <v>8</v>
      </c>
      <c r="F74" s="217"/>
      <c r="H74" s="186"/>
    </row>
    <row r="75" spans="1:8" x14ac:dyDescent="0.25">
      <c r="A75" s="305" t="s">
        <v>7072</v>
      </c>
      <c r="B75" s="212" t="s">
        <v>7073</v>
      </c>
      <c r="C75" s="276">
        <v>54.0839046384</v>
      </c>
      <c r="D75" s="218">
        <v>1</v>
      </c>
      <c r="E75" s="218">
        <v>8</v>
      </c>
      <c r="F75" s="217"/>
      <c r="H75" s="186"/>
    </row>
    <row r="76" spans="1:8" x14ac:dyDescent="0.25">
      <c r="A76" s="305" t="s">
        <v>7074</v>
      </c>
      <c r="B76" s="212" t="s">
        <v>7075</v>
      </c>
      <c r="C76" s="276">
        <v>60.950402819280008</v>
      </c>
      <c r="D76" s="218">
        <v>1</v>
      </c>
      <c r="E76" s="218">
        <v>8</v>
      </c>
      <c r="F76" s="217"/>
      <c r="H76" s="186"/>
    </row>
    <row r="77" spans="1:8" x14ac:dyDescent="0.25">
      <c r="A77" s="305" t="s">
        <v>7076</v>
      </c>
      <c r="B77" s="212" t="s">
        <v>7077</v>
      </c>
      <c r="C77" s="276">
        <v>74.904464990160022</v>
      </c>
      <c r="D77" s="218">
        <v>1</v>
      </c>
      <c r="E77" s="218">
        <v>8</v>
      </c>
      <c r="F77" s="217"/>
      <c r="H77" s="186"/>
    </row>
    <row r="78" spans="1:8" x14ac:dyDescent="0.25">
      <c r="A78" s="305" t="s">
        <v>7078</v>
      </c>
      <c r="B78" s="212" t="s">
        <v>7079</v>
      </c>
      <c r="C78" s="276">
        <v>88.826977848960027</v>
      </c>
      <c r="D78" s="218">
        <v>1</v>
      </c>
      <c r="E78" s="218">
        <v>8</v>
      </c>
      <c r="F78" s="217"/>
      <c r="H78" s="186"/>
    </row>
    <row r="79" spans="1:8" x14ac:dyDescent="0.25">
      <c r="A79" s="305" t="s">
        <v>7082</v>
      </c>
      <c r="B79" s="212" t="s">
        <v>7083</v>
      </c>
      <c r="C79" s="276">
        <v>32.727447230400003</v>
      </c>
      <c r="D79" s="218">
        <v>1</v>
      </c>
      <c r="E79" s="218">
        <v>8</v>
      </c>
      <c r="F79" s="217"/>
      <c r="H79" s="186"/>
    </row>
    <row r="80" spans="1:8" x14ac:dyDescent="0.25">
      <c r="A80" s="305" t="s">
        <v>7084</v>
      </c>
      <c r="B80" s="212" t="s">
        <v>7085</v>
      </c>
      <c r="C80" s="276">
        <v>43.531431933600004</v>
      </c>
      <c r="D80" s="218">
        <v>1</v>
      </c>
      <c r="E80" s="218">
        <v>8</v>
      </c>
      <c r="F80" s="217"/>
      <c r="H80" s="186"/>
    </row>
    <row r="81" spans="1:8" x14ac:dyDescent="0.25">
      <c r="A81" s="305" t="s">
        <v>7086</v>
      </c>
      <c r="B81" s="212" t="s">
        <v>7087</v>
      </c>
      <c r="C81" s="276">
        <v>51.343306354079999</v>
      </c>
      <c r="D81" s="218">
        <v>1</v>
      </c>
      <c r="E81" s="218">
        <v>8</v>
      </c>
      <c r="F81" s="217"/>
      <c r="H81" s="186"/>
    </row>
    <row r="82" spans="1:8" x14ac:dyDescent="0.25">
      <c r="A82" s="305" t="s">
        <v>7089</v>
      </c>
      <c r="B82" s="212" t="s">
        <v>7088</v>
      </c>
      <c r="C82" s="276">
        <v>220.14580470479999</v>
      </c>
      <c r="D82" s="218">
        <v>1</v>
      </c>
      <c r="E82" s="218">
        <v>1</v>
      </c>
      <c r="F82" s="217"/>
      <c r="H82" s="186"/>
    </row>
    <row r="83" spans="1:8" x14ac:dyDescent="0.25">
      <c r="A83" s="305" t="s">
        <v>7093</v>
      </c>
      <c r="B83" s="212" t="s">
        <v>7094</v>
      </c>
      <c r="C83" s="276">
        <v>35.530702889760001</v>
      </c>
      <c r="D83" s="218">
        <v>1</v>
      </c>
      <c r="E83" s="218">
        <v>15</v>
      </c>
      <c r="F83" s="217"/>
      <c r="H83" s="186"/>
    </row>
    <row r="84" spans="1:8" x14ac:dyDescent="0.25">
      <c r="A84" s="305" t="s">
        <v>7095</v>
      </c>
      <c r="B84" s="212" t="s">
        <v>7096</v>
      </c>
      <c r="C84" s="276">
        <v>37.326366183600001</v>
      </c>
      <c r="D84" s="218">
        <v>1</v>
      </c>
      <c r="E84" s="218">
        <v>15</v>
      </c>
      <c r="F84" s="217"/>
      <c r="H84" s="186"/>
    </row>
    <row r="85" spans="1:8" x14ac:dyDescent="0.25">
      <c r="A85" s="305" t="s">
        <v>7097</v>
      </c>
      <c r="B85" s="212" t="s">
        <v>7098</v>
      </c>
      <c r="C85" s="276">
        <v>42.303215008080009</v>
      </c>
      <c r="D85" s="218">
        <v>1</v>
      </c>
      <c r="E85" s="218">
        <v>15</v>
      </c>
      <c r="F85" s="217"/>
      <c r="H85" s="186"/>
    </row>
    <row r="86" spans="1:8" x14ac:dyDescent="0.25">
      <c r="A86" s="305" t="s">
        <v>7099</v>
      </c>
      <c r="B86" s="212" t="s">
        <v>7096</v>
      </c>
      <c r="C86" s="276">
        <v>37.326366183600001</v>
      </c>
      <c r="D86" s="218">
        <v>1</v>
      </c>
      <c r="E86" s="218">
        <v>15</v>
      </c>
      <c r="F86" s="217"/>
      <c r="H86" s="186"/>
    </row>
    <row r="87" spans="1:8" x14ac:dyDescent="0.25">
      <c r="A87" s="305" t="s">
        <v>7100</v>
      </c>
      <c r="B87" s="212" t="s">
        <v>7098</v>
      </c>
      <c r="C87" s="276">
        <v>42.303215008080009</v>
      </c>
      <c r="D87" s="218">
        <v>1</v>
      </c>
      <c r="E87" s="218">
        <v>15</v>
      </c>
      <c r="F87" s="217"/>
      <c r="H87" s="186"/>
    </row>
    <row r="88" spans="1:8" x14ac:dyDescent="0.25">
      <c r="A88" s="305" t="s">
        <v>7105</v>
      </c>
      <c r="B88" s="212" t="s">
        <v>7106</v>
      </c>
      <c r="C88" s="276">
        <v>107.03313716472</v>
      </c>
      <c r="D88" s="218">
        <v>1</v>
      </c>
      <c r="E88" s="218">
        <v>1</v>
      </c>
      <c r="F88" s="217"/>
      <c r="H88" s="186"/>
    </row>
    <row r="89" spans="1:8" x14ac:dyDescent="0.25">
      <c r="A89" s="305" t="s">
        <v>7107</v>
      </c>
      <c r="B89" s="212" t="s">
        <v>7108</v>
      </c>
      <c r="C89" s="276">
        <v>114.49863102600001</v>
      </c>
      <c r="D89" s="218">
        <v>1</v>
      </c>
      <c r="E89" s="218">
        <v>1</v>
      </c>
      <c r="F89" s="217"/>
      <c r="H89" s="186"/>
    </row>
    <row r="90" spans="1:8" x14ac:dyDescent="0.25">
      <c r="A90" s="305" t="s">
        <v>7111</v>
      </c>
      <c r="B90" s="212" t="s">
        <v>7112</v>
      </c>
      <c r="C90" s="276">
        <v>118.24704230040001</v>
      </c>
      <c r="D90" s="218">
        <v>1</v>
      </c>
      <c r="E90" s="218">
        <v>1</v>
      </c>
      <c r="F90" s="217"/>
      <c r="H90" s="186"/>
    </row>
    <row r="91" spans="1:8" x14ac:dyDescent="0.25">
      <c r="A91" s="305" t="s">
        <v>7115</v>
      </c>
      <c r="B91" s="212" t="s">
        <v>7116</v>
      </c>
      <c r="C91" s="276">
        <v>124.48343673792</v>
      </c>
      <c r="D91" s="218">
        <v>1</v>
      </c>
      <c r="E91" s="218">
        <v>1</v>
      </c>
      <c r="F91" s="217"/>
      <c r="H91" s="186"/>
    </row>
    <row r="92" spans="1:8" x14ac:dyDescent="0.25">
      <c r="A92" s="305" t="s">
        <v>7117</v>
      </c>
      <c r="B92" s="212" t="s">
        <v>7118</v>
      </c>
      <c r="C92" s="276">
        <v>131.98047991128001</v>
      </c>
      <c r="D92" s="218">
        <v>1</v>
      </c>
      <c r="E92" s="218">
        <v>1</v>
      </c>
      <c r="F92" s="217"/>
      <c r="H92" s="186"/>
    </row>
    <row r="93" spans="1:8" x14ac:dyDescent="0.25">
      <c r="A93" s="305" t="s">
        <v>7125</v>
      </c>
      <c r="B93" s="212" t="s">
        <v>7126</v>
      </c>
      <c r="C93" s="276">
        <v>124.48343673792</v>
      </c>
      <c r="D93" s="218">
        <v>1</v>
      </c>
      <c r="E93" s="218">
        <v>1</v>
      </c>
      <c r="F93" s="217"/>
      <c r="H93" s="186"/>
    </row>
    <row r="94" spans="1:8" x14ac:dyDescent="0.25">
      <c r="A94" s="305" t="s">
        <v>7127</v>
      </c>
      <c r="B94" s="212" t="s">
        <v>7128</v>
      </c>
      <c r="C94" s="276">
        <v>132.04335791088002</v>
      </c>
      <c r="D94" s="218">
        <v>1</v>
      </c>
      <c r="E94" s="218">
        <v>1</v>
      </c>
      <c r="F94" s="217"/>
      <c r="H94" s="186"/>
    </row>
    <row r="95" spans="1:8" x14ac:dyDescent="0.25">
      <c r="A95" s="305" t="s">
        <v>7129</v>
      </c>
      <c r="B95" s="212" t="s">
        <v>7130</v>
      </c>
      <c r="C95" s="276">
        <v>139.76058439512005</v>
      </c>
      <c r="D95" s="218">
        <v>1</v>
      </c>
      <c r="E95" s="218">
        <v>1</v>
      </c>
      <c r="F95" s="217"/>
      <c r="H95" s="186"/>
    </row>
    <row r="96" spans="1:8" x14ac:dyDescent="0.25">
      <c r="A96" s="305" t="s">
        <v>7131</v>
      </c>
      <c r="B96" s="212" t="s">
        <v>7132</v>
      </c>
      <c r="C96" s="276">
        <v>147.50936019144001</v>
      </c>
      <c r="D96" s="218">
        <v>1</v>
      </c>
      <c r="E96" s="218">
        <v>1</v>
      </c>
      <c r="F96" s="217"/>
      <c r="H96" s="186"/>
    </row>
    <row r="97" spans="1:8" x14ac:dyDescent="0.25">
      <c r="A97" s="305" t="s">
        <v>7167</v>
      </c>
      <c r="B97" s="212" t="s">
        <v>7168</v>
      </c>
      <c r="C97" s="276">
        <v>25.785274825440005</v>
      </c>
      <c r="D97" s="218">
        <v>1</v>
      </c>
      <c r="E97" s="218">
        <v>30</v>
      </c>
      <c r="F97" s="217" t="s">
        <v>16077</v>
      </c>
      <c r="H97" s="186"/>
    </row>
    <row r="98" spans="1:8" x14ac:dyDescent="0.25">
      <c r="A98" s="305" t="s">
        <v>7169</v>
      </c>
      <c r="B98" s="212" t="s">
        <v>7170</v>
      </c>
      <c r="C98" s="276">
        <v>45.939107756880006</v>
      </c>
      <c r="D98" s="216">
        <v>1</v>
      </c>
      <c r="E98" s="216">
        <v>1</v>
      </c>
      <c r="F98" s="217"/>
      <c r="H98" s="186"/>
    </row>
    <row r="99" spans="1:8" x14ac:dyDescent="0.25">
      <c r="A99" s="305" t="s">
        <v>7171</v>
      </c>
      <c r="B99" s="212" t="s">
        <v>7172</v>
      </c>
      <c r="C99" s="276">
        <v>89.185934008080025</v>
      </c>
      <c r="D99" s="216">
        <v>1</v>
      </c>
      <c r="E99" s="216">
        <v>1</v>
      </c>
      <c r="F99" s="217"/>
      <c r="H99" s="186"/>
    </row>
    <row r="100" spans="1:8" x14ac:dyDescent="0.25">
      <c r="A100" s="305" t="s">
        <v>7173</v>
      </c>
      <c r="B100" s="212" t="s">
        <v>7174</v>
      </c>
      <c r="C100" s="276">
        <v>27.856056945599999</v>
      </c>
      <c r="D100" s="218">
        <v>1</v>
      </c>
      <c r="E100" s="218">
        <v>30</v>
      </c>
      <c r="F100" s="217"/>
      <c r="H100" s="186"/>
    </row>
    <row r="101" spans="1:8" x14ac:dyDescent="0.25">
      <c r="A101" s="305" t="s">
        <v>7177</v>
      </c>
      <c r="B101" s="212" t="s">
        <v>7170</v>
      </c>
      <c r="C101" s="276">
        <v>31.741917320880003</v>
      </c>
      <c r="D101" s="218">
        <v>1</v>
      </c>
      <c r="E101" s="218">
        <v>30</v>
      </c>
      <c r="F101" s="217"/>
      <c r="H101" s="186"/>
    </row>
    <row r="102" spans="1:8" x14ac:dyDescent="0.25">
      <c r="A102" s="305" t="s">
        <v>7178</v>
      </c>
      <c r="B102" s="212" t="s">
        <v>7174</v>
      </c>
      <c r="C102" s="276">
        <v>48.305747412000009</v>
      </c>
      <c r="D102" s="218">
        <v>1</v>
      </c>
      <c r="E102" s="218">
        <v>30</v>
      </c>
      <c r="F102" s="217"/>
      <c r="H102" s="186"/>
    </row>
    <row r="103" spans="1:8" x14ac:dyDescent="0.25">
      <c r="A103" s="305" t="s">
        <v>7190</v>
      </c>
      <c r="B103" s="212" t="s">
        <v>7191</v>
      </c>
      <c r="C103" s="276">
        <v>76.164231227760013</v>
      </c>
      <c r="D103" s="218">
        <v>1</v>
      </c>
      <c r="E103" s="218">
        <v>20</v>
      </c>
      <c r="F103" s="217"/>
      <c r="H103" s="186"/>
    </row>
    <row r="104" spans="1:8" x14ac:dyDescent="0.25">
      <c r="A104" s="305" t="s">
        <v>7198</v>
      </c>
      <c r="B104" s="212" t="s">
        <v>7199</v>
      </c>
      <c r="C104" s="276">
        <v>8.0404414646400024</v>
      </c>
      <c r="D104" s="218">
        <v>1</v>
      </c>
      <c r="E104" s="218">
        <v>10</v>
      </c>
      <c r="F104" s="217"/>
      <c r="H104" s="186"/>
    </row>
    <row r="105" spans="1:8" x14ac:dyDescent="0.25">
      <c r="A105" s="305" t="s">
        <v>7200</v>
      </c>
      <c r="B105" s="212" t="s">
        <v>7201</v>
      </c>
      <c r="C105" s="276">
        <v>11.483067098880003</v>
      </c>
      <c r="D105" s="218">
        <v>1</v>
      </c>
      <c r="E105" s="218">
        <v>10</v>
      </c>
      <c r="F105" s="217"/>
      <c r="H105" s="186"/>
    </row>
    <row r="106" spans="1:8" x14ac:dyDescent="0.25">
      <c r="A106" s="305" t="s">
        <v>7202</v>
      </c>
      <c r="B106" s="212" t="s">
        <v>7203</v>
      </c>
      <c r="C106" s="276">
        <v>12.639139793280002</v>
      </c>
      <c r="D106" s="218">
        <v>1</v>
      </c>
      <c r="E106" s="218">
        <v>10</v>
      </c>
      <c r="F106" s="217"/>
      <c r="H106" s="186"/>
    </row>
    <row r="107" spans="1:8" x14ac:dyDescent="0.25">
      <c r="A107" s="305" t="s">
        <v>7206</v>
      </c>
      <c r="B107" s="212" t="s">
        <v>7207</v>
      </c>
      <c r="C107" s="276">
        <v>63.344399919840015</v>
      </c>
      <c r="D107" s="218">
        <v>1</v>
      </c>
      <c r="E107" s="218">
        <v>18</v>
      </c>
      <c r="F107" s="217"/>
      <c r="H107" s="186"/>
    </row>
    <row r="108" spans="1:8" x14ac:dyDescent="0.25">
      <c r="A108" s="305" t="s">
        <v>7208</v>
      </c>
      <c r="B108" s="212" t="s">
        <v>7209</v>
      </c>
      <c r="C108" s="276">
        <v>69.014451111840003</v>
      </c>
      <c r="D108" s="218">
        <v>1</v>
      </c>
      <c r="E108" s="218">
        <v>15</v>
      </c>
      <c r="F108" s="217"/>
      <c r="H108" s="186"/>
    </row>
    <row r="109" spans="1:8" x14ac:dyDescent="0.25">
      <c r="A109" s="305" t="s">
        <v>7210</v>
      </c>
      <c r="B109" s="212" t="s">
        <v>7211</v>
      </c>
      <c r="C109" s="276">
        <v>85.802877005040003</v>
      </c>
      <c r="D109" s="218">
        <v>1</v>
      </c>
      <c r="E109" s="218">
        <v>1</v>
      </c>
      <c r="F109" s="217"/>
      <c r="H109" s="186"/>
    </row>
    <row r="110" spans="1:8" x14ac:dyDescent="0.25">
      <c r="A110" s="305" t="s">
        <v>7214</v>
      </c>
      <c r="B110" s="212" t="s">
        <v>7215</v>
      </c>
      <c r="C110" s="276">
        <v>89.866340151120014</v>
      </c>
      <c r="D110" s="218">
        <v>1</v>
      </c>
      <c r="E110" s="218">
        <v>1</v>
      </c>
      <c r="F110" s="217"/>
      <c r="H110" s="186"/>
    </row>
    <row r="111" spans="1:8" x14ac:dyDescent="0.25">
      <c r="A111" s="305" t="s">
        <v>7216</v>
      </c>
      <c r="B111" s="212" t="s">
        <v>7217</v>
      </c>
      <c r="C111" s="276">
        <v>97.898618507039998</v>
      </c>
      <c r="D111" s="218">
        <v>1</v>
      </c>
      <c r="E111" s="218">
        <v>1</v>
      </c>
      <c r="F111" s="217"/>
      <c r="H111" s="186"/>
    </row>
    <row r="112" spans="1:8" x14ac:dyDescent="0.25">
      <c r="A112" s="305" t="s">
        <v>7218</v>
      </c>
      <c r="B112" s="212" t="s">
        <v>7219</v>
      </c>
      <c r="C112" s="276">
        <v>110.34074056824002</v>
      </c>
      <c r="D112" s="218">
        <v>1</v>
      </c>
      <c r="E112" s="218">
        <v>1</v>
      </c>
      <c r="F112" s="217"/>
      <c r="H112" s="186"/>
    </row>
    <row r="113" spans="1:8" x14ac:dyDescent="0.25">
      <c r="A113" s="305" t="s">
        <v>7220</v>
      </c>
      <c r="B113" s="212" t="s">
        <v>7221</v>
      </c>
      <c r="C113" s="276">
        <v>112.07308461336004</v>
      </c>
      <c r="D113" s="218">
        <v>1</v>
      </c>
      <c r="E113" s="218">
        <v>1</v>
      </c>
      <c r="F113" s="217"/>
      <c r="H113" s="186"/>
    </row>
    <row r="114" spans="1:8" x14ac:dyDescent="0.25">
      <c r="A114" s="305" t="s">
        <v>7222</v>
      </c>
      <c r="B114" s="212" t="s">
        <v>7223</v>
      </c>
      <c r="C114" s="276">
        <v>122.87706931656</v>
      </c>
      <c r="D114" s="218">
        <v>1</v>
      </c>
      <c r="E114" s="218">
        <v>1</v>
      </c>
      <c r="F114" s="217"/>
      <c r="H114" s="186"/>
    </row>
    <row r="115" spans="1:8" x14ac:dyDescent="0.25">
      <c r="A115" s="305" t="s">
        <v>7224</v>
      </c>
      <c r="B115" s="212" t="s">
        <v>7225</v>
      </c>
      <c r="C115" s="276">
        <v>134.81528488272002</v>
      </c>
      <c r="D115" s="218">
        <v>1</v>
      </c>
      <c r="E115" s="218">
        <v>1</v>
      </c>
      <c r="F115" s="217"/>
      <c r="H115" s="186"/>
    </row>
    <row r="116" spans="1:8" x14ac:dyDescent="0.25">
      <c r="A116" s="305" t="s">
        <v>7226</v>
      </c>
      <c r="B116" s="212" t="s">
        <v>7227</v>
      </c>
      <c r="C116" s="276">
        <v>142.94176992576001</v>
      </c>
      <c r="D116" s="218">
        <v>1</v>
      </c>
      <c r="E116" s="218">
        <v>1</v>
      </c>
      <c r="F116" s="217"/>
      <c r="H116" s="186"/>
    </row>
    <row r="117" spans="1:8" x14ac:dyDescent="0.25">
      <c r="A117" s="305" t="s">
        <v>7228</v>
      </c>
      <c r="B117" s="212" t="s">
        <v>7229</v>
      </c>
      <c r="C117" s="276">
        <v>179.85887755056001</v>
      </c>
      <c r="D117" s="218">
        <v>1</v>
      </c>
      <c r="E117" s="218">
        <v>1</v>
      </c>
      <c r="F117" s="217"/>
      <c r="H117" s="186"/>
    </row>
    <row r="118" spans="1:8" x14ac:dyDescent="0.25">
      <c r="A118" s="305" t="s">
        <v>7240</v>
      </c>
      <c r="B118" s="212" t="s">
        <v>7241</v>
      </c>
      <c r="C118" s="276">
        <v>84.007654960320011</v>
      </c>
      <c r="D118" s="218">
        <v>1</v>
      </c>
      <c r="E118" s="218">
        <v>1</v>
      </c>
      <c r="F118" s="217"/>
      <c r="H118" s="186"/>
    </row>
    <row r="119" spans="1:8" x14ac:dyDescent="0.25">
      <c r="A119" s="305" t="s">
        <v>7242</v>
      </c>
      <c r="B119" s="212" t="s">
        <v>7243</v>
      </c>
      <c r="C119" s="276">
        <v>114.93943889688001</v>
      </c>
      <c r="D119" s="218">
        <v>1</v>
      </c>
      <c r="E119" s="218">
        <v>15</v>
      </c>
      <c r="F119" s="217"/>
      <c r="H119" s="186"/>
    </row>
    <row r="120" spans="1:8" x14ac:dyDescent="0.25">
      <c r="A120" s="305" t="s">
        <v>7244</v>
      </c>
      <c r="B120" s="212" t="s">
        <v>7245</v>
      </c>
      <c r="C120" s="276">
        <v>122.87706931656</v>
      </c>
      <c r="D120" s="218">
        <v>1</v>
      </c>
      <c r="E120" s="218">
        <v>1</v>
      </c>
      <c r="F120" s="217"/>
      <c r="H120" s="186"/>
    </row>
    <row r="121" spans="1:8" x14ac:dyDescent="0.25">
      <c r="A121" s="305" t="s">
        <v>7248</v>
      </c>
      <c r="B121" s="212" t="s">
        <v>7243</v>
      </c>
      <c r="C121" s="276">
        <v>112.20590059848004</v>
      </c>
      <c r="D121" s="218">
        <v>1</v>
      </c>
      <c r="E121" s="218">
        <v>1</v>
      </c>
      <c r="F121" s="217"/>
      <c r="H121" s="186"/>
    </row>
    <row r="122" spans="1:8" x14ac:dyDescent="0.25">
      <c r="A122" s="305" t="s">
        <v>7249</v>
      </c>
      <c r="B122" s="212" t="s">
        <v>7250</v>
      </c>
      <c r="C122" s="276">
        <v>147.44648219184003</v>
      </c>
      <c r="D122" s="218">
        <v>1</v>
      </c>
      <c r="E122" s="218">
        <v>1</v>
      </c>
      <c r="F122" s="217"/>
      <c r="H122" s="186"/>
    </row>
    <row r="123" spans="1:8" x14ac:dyDescent="0.25">
      <c r="A123" s="305" t="s">
        <v>7251</v>
      </c>
      <c r="B123" s="212" t="s">
        <v>7252</v>
      </c>
      <c r="C123" s="276">
        <v>147.44648219184003</v>
      </c>
      <c r="D123" s="218">
        <v>1</v>
      </c>
      <c r="E123" s="218">
        <v>1</v>
      </c>
      <c r="F123" s="217"/>
      <c r="H123" s="186"/>
    </row>
    <row r="124" spans="1:8" x14ac:dyDescent="0.25">
      <c r="A124" s="305" t="s">
        <v>7253</v>
      </c>
      <c r="B124" s="212" t="s">
        <v>7245</v>
      </c>
      <c r="C124" s="276">
        <v>157.93563564792004</v>
      </c>
      <c r="D124" s="218">
        <v>1</v>
      </c>
      <c r="E124" s="218">
        <v>1</v>
      </c>
      <c r="F124" s="217"/>
      <c r="H124" s="186"/>
    </row>
    <row r="125" spans="1:8" x14ac:dyDescent="0.25">
      <c r="A125" s="305" t="s">
        <v>7254</v>
      </c>
      <c r="B125" s="212" t="s">
        <v>7255</v>
      </c>
      <c r="C125" s="276">
        <v>171.85814850672</v>
      </c>
      <c r="D125" s="218">
        <v>1</v>
      </c>
      <c r="E125" s="218">
        <v>1</v>
      </c>
      <c r="F125" s="217"/>
      <c r="H125" s="186"/>
    </row>
    <row r="126" spans="1:8" x14ac:dyDescent="0.25">
      <c r="A126" s="305" t="s">
        <v>7256</v>
      </c>
      <c r="B126" s="212" t="s">
        <v>7257</v>
      </c>
      <c r="C126" s="276">
        <v>171.85814850672</v>
      </c>
      <c r="D126" s="218">
        <v>1</v>
      </c>
      <c r="E126" s="218">
        <v>1</v>
      </c>
      <c r="F126" s="217"/>
      <c r="H126" s="186"/>
    </row>
    <row r="127" spans="1:8" x14ac:dyDescent="0.25">
      <c r="A127" s="305" t="s">
        <v>7258</v>
      </c>
      <c r="B127" s="212" t="s">
        <v>7259</v>
      </c>
      <c r="C127" s="276">
        <v>194.66410927391999</v>
      </c>
      <c r="D127" s="218">
        <v>1</v>
      </c>
      <c r="E127" s="218">
        <v>1</v>
      </c>
      <c r="F127" s="217"/>
      <c r="H127" s="186"/>
    </row>
    <row r="128" spans="1:8" x14ac:dyDescent="0.25">
      <c r="A128" s="305" t="s">
        <v>7260</v>
      </c>
      <c r="B128" s="212" t="s">
        <v>7261</v>
      </c>
      <c r="C128" s="276">
        <v>267.86689703280001</v>
      </c>
      <c r="D128" s="218">
        <v>1</v>
      </c>
      <c r="E128" s="218">
        <v>1</v>
      </c>
      <c r="F128" s="217"/>
      <c r="H128" s="186"/>
    </row>
    <row r="129" spans="1:8" x14ac:dyDescent="0.25">
      <c r="A129" s="305" t="s">
        <v>6261</v>
      </c>
      <c r="B129" s="212" t="s">
        <v>6262</v>
      </c>
      <c r="C129" s="276">
        <v>98.879074051680007</v>
      </c>
      <c r="D129" s="218">
        <v>1</v>
      </c>
      <c r="E129" s="218">
        <v>26</v>
      </c>
      <c r="F129" s="217"/>
      <c r="H129" s="186"/>
    </row>
    <row r="130" spans="1:8" x14ac:dyDescent="0.25">
      <c r="A130" s="305" t="s">
        <v>6263</v>
      </c>
      <c r="B130" s="212" t="s">
        <v>6264</v>
      </c>
      <c r="C130" s="276">
        <v>50.265334753920008</v>
      </c>
      <c r="D130" s="218">
        <v>1</v>
      </c>
      <c r="E130" s="218">
        <v>1</v>
      </c>
      <c r="F130" s="217"/>
      <c r="H130" s="186"/>
    </row>
    <row r="131" spans="1:8" x14ac:dyDescent="0.25">
      <c r="A131" s="305" t="s">
        <v>6265</v>
      </c>
      <c r="B131" s="212" t="s">
        <v>6266</v>
      </c>
      <c r="C131" s="276">
        <v>55.534511120400005</v>
      </c>
      <c r="D131" s="218">
        <v>1</v>
      </c>
      <c r="E131" s="218">
        <v>42</v>
      </c>
      <c r="F131" s="217"/>
      <c r="H131" s="186"/>
    </row>
    <row r="132" spans="1:8" ht="30" x14ac:dyDescent="0.25">
      <c r="A132" s="305" t="s">
        <v>6267</v>
      </c>
      <c r="B132" s="212" t="s">
        <v>6268</v>
      </c>
      <c r="C132" s="276">
        <v>46.454266104479998</v>
      </c>
      <c r="D132" s="218">
        <v>1</v>
      </c>
      <c r="E132" s="218">
        <v>1</v>
      </c>
      <c r="F132" s="217" t="s">
        <v>15922</v>
      </c>
      <c r="H132" s="186"/>
    </row>
    <row r="133" spans="1:8" x14ac:dyDescent="0.25">
      <c r="A133" s="305" t="s">
        <v>13557</v>
      </c>
      <c r="B133" s="212" t="s">
        <v>15923</v>
      </c>
      <c r="C133" s="276">
        <v>210.06723355487998</v>
      </c>
      <c r="D133" s="218">
        <v>1</v>
      </c>
      <c r="E133" s="218">
        <v>1</v>
      </c>
      <c r="F133" s="217" t="s">
        <v>15924</v>
      </c>
      <c r="H133" s="186"/>
    </row>
    <row r="134" spans="1:8" x14ac:dyDescent="0.25">
      <c r="A134" s="305" t="s">
        <v>8155</v>
      </c>
      <c r="B134" s="212" t="s">
        <v>8156</v>
      </c>
      <c r="C134" s="276">
        <v>206.06378028912005</v>
      </c>
      <c r="D134" s="218">
        <v>1</v>
      </c>
      <c r="E134" s="218">
        <v>26</v>
      </c>
      <c r="F134" s="217" t="s">
        <v>15925</v>
      </c>
      <c r="H134" s="186"/>
    </row>
    <row r="135" spans="1:8" x14ac:dyDescent="0.25">
      <c r="A135" s="305" t="s">
        <v>6269</v>
      </c>
      <c r="B135" s="212" t="s">
        <v>6270</v>
      </c>
      <c r="C135" s="276">
        <v>267.60678067656005</v>
      </c>
      <c r="D135" s="218">
        <v>1</v>
      </c>
      <c r="E135" s="218">
        <v>1</v>
      </c>
      <c r="F135" s="217"/>
      <c r="H135" s="186"/>
    </row>
    <row r="136" spans="1:8" x14ac:dyDescent="0.25">
      <c r="A136" s="305" t="s">
        <v>6271</v>
      </c>
      <c r="B136" s="212" t="s">
        <v>6272</v>
      </c>
      <c r="C136" s="276">
        <v>458.30428098624009</v>
      </c>
      <c r="D136" s="218">
        <v>1</v>
      </c>
      <c r="E136" s="218">
        <v>1</v>
      </c>
      <c r="F136" s="217"/>
      <c r="H136" s="186"/>
    </row>
    <row r="137" spans="1:8" x14ac:dyDescent="0.25">
      <c r="A137" s="305" t="s">
        <v>6273</v>
      </c>
      <c r="B137" s="212" t="s">
        <v>6274</v>
      </c>
      <c r="C137" s="276">
        <v>172.24556523408</v>
      </c>
      <c r="D137" s="218">
        <v>1</v>
      </c>
      <c r="E137" s="218">
        <v>1</v>
      </c>
      <c r="F137" s="217"/>
      <c r="H137" s="186"/>
    </row>
    <row r="138" spans="1:8" x14ac:dyDescent="0.25">
      <c r="A138" s="305" t="s">
        <v>6275</v>
      </c>
      <c r="B138" s="212" t="s">
        <v>6276</v>
      </c>
      <c r="C138" s="276">
        <v>175.74246451008003</v>
      </c>
      <c r="D138" s="218">
        <v>1</v>
      </c>
      <c r="E138" s="218">
        <v>1</v>
      </c>
      <c r="F138" s="217"/>
      <c r="H138" s="186"/>
    </row>
    <row r="139" spans="1:8" x14ac:dyDescent="0.25">
      <c r="A139" s="305" t="s">
        <v>6277</v>
      </c>
      <c r="B139" s="212" t="s">
        <v>6278</v>
      </c>
      <c r="C139" s="276">
        <v>174.74171150592002</v>
      </c>
      <c r="D139" s="218">
        <v>1</v>
      </c>
      <c r="E139" s="218">
        <v>1</v>
      </c>
      <c r="F139" s="217"/>
      <c r="H139" s="186"/>
    </row>
    <row r="140" spans="1:8" x14ac:dyDescent="0.25">
      <c r="A140" s="305" t="s">
        <v>6279</v>
      </c>
      <c r="B140" s="212" t="s">
        <v>6280</v>
      </c>
      <c r="C140" s="276">
        <v>178.28935443072004</v>
      </c>
      <c r="D140" s="218">
        <v>1</v>
      </c>
      <c r="E140" s="218">
        <v>1</v>
      </c>
      <c r="F140" s="217"/>
      <c r="H140" s="186"/>
    </row>
    <row r="141" spans="1:8" x14ac:dyDescent="0.25">
      <c r="A141" s="305" t="s">
        <v>6281</v>
      </c>
      <c r="B141" s="212" t="s">
        <v>6282</v>
      </c>
      <c r="C141" s="276">
        <v>482.8280245776001</v>
      </c>
      <c r="D141" s="218">
        <v>1</v>
      </c>
      <c r="E141" s="218">
        <v>10</v>
      </c>
      <c r="F141" s="217"/>
      <c r="H141" s="186"/>
    </row>
    <row r="142" spans="1:8" x14ac:dyDescent="0.25">
      <c r="A142" s="305" t="s">
        <v>8157</v>
      </c>
      <c r="B142" s="212" t="s">
        <v>8158</v>
      </c>
      <c r="C142" s="276">
        <v>445.59211446360007</v>
      </c>
      <c r="D142" s="218">
        <v>1</v>
      </c>
      <c r="E142" s="218">
        <v>60</v>
      </c>
      <c r="F142" s="217"/>
      <c r="H142" s="186"/>
    </row>
    <row r="143" spans="1:8" x14ac:dyDescent="0.25">
      <c r="A143" s="305" t="s">
        <v>15926</v>
      </c>
      <c r="B143" s="212" t="s">
        <v>15927</v>
      </c>
      <c r="C143" s="276">
        <v>636.91685039736012</v>
      </c>
      <c r="D143" s="218">
        <v>1</v>
      </c>
      <c r="E143" s="218">
        <v>20</v>
      </c>
      <c r="F143" s="217" t="s">
        <v>15924</v>
      </c>
      <c r="H143" s="186"/>
    </row>
    <row r="144" spans="1:8" x14ac:dyDescent="0.25">
      <c r="A144" s="305" t="s">
        <v>15928</v>
      </c>
      <c r="B144" s="212" t="s">
        <v>15929</v>
      </c>
      <c r="C144" s="276">
        <v>82.786939269840005</v>
      </c>
      <c r="D144" s="218">
        <v>1</v>
      </c>
      <c r="E144" s="218">
        <v>1</v>
      </c>
      <c r="F144" s="217" t="s">
        <v>15924</v>
      </c>
      <c r="H144" s="186"/>
    </row>
    <row r="145" spans="1:8" x14ac:dyDescent="0.25">
      <c r="A145" s="305" t="s">
        <v>13558</v>
      </c>
      <c r="B145" s="212" t="s">
        <v>15930</v>
      </c>
      <c r="C145" s="276">
        <v>15.914311386480005</v>
      </c>
      <c r="D145" s="218">
        <v>1</v>
      </c>
      <c r="E145" s="218">
        <v>1</v>
      </c>
      <c r="F145" s="217" t="s">
        <v>15924</v>
      </c>
      <c r="H145" s="186"/>
    </row>
    <row r="146" spans="1:8" x14ac:dyDescent="0.25">
      <c r="A146" s="305" t="s">
        <v>8159</v>
      </c>
      <c r="B146" s="212" t="s">
        <v>8160</v>
      </c>
      <c r="C146" s="276">
        <v>2.2166149543200002</v>
      </c>
      <c r="D146" s="218">
        <v>1</v>
      </c>
      <c r="E146" s="218">
        <v>10</v>
      </c>
      <c r="F146" s="217"/>
      <c r="H146" s="186"/>
    </row>
    <row r="147" spans="1:8" x14ac:dyDescent="0.25">
      <c r="A147" s="305" t="s">
        <v>6283</v>
      </c>
      <c r="B147" s="212" t="s">
        <v>6284</v>
      </c>
      <c r="C147" s="276">
        <v>123.27684101928003</v>
      </c>
      <c r="D147" s="218">
        <v>1</v>
      </c>
      <c r="E147" s="218">
        <v>1</v>
      </c>
      <c r="F147" s="217"/>
      <c r="H147" s="186"/>
    </row>
    <row r="148" spans="1:8" x14ac:dyDescent="0.25">
      <c r="A148" s="305" t="s">
        <v>6285</v>
      </c>
      <c r="B148" s="212" t="s">
        <v>6286</v>
      </c>
      <c r="C148" s="276">
        <v>40.302150248880011</v>
      </c>
      <c r="D148" s="216">
        <v>1</v>
      </c>
      <c r="E148" s="218">
        <v>5</v>
      </c>
      <c r="F148" s="217"/>
      <c r="H148" s="186"/>
    </row>
    <row r="149" spans="1:8" x14ac:dyDescent="0.25">
      <c r="A149" s="305" t="s">
        <v>8161</v>
      </c>
      <c r="B149" s="212" t="s">
        <v>8162</v>
      </c>
      <c r="C149" s="276">
        <v>3.9321915328799997</v>
      </c>
      <c r="D149" s="218">
        <v>1</v>
      </c>
      <c r="E149" s="218">
        <v>10</v>
      </c>
      <c r="F149" s="217"/>
      <c r="H149" s="186"/>
    </row>
    <row r="150" spans="1:8" x14ac:dyDescent="0.25">
      <c r="A150" s="305" t="s">
        <v>8163</v>
      </c>
      <c r="B150" s="212" t="s">
        <v>8164</v>
      </c>
      <c r="C150" s="276">
        <v>4.4140355719200004</v>
      </c>
      <c r="D150" s="218">
        <v>1</v>
      </c>
      <c r="E150" s="218">
        <v>10</v>
      </c>
      <c r="F150" s="219"/>
      <c r="H150" s="186"/>
    </row>
    <row r="151" spans="1:8" x14ac:dyDescent="0.25">
      <c r="A151" s="305" t="s">
        <v>6287</v>
      </c>
      <c r="B151" s="212" t="s">
        <v>6288</v>
      </c>
      <c r="C151" s="276">
        <v>33.231794974560003</v>
      </c>
      <c r="D151" s="218">
        <v>1</v>
      </c>
      <c r="E151" s="218">
        <v>12</v>
      </c>
      <c r="F151" s="219"/>
      <c r="H151" s="186"/>
    </row>
    <row r="152" spans="1:8" x14ac:dyDescent="0.25">
      <c r="A152" s="305" t="s">
        <v>6289</v>
      </c>
      <c r="B152" s="212" t="s">
        <v>6290</v>
      </c>
      <c r="C152" s="276">
        <v>44.887611103920008</v>
      </c>
      <c r="D152" s="218">
        <v>1</v>
      </c>
      <c r="E152" s="218">
        <v>12</v>
      </c>
      <c r="F152" s="219"/>
      <c r="H152" s="186"/>
    </row>
    <row r="153" spans="1:8" x14ac:dyDescent="0.25">
      <c r="A153" s="305" t="s">
        <v>6291</v>
      </c>
      <c r="B153" s="212" t="s">
        <v>6292</v>
      </c>
      <c r="C153" s="276">
        <v>50.74144255440001</v>
      </c>
      <c r="D153" s="218">
        <v>1</v>
      </c>
      <c r="E153" s="218">
        <v>12</v>
      </c>
      <c r="F153" s="217"/>
      <c r="H153" s="186"/>
    </row>
    <row r="154" spans="1:8" x14ac:dyDescent="0.25">
      <c r="A154" s="305" t="s">
        <v>6293</v>
      </c>
      <c r="B154" s="212" t="s">
        <v>6294</v>
      </c>
      <c r="C154" s="276">
        <v>1594.1543075920802</v>
      </c>
      <c r="D154" s="218">
        <v>1</v>
      </c>
      <c r="E154" s="218">
        <v>1</v>
      </c>
      <c r="F154" s="217"/>
      <c r="H154" s="186"/>
    </row>
    <row r="155" spans="1:8" x14ac:dyDescent="0.25">
      <c r="A155" s="305" t="s">
        <v>13559</v>
      </c>
      <c r="B155" s="212" t="s">
        <v>13560</v>
      </c>
      <c r="C155" s="276">
        <v>1912.9852573603202</v>
      </c>
      <c r="D155" s="218">
        <v>1</v>
      </c>
      <c r="E155" s="218">
        <v>1</v>
      </c>
      <c r="F155" s="217"/>
      <c r="H155" s="186"/>
    </row>
    <row r="156" spans="1:8" x14ac:dyDescent="0.25">
      <c r="A156" s="305" t="s">
        <v>13561</v>
      </c>
      <c r="B156" s="212" t="s">
        <v>13562</v>
      </c>
      <c r="C156" s="276">
        <v>1912.9852573603202</v>
      </c>
      <c r="D156" s="218">
        <v>1</v>
      </c>
      <c r="E156" s="218">
        <v>1</v>
      </c>
      <c r="F156" s="217"/>
      <c r="H156" s="186"/>
    </row>
    <row r="157" spans="1:8" x14ac:dyDescent="0.25">
      <c r="A157" s="305" t="s">
        <v>13563</v>
      </c>
      <c r="B157" s="212" t="s">
        <v>13564</v>
      </c>
      <c r="C157" s="276">
        <v>1912.9852573603202</v>
      </c>
      <c r="D157" s="218">
        <v>1</v>
      </c>
      <c r="E157" s="218">
        <v>1</v>
      </c>
      <c r="F157" s="217"/>
      <c r="H157" s="186"/>
    </row>
    <row r="158" spans="1:8" x14ac:dyDescent="0.25">
      <c r="A158" s="305" t="s">
        <v>13565</v>
      </c>
      <c r="B158" s="212" t="s">
        <v>13560</v>
      </c>
      <c r="C158" s="276">
        <v>1912.9852573603202</v>
      </c>
      <c r="D158" s="218">
        <v>1</v>
      </c>
      <c r="E158" s="218">
        <v>1</v>
      </c>
      <c r="F158" s="217"/>
      <c r="H158" s="186"/>
    </row>
    <row r="159" spans="1:8" x14ac:dyDescent="0.25">
      <c r="A159" s="305" t="s">
        <v>6295</v>
      </c>
      <c r="B159" s="212" t="s">
        <v>6296</v>
      </c>
      <c r="C159" s="276">
        <v>1434.9586850820003</v>
      </c>
      <c r="D159" s="218">
        <v>1</v>
      </c>
      <c r="E159" s="218">
        <v>1</v>
      </c>
      <c r="F159" s="217"/>
      <c r="H159" s="186"/>
    </row>
    <row r="160" spans="1:8" x14ac:dyDescent="0.25">
      <c r="A160" s="305" t="s">
        <v>13566</v>
      </c>
      <c r="B160" s="212" t="s">
        <v>13567</v>
      </c>
      <c r="C160" s="276">
        <v>1721.9504220984002</v>
      </c>
      <c r="D160" s="218">
        <v>1</v>
      </c>
      <c r="E160" s="218">
        <v>1</v>
      </c>
      <c r="F160" s="219"/>
      <c r="H160" s="186"/>
    </row>
    <row r="161" spans="1:8" x14ac:dyDescent="0.25">
      <c r="A161" s="305" t="s">
        <v>13568</v>
      </c>
      <c r="B161" s="212" t="s">
        <v>13569</v>
      </c>
      <c r="C161" s="276">
        <v>1721.9504220984002</v>
      </c>
      <c r="D161" s="218">
        <v>1</v>
      </c>
      <c r="E161" s="218">
        <v>1</v>
      </c>
      <c r="F161" s="219"/>
      <c r="H161" s="186"/>
    </row>
    <row r="162" spans="1:8" x14ac:dyDescent="0.25">
      <c r="A162" s="305" t="s">
        <v>13570</v>
      </c>
      <c r="B162" s="212" t="s">
        <v>13571</v>
      </c>
      <c r="C162" s="276">
        <v>1721.9504220984002</v>
      </c>
      <c r="D162" s="218">
        <v>1</v>
      </c>
      <c r="E162" s="218">
        <v>1</v>
      </c>
      <c r="F162" s="219"/>
      <c r="H162" s="186"/>
    </row>
    <row r="163" spans="1:8" x14ac:dyDescent="0.25">
      <c r="A163" s="305" t="s">
        <v>13572</v>
      </c>
      <c r="B163" s="212" t="s">
        <v>13573</v>
      </c>
      <c r="C163" s="276">
        <v>1721.9504220984002</v>
      </c>
      <c r="D163" s="218">
        <v>1</v>
      </c>
      <c r="E163" s="218">
        <v>1</v>
      </c>
      <c r="F163" s="219"/>
      <c r="H163" s="186"/>
    </row>
    <row r="164" spans="1:8" x14ac:dyDescent="0.25">
      <c r="A164" s="305" t="s">
        <v>6297</v>
      </c>
      <c r="B164" s="212" t="s">
        <v>6298</v>
      </c>
      <c r="C164" s="276">
        <v>2329.8502891154408</v>
      </c>
      <c r="D164" s="218">
        <v>1</v>
      </c>
      <c r="E164" s="218">
        <v>1</v>
      </c>
      <c r="F164" s="217"/>
      <c r="H164" s="186"/>
    </row>
    <row r="165" spans="1:8" x14ac:dyDescent="0.25">
      <c r="A165" s="305" t="s">
        <v>13574</v>
      </c>
      <c r="B165" s="212" t="s">
        <v>13575</v>
      </c>
      <c r="C165" s="276">
        <v>2795.8203910634406</v>
      </c>
      <c r="D165" s="218">
        <v>1</v>
      </c>
      <c r="E165" s="218">
        <v>1</v>
      </c>
      <c r="F165" s="217"/>
      <c r="H165" s="186"/>
    </row>
    <row r="166" spans="1:8" x14ac:dyDescent="0.25">
      <c r="A166" s="305" t="s">
        <v>13576</v>
      </c>
      <c r="B166" s="212" t="s">
        <v>13577</v>
      </c>
      <c r="C166" s="276">
        <v>2795.8203910634406</v>
      </c>
      <c r="D166" s="218">
        <v>1</v>
      </c>
      <c r="E166" s="218">
        <v>1</v>
      </c>
      <c r="F166" s="217"/>
      <c r="H166" s="186"/>
    </row>
    <row r="167" spans="1:8" x14ac:dyDescent="0.25">
      <c r="A167" s="305" t="s">
        <v>13578</v>
      </c>
      <c r="B167" s="212" t="s">
        <v>13579</v>
      </c>
      <c r="C167" s="276">
        <v>2795.8203910634406</v>
      </c>
      <c r="D167" s="218">
        <v>1</v>
      </c>
      <c r="E167" s="218">
        <v>1</v>
      </c>
      <c r="F167" s="217"/>
      <c r="H167" s="186"/>
    </row>
    <row r="168" spans="1:8" x14ac:dyDescent="0.25">
      <c r="A168" s="305" t="s">
        <v>13580</v>
      </c>
      <c r="B168" s="212" t="s">
        <v>13581</v>
      </c>
      <c r="C168" s="276">
        <v>2795.8203910634406</v>
      </c>
      <c r="D168" s="218">
        <v>1</v>
      </c>
      <c r="E168" s="218">
        <v>1</v>
      </c>
      <c r="F168" s="217"/>
      <c r="H168" s="186"/>
    </row>
    <row r="169" spans="1:8" x14ac:dyDescent="0.25">
      <c r="A169" s="305" t="s">
        <v>6301</v>
      </c>
      <c r="B169" s="212" t="s">
        <v>6302</v>
      </c>
      <c r="C169" s="276">
        <v>2118.0458577751206</v>
      </c>
      <c r="D169" s="218">
        <v>1</v>
      </c>
      <c r="E169" s="218">
        <v>1</v>
      </c>
      <c r="F169" s="217"/>
      <c r="H169" s="186"/>
    </row>
    <row r="170" spans="1:8" x14ac:dyDescent="0.25">
      <c r="A170" s="305" t="s">
        <v>13582</v>
      </c>
      <c r="B170" s="212" t="s">
        <v>13583</v>
      </c>
      <c r="C170" s="276">
        <v>2541.6549410803204</v>
      </c>
      <c r="D170" s="218">
        <v>1</v>
      </c>
      <c r="E170" s="218">
        <v>1</v>
      </c>
      <c r="F170" s="217"/>
      <c r="H170" s="186"/>
    </row>
    <row r="171" spans="1:8" x14ac:dyDescent="0.25">
      <c r="A171" s="305" t="s">
        <v>13584</v>
      </c>
      <c r="B171" s="212" t="s">
        <v>13585</v>
      </c>
      <c r="C171" s="276">
        <v>2541.6549410803204</v>
      </c>
      <c r="D171" s="218">
        <v>1</v>
      </c>
      <c r="E171" s="218">
        <v>1</v>
      </c>
      <c r="F171" s="217"/>
      <c r="H171" s="186"/>
    </row>
    <row r="172" spans="1:8" x14ac:dyDescent="0.25">
      <c r="A172" s="305" t="s">
        <v>13586</v>
      </c>
      <c r="B172" s="212" t="s">
        <v>13587</v>
      </c>
      <c r="C172" s="276">
        <v>2541.6549410803204</v>
      </c>
      <c r="D172" s="218">
        <v>1</v>
      </c>
      <c r="E172" s="218">
        <v>1</v>
      </c>
      <c r="F172" s="217"/>
      <c r="H172" s="186"/>
    </row>
    <row r="173" spans="1:8" x14ac:dyDescent="0.25">
      <c r="A173" s="305" t="s">
        <v>13588</v>
      </c>
      <c r="B173" s="212" t="s">
        <v>13589</v>
      </c>
      <c r="C173" s="276">
        <v>2541.6549410803204</v>
      </c>
      <c r="D173" s="218">
        <v>1</v>
      </c>
      <c r="E173" s="218">
        <v>1</v>
      </c>
      <c r="F173" s="217"/>
      <c r="H173" s="186"/>
    </row>
    <row r="174" spans="1:8" x14ac:dyDescent="0.25">
      <c r="A174" s="305" t="s">
        <v>6305</v>
      </c>
      <c r="B174" s="212" t="s">
        <v>6306</v>
      </c>
      <c r="C174" s="276">
        <v>1446.1015491093601</v>
      </c>
      <c r="D174" s="218">
        <v>1</v>
      </c>
      <c r="E174" s="218">
        <v>1</v>
      </c>
      <c r="F174" s="217"/>
      <c r="H174" s="186"/>
    </row>
    <row r="175" spans="1:8" x14ac:dyDescent="0.25">
      <c r="A175" s="305" t="s">
        <v>6307</v>
      </c>
      <c r="B175" s="212" t="s">
        <v>6308</v>
      </c>
      <c r="C175" s="276">
        <v>1301.6910814876801</v>
      </c>
      <c r="D175" s="218">
        <v>1</v>
      </c>
      <c r="E175" s="218">
        <v>1</v>
      </c>
      <c r="F175" s="217"/>
      <c r="H175" s="186"/>
    </row>
    <row r="176" spans="1:8" x14ac:dyDescent="0.25">
      <c r="A176" s="305" t="s">
        <v>6309</v>
      </c>
      <c r="B176" s="212" t="s">
        <v>6310</v>
      </c>
      <c r="C176" s="276">
        <v>88.065161243280016</v>
      </c>
      <c r="D176" s="218">
        <v>1</v>
      </c>
      <c r="E176" s="218">
        <v>10</v>
      </c>
      <c r="F176" s="217"/>
      <c r="H176" s="186"/>
    </row>
    <row r="177" spans="1:8" x14ac:dyDescent="0.25">
      <c r="A177" s="305" t="s">
        <v>6311</v>
      </c>
      <c r="B177" s="212" t="s">
        <v>6312</v>
      </c>
      <c r="C177" s="276">
        <v>95.000053037759997</v>
      </c>
      <c r="D177" s="218">
        <v>1</v>
      </c>
      <c r="E177" s="218">
        <v>10</v>
      </c>
      <c r="F177" s="217"/>
      <c r="H177" s="186"/>
    </row>
    <row r="178" spans="1:8" x14ac:dyDescent="0.25">
      <c r="A178" s="305" t="s">
        <v>6313</v>
      </c>
      <c r="B178" s="212" t="s">
        <v>6314</v>
      </c>
      <c r="C178" s="276">
        <v>210.03590486736005</v>
      </c>
      <c r="D178" s="218">
        <v>1</v>
      </c>
      <c r="E178" s="218">
        <v>1</v>
      </c>
      <c r="F178" s="217"/>
      <c r="H178" s="186"/>
    </row>
    <row r="179" spans="1:8" x14ac:dyDescent="0.25">
      <c r="A179" s="305" t="s">
        <v>13590</v>
      </c>
      <c r="B179" s="212" t="s">
        <v>13591</v>
      </c>
      <c r="C179" s="276">
        <v>420.07180973472009</v>
      </c>
      <c r="D179" s="218">
        <v>1</v>
      </c>
      <c r="E179" s="218">
        <v>1</v>
      </c>
      <c r="F179" s="217"/>
      <c r="H179" s="186"/>
    </row>
    <row r="180" spans="1:8" x14ac:dyDescent="0.25">
      <c r="A180" s="305" t="s">
        <v>13592</v>
      </c>
      <c r="B180" s="212" t="s">
        <v>13593</v>
      </c>
      <c r="C180" s="276">
        <v>420.07180973472009</v>
      </c>
      <c r="D180" s="218">
        <v>1</v>
      </c>
      <c r="E180" s="218">
        <v>1</v>
      </c>
      <c r="F180" s="217"/>
      <c r="H180" s="186"/>
    </row>
    <row r="181" spans="1:8" x14ac:dyDescent="0.25">
      <c r="A181" s="305" t="s">
        <v>13594</v>
      </c>
      <c r="B181" s="212" t="s">
        <v>13595</v>
      </c>
      <c r="C181" s="276">
        <v>420.07180973472009</v>
      </c>
      <c r="D181" s="218">
        <v>1</v>
      </c>
      <c r="E181" s="218">
        <v>1</v>
      </c>
      <c r="F181" s="217"/>
      <c r="H181" s="186"/>
    </row>
    <row r="182" spans="1:8" x14ac:dyDescent="0.25">
      <c r="A182" s="305" t="s">
        <v>13596</v>
      </c>
      <c r="B182" s="212" t="s">
        <v>13591</v>
      </c>
      <c r="C182" s="276">
        <v>420.07180973472009</v>
      </c>
      <c r="D182" s="218">
        <v>1</v>
      </c>
      <c r="E182" s="218">
        <v>1</v>
      </c>
      <c r="F182" s="217"/>
      <c r="H182" s="186"/>
    </row>
    <row r="183" spans="1:8" x14ac:dyDescent="0.25">
      <c r="A183" s="305" t="s">
        <v>6315</v>
      </c>
      <c r="B183" s="212" t="s">
        <v>6316</v>
      </c>
      <c r="C183" s="276">
        <v>226.57502500775999</v>
      </c>
      <c r="D183" s="218">
        <v>1</v>
      </c>
      <c r="E183" s="218">
        <v>1</v>
      </c>
      <c r="F183" s="217"/>
      <c r="H183" s="186"/>
    </row>
    <row r="184" spans="1:8" x14ac:dyDescent="0.25">
      <c r="A184" s="305" t="s">
        <v>13597</v>
      </c>
      <c r="B184" s="212" t="s">
        <v>13591</v>
      </c>
      <c r="C184" s="276">
        <v>453.15005001551998</v>
      </c>
      <c r="D184" s="218">
        <v>1</v>
      </c>
      <c r="E184" s="218">
        <v>1</v>
      </c>
      <c r="F184" s="217"/>
      <c r="H184" s="186"/>
    </row>
    <row r="185" spans="1:8" x14ac:dyDescent="0.25">
      <c r="A185" s="305" t="s">
        <v>13598</v>
      </c>
      <c r="B185" s="212" t="s">
        <v>13593</v>
      </c>
      <c r="C185" s="276">
        <v>453.15005001551998</v>
      </c>
      <c r="D185" s="218">
        <v>1</v>
      </c>
      <c r="E185" s="218">
        <v>1</v>
      </c>
      <c r="F185" s="217"/>
      <c r="H185" s="186"/>
    </row>
    <row r="186" spans="1:8" x14ac:dyDescent="0.25">
      <c r="A186" s="305" t="s">
        <v>13599</v>
      </c>
      <c r="B186" s="212" t="s">
        <v>13595</v>
      </c>
      <c r="C186" s="276">
        <v>453.15005001551998</v>
      </c>
      <c r="D186" s="218">
        <v>1</v>
      </c>
      <c r="E186" s="218">
        <v>1</v>
      </c>
      <c r="F186" s="217"/>
      <c r="H186" s="186"/>
    </row>
    <row r="187" spans="1:8" x14ac:dyDescent="0.25">
      <c r="A187" s="305" t="s">
        <v>13600</v>
      </c>
      <c r="B187" s="212" t="s">
        <v>13591</v>
      </c>
      <c r="C187" s="276">
        <v>453.15005001551998</v>
      </c>
      <c r="D187" s="218">
        <v>1</v>
      </c>
      <c r="E187" s="218">
        <v>1</v>
      </c>
      <c r="F187" s="217"/>
      <c r="H187" s="186"/>
    </row>
    <row r="188" spans="1:8" x14ac:dyDescent="0.25">
      <c r="A188" s="305" t="s">
        <v>6317</v>
      </c>
      <c r="B188" s="212" t="s">
        <v>6318</v>
      </c>
      <c r="C188" s="276">
        <v>452.98193410080012</v>
      </c>
      <c r="D188" s="218">
        <v>1</v>
      </c>
      <c r="E188" s="218">
        <v>1</v>
      </c>
      <c r="F188" s="217"/>
      <c r="H188" s="186"/>
    </row>
    <row r="189" spans="1:8" x14ac:dyDescent="0.25">
      <c r="A189" s="306" t="s">
        <v>6319</v>
      </c>
      <c r="B189" s="212" t="s">
        <v>6320</v>
      </c>
      <c r="C189" s="276">
        <v>1428.45092243568</v>
      </c>
      <c r="D189" s="218">
        <v>1</v>
      </c>
      <c r="E189" s="218">
        <v>1</v>
      </c>
      <c r="F189" s="219"/>
      <c r="H189" s="186"/>
    </row>
    <row r="190" spans="1:8" x14ac:dyDescent="0.25">
      <c r="A190" s="305" t="s">
        <v>6321</v>
      </c>
      <c r="B190" s="212" t="s">
        <v>6322</v>
      </c>
      <c r="C190" s="276">
        <v>489.52397997360009</v>
      </c>
      <c r="D190" s="218">
        <v>1</v>
      </c>
      <c r="E190" s="218">
        <v>7</v>
      </c>
      <c r="F190" s="219"/>
      <c r="H190" s="186"/>
    </row>
    <row r="191" spans="1:8" x14ac:dyDescent="0.25">
      <c r="A191" s="305" t="s">
        <v>15931</v>
      </c>
      <c r="B191" s="212" t="s">
        <v>15932</v>
      </c>
      <c r="C191" s="276">
        <v>538.47659859551993</v>
      </c>
      <c r="D191" s="218">
        <v>1</v>
      </c>
      <c r="E191" s="218">
        <v>7</v>
      </c>
      <c r="F191" s="217" t="s">
        <v>15924</v>
      </c>
      <c r="H191" s="186"/>
    </row>
    <row r="192" spans="1:8" x14ac:dyDescent="0.25">
      <c r="A192" s="305" t="s">
        <v>6323</v>
      </c>
      <c r="B192" s="212" t="s">
        <v>6324</v>
      </c>
      <c r="C192" s="276">
        <v>611.66063326680012</v>
      </c>
      <c r="D192" s="218">
        <v>1</v>
      </c>
      <c r="E192" s="218">
        <v>9</v>
      </c>
      <c r="F192" s="217" t="s">
        <v>15933</v>
      </c>
      <c r="H192" s="186"/>
    </row>
    <row r="193" spans="1:8" x14ac:dyDescent="0.25">
      <c r="A193" s="305" t="s">
        <v>15934</v>
      </c>
      <c r="B193" s="212" t="s">
        <v>15935</v>
      </c>
      <c r="C193" s="276">
        <v>672.82658628120009</v>
      </c>
      <c r="D193" s="218">
        <v>1</v>
      </c>
      <c r="E193" s="218">
        <v>9</v>
      </c>
      <c r="F193" s="217" t="s">
        <v>15924</v>
      </c>
      <c r="H193" s="186"/>
    </row>
    <row r="194" spans="1:8" x14ac:dyDescent="0.25">
      <c r="A194" s="305" t="s">
        <v>6325</v>
      </c>
      <c r="B194" s="212" t="s">
        <v>6326</v>
      </c>
      <c r="C194" s="276">
        <v>58.055808592079998</v>
      </c>
      <c r="D194" s="218">
        <v>1</v>
      </c>
      <c r="E194" s="218">
        <v>12</v>
      </c>
      <c r="F194" s="217" t="s">
        <v>15936</v>
      </c>
      <c r="H194" s="186"/>
    </row>
    <row r="195" spans="1:8" x14ac:dyDescent="0.25">
      <c r="A195" s="305" t="s">
        <v>6328</v>
      </c>
      <c r="B195" s="212" t="s">
        <v>6329</v>
      </c>
      <c r="C195" s="276">
        <v>86.759725721760006</v>
      </c>
      <c r="D195" s="218">
        <v>1</v>
      </c>
      <c r="E195" s="218">
        <v>12</v>
      </c>
      <c r="F195" s="217" t="s">
        <v>15938</v>
      </c>
      <c r="H195" s="186"/>
    </row>
    <row r="196" spans="1:8" x14ac:dyDescent="0.25">
      <c r="A196" s="305" t="s">
        <v>6330</v>
      </c>
      <c r="B196" s="212" t="s">
        <v>6331</v>
      </c>
      <c r="C196" s="276">
        <v>93.317790767760002</v>
      </c>
      <c r="D196" s="218">
        <v>1</v>
      </c>
      <c r="E196" s="218">
        <v>10</v>
      </c>
      <c r="F196" s="217" t="s">
        <v>15939</v>
      </c>
      <c r="H196" s="186"/>
    </row>
    <row r="197" spans="1:8" x14ac:dyDescent="0.25">
      <c r="A197" s="305" t="s">
        <v>6332</v>
      </c>
      <c r="B197" s="212" t="s">
        <v>6333</v>
      </c>
      <c r="C197" s="276">
        <v>29.739749438880004</v>
      </c>
      <c r="D197" s="218">
        <v>1</v>
      </c>
      <c r="E197" s="218">
        <v>10</v>
      </c>
      <c r="F197" s="217"/>
      <c r="H197" s="186"/>
    </row>
    <row r="198" spans="1:8" x14ac:dyDescent="0.25">
      <c r="A198" s="305" t="s">
        <v>6334</v>
      </c>
      <c r="B198" s="212" t="s">
        <v>6335</v>
      </c>
      <c r="C198" s="276">
        <v>50.821749894240007</v>
      </c>
      <c r="D198" s="218">
        <v>1</v>
      </c>
      <c r="E198" s="218">
        <v>10</v>
      </c>
      <c r="F198" s="217"/>
      <c r="H198" s="186"/>
    </row>
    <row r="199" spans="1:8" x14ac:dyDescent="0.25">
      <c r="A199" s="305" t="s">
        <v>6336</v>
      </c>
      <c r="B199" s="212" t="s">
        <v>6337</v>
      </c>
      <c r="C199" s="276">
        <v>119.74309744176003</v>
      </c>
      <c r="D199" s="218">
        <v>1</v>
      </c>
      <c r="E199" s="218">
        <v>1</v>
      </c>
      <c r="F199" s="217"/>
      <c r="H199" s="186"/>
    </row>
    <row r="200" spans="1:8" x14ac:dyDescent="0.25">
      <c r="A200" s="305" t="s">
        <v>6338</v>
      </c>
      <c r="B200" s="212" t="s">
        <v>6339</v>
      </c>
      <c r="C200" s="276">
        <v>119.74309744176003</v>
      </c>
      <c r="D200" s="218">
        <v>1</v>
      </c>
      <c r="E200" s="218">
        <v>1</v>
      </c>
      <c r="F200" s="217"/>
      <c r="H200" s="186"/>
    </row>
    <row r="201" spans="1:8" x14ac:dyDescent="0.25">
      <c r="A201" s="305" t="s">
        <v>13601</v>
      </c>
      <c r="B201" s="212" t="s">
        <v>13602</v>
      </c>
      <c r="C201" s="276">
        <v>119.74309744176003</v>
      </c>
      <c r="D201" s="218">
        <v>1</v>
      </c>
      <c r="E201" s="218">
        <v>1</v>
      </c>
      <c r="F201" s="217"/>
      <c r="H201" s="186"/>
    </row>
    <row r="202" spans="1:8" x14ac:dyDescent="0.25">
      <c r="A202" s="305" t="s">
        <v>6340</v>
      </c>
      <c r="B202" s="212" t="s">
        <v>6341</v>
      </c>
      <c r="C202" s="276">
        <v>71.225771076719994</v>
      </c>
      <c r="D202" s="218">
        <v>1</v>
      </c>
      <c r="E202" s="218">
        <v>1</v>
      </c>
      <c r="F202" s="217"/>
      <c r="H202" s="186"/>
    </row>
    <row r="203" spans="1:8" x14ac:dyDescent="0.25">
      <c r="A203" s="305" t="s">
        <v>6342</v>
      </c>
      <c r="B203" s="212" t="s">
        <v>6343</v>
      </c>
      <c r="C203" s="276">
        <v>613.21052080080005</v>
      </c>
      <c r="D203" s="218">
        <v>1</v>
      </c>
      <c r="E203" s="218">
        <v>1</v>
      </c>
      <c r="F203" s="217"/>
      <c r="H203" s="186"/>
    </row>
    <row r="204" spans="1:8" x14ac:dyDescent="0.25">
      <c r="A204" s="305" t="s">
        <v>6344</v>
      </c>
      <c r="B204" s="212" t="s">
        <v>6345</v>
      </c>
      <c r="C204" s="276">
        <v>775.32632998704003</v>
      </c>
      <c r="D204" s="218">
        <v>1</v>
      </c>
      <c r="E204" s="218">
        <v>1</v>
      </c>
      <c r="F204" s="217"/>
      <c r="H204" s="186"/>
    </row>
    <row r="205" spans="1:8" x14ac:dyDescent="0.25">
      <c r="A205" s="305" t="s">
        <v>6346</v>
      </c>
      <c r="B205" s="212" t="s">
        <v>6347</v>
      </c>
      <c r="C205" s="276">
        <v>381.90530522664005</v>
      </c>
      <c r="D205" s="218">
        <v>1</v>
      </c>
      <c r="E205" s="218">
        <v>1</v>
      </c>
      <c r="F205" s="217"/>
      <c r="H205" s="186"/>
    </row>
    <row r="206" spans="1:8" x14ac:dyDescent="0.25">
      <c r="A206" s="305" t="s">
        <v>6348</v>
      </c>
      <c r="B206" s="212" t="s">
        <v>6349</v>
      </c>
      <c r="C206" s="276">
        <v>381.90530522664005</v>
      </c>
      <c r="D206" s="218">
        <v>1</v>
      </c>
      <c r="E206" s="218">
        <v>1</v>
      </c>
      <c r="F206" s="217"/>
      <c r="H206" s="186"/>
    </row>
    <row r="207" spans="1:8" x14ac:dyDescent="0.25">
      <c r="A207" s="305" t="s">
        <v>6350</v>
      </c>
      <c r="B207" s="212" t="s">
        <v>6351</v>
      </c>
      <c r="C207" s="276">
        <v>206.94142478880002</v>
      </c>
      <c r="D207" s="218">
        <v>1</v>
      </c>
      <c r="E207" s="218">
        <v>1</v>
      </c>
      <c r="F207" s="217"/>
      <c r="H207" s="186"/>
    </row>
    <row r="208" spans="1:8" x14ac:dyDescent="0.25">
      <c r="A208" s="305" t="s">
        <v>6352</v>
      </c>
      <c r="B208" s="212" t="s">
        <v>6353</v>
      </c>
      <c r="C208" s="276">
        <v>1903.1242220265599</v>
      </c>
      <c r="D208" s="218">
        <v>1</v>
      </c>
      <c r="E208" s="218">
        <v>1</v>
      </c>
      <c r="F208" s="217"/>
      <c r="H208" s="186"/>
    </row>
    <row r="209" spans="1:8" x14ac:dyDescent="0.25">
      <c r="A209" s="305" t="s">
        <v>6354</v>
      </c>
      <c r="B209" s="212" t="s">
        <v>6355</v>
      </c>
      <c r="C209" s="276">
        <v>16555.982475520803</v>
      </c>
      <c r="D209" s="218">
        <v>1</v>
      </c>
      <c r="E209" s="218">
        <v>1</v>
      </c>
      <c r="F209" s="217"/>
      <c r="H209" s="186"/>
    </row>
    <row r="210" spans="1:8" x14ac:dyDescent="0.25">
      <c r="A210" s="305" t="s">
        <v>6356</v>
      </c>
      <c r="B210" s="212" t="s">
        <v>6357</v>
      </c>
      <c r="C210" s="276">
        <v>31042.455393343684</v>
      </c>
      <c r="D210" s="218">
        <v>1</v>
      </c>
      <c r="E210" s="218">
        <v>1</v>
      </c>
      <c r="F210" s="217"/>
      <c r="H210" s="186"/>
    </row>
    <row r="211" spans="1:8" x14ac:dyDescent="0.25">
      <c r="A211" s="305" t="s">
        <v>6358</v>
      </c>
      <c r="B211" s="212" t="s">
        <v>6359</v>
      </c>
      <c r="C211" s="276">
        <v>8795.3686271848801</v>
      </c>
      <c r="D211" s="218">
        <v>1</v>
      </c>
      <c r="E211" s="218">
        <v>1</v>
      </c>
      <c r="F211" s="217"/>
      <c r="H211" s="186"/>
    </row>
    <row r="212" spans="1:8" x14ac:dyDescent="0.25">
      <c r="A212" s="305" t="s">
        <v>6370</v>
      </c>
      <c r="B212" s="212" t="s">
        <v>6371</v>
      </c>
      <c r="C212" s="276">
        <v>1135.5404903481601</v>
      </c>
      <c r="D212" s="218">
        <v>1</v>
      </c>
      <c r="E212" s="218">
        <v>1</v>
      </c>
      <c r="F212" s="217"/>
      <c r="H212" s="186"/>
    </row>
    <row r="213" spans="1:8" x14ac:dyDescent="0.25">
      <c r="A213" s="305" t="s">
        <v>8165</v>
      </c>
      <c r="B213" s="212" t="s">
        <v>8166</v>
      </c>
      <c r="C213" s="276">
        <v>199.84680081287999</v>
      </c>
      <c r="D213" s="218">
        <v>1</v>
      </c>
      <c r="E213" s="218">
        <v>1</v>
      </c>
      <c r="F213" s="217"/>
      <c r="H213" s="186"/>
    </row>
    <row r="214" spans="1:8" x14ac:dyDescent="0.25">
      <c r="A214" s="305" t="s">
        <v>8167</v>
      </c>
      <c r="B214" s="212" t="s">
        <v>8168</v>
      </c>
      <c r="C214" s="276">
        <v>1837.7672848704001</v>
      </c>
      <c r="D214" s="218">
        <v>1</v>
      </c>
      <c r="E214" s="218">
        <v>1</v>
      </c>
      <c r="F214" s="217"/>
      <c r="H214" s="186"/>
    </row>
    <row r="215" spans="1:8" x14ac:dyDescent="0.25">
      <c r="A215" s="305" t="s">
        <v>8169</v>
      </c>
      <c r="B215" s="212" t="s">
        <v>8170</v>
      </c>
      <c r="C215" s="276">
        <v>15987.431660653443</v>
      </c>
      <c r="D215" s="218">
        <v>1</v>
      </c>
      <c r="E215" s="218">
        <v>1</v>
      </c>
      <c r="F215" s="217"/>
      <c r="H215" s="186"/>
    </row>
    <row r="216" spans="1:8" x14ac:dyDescent="0.25">
      <c r="A216" s="305" t="s">
        <v>8171</v>
      </c>
      <c r="B216" s="212" t="s">
        <v>8172</v>
      </c>
      <c r="C216" s="276">
        <v>8493.3183814502408</v>
      </c>
      <c r="D216" s="218">
        <v>1</v>
      </c>
      <c r="E216" s="218">
        <v>1</v>
      </c>
      <c r="F216" s="217"/>
      <c r="H216" s="186"/>
    </row>
    <row r="217" spans="1:8" x14ac:dyDescent="0.25">
      <c r="A217" s="305" t="s">
        <v>13635</v>
      </c>
      <c r="B217" s="212" t="s">
        <v>15942</v>
      </c>
      <c r="C217" s="276">
        <v>49.487853804479997</v>
      </c>
      <c r="D217" s="218">
        <v>1</v>
      </c>
      <c r="E217" s="218">
        <v>1</v>
      </c>
      <c r="F217" s="217"/>
      <c r="H217" s="186"/>
    </row>
    <row r="218" spans="1:8" x14ac:dyDescent="0.25">
      <c r="A218" s="305" t="s">
        <v>13636</v>
      </c>
      <c r="B218" s="212" t="s">
        <v>13637</v>
      </c>
      <c r="C218" s="276">
        <v>35.612554601520003</v>
      </c>
      <c r="D218" s="218">
        <v>1</v>
      </c>
      <c r="E218" s="218">
        <v>1</v>
      </c>
      <c r="F218" s="217"/>
      <c r="H218" s="186"/>
    </row>
    <row r="219" spans="1:8" x14ac:dyDescent="0.25">
      <c r="A219" s="305" t="s">
        <v>6376</v>
      </c>
      <c r="B219" s="212" t="s">
        <v>6377</v>
      </c>
      <c r="C219" s="276">
        <v>153.64757669976001</v>
      </c>
      <c r="D219" s="218">
        <v>1</v>
      </c>
      <c r="E219" s="218">
        <v>20</v>
      </c>
      <c r="F219" s="217"/>
      <c r="H219" s="186"/>
    </row>
    <row r="220" spans="1:8" x14ac:dyDescent="0.25">
      <c r="A220" s="305" t="s">
        <v>6378</v>
      </c>
      <c r="B220" s="212" t="s">
        <v>6379</v>
      </c>
      <c r="C220" s="276">
        <v>211.60873735560006</v>
      </c>
      <c r="D220" s="218">
        <v>1</v>
      </c>
      <c r="E220" s="218">
        <v>20</v>
      </c>
      <c r="F220" s="217"/>
      <c r="H220" s="186"/>
    </row>
    <row r="221" spans="1:8" x14ac:dyDescent="0.25">
      <c r="A221" s="305" t="s">
        <v>6380</v>
      </c>
      <c r="B221" s="212" t="s">
        <v>6381</v>
      </c>
      <c r="C221" s="276">
        <v>546.11594461008008</v>
      </c>
      <c r="D221" s="218">
        <v>1</v>
      </c>
      <c r="E221" s="218">
        <v>20</v>
      </c>
      <c r="F221" s="217"/>
      <c r="H221" s="186"/>
    </row>
    <row r="222" spans="1:8" x14ac:dyDescent="0.25">
      <c r="A222" s="305" t="s">
        <v>6382</v>
      </c>
      <c r="B222" s="212" t="s">
        <v>6383</v>
      </c>
      <c r="C222" s="276">
        <v>969.3102537424802</v>
      </c>
      <c r="D222" s="218">
        <v>1</v>
      </c>
      <c r="E222" s="218">
        <v>20</v>
      </c>
      <c r="F222" s="217"/>
      <c r="H222" s="186"/>
    </row>
    <row r="223" spans="1:8" x14ac:dyDescent="0.25">
      <c r="A223" s="305" t="s">
        <v>6384</v>
      </c>
      <c r="B223" s="212" t="s">
        <v>6385</v>
      </c>
      <c r="C223" s="276">
        <v>1089.4158373363202</v>
      </c>
      <c r="D223" s="218">
        <v>1</v>
      </c>
      <c r="E223" s="218">
        <v>20</v>
      </c>
      <c r="F223" s="217"/>
      <c r="H223" s="186"/>
    </row>
    <row r="224" spans="1:8" x14ac:dyDescent="0.25">
      <c r="A224" s="305" t="s">
        <v>6386</v>
      </c>
      <c r="B224" s="212" t="s">
        <v>6387</v>
      </c>
      <c r="C224" s="276">
        <v>93.550329054000017</v>
      </c>
      <c r="D224" s="218">
        <v>1</v>
      </c>
      <c r="E224" s="218">
        <v>20</v>
      </c>
      <c r="F224" s="217"/>
      <c r="H224" s="186"/>
    </row>
    <row r="225" spans="1:8" x14ac:dyDescent="0.25">
      <c r="A225" s="305" t="s">
        <v>6388</v>
      </c>
      <c r="B225" s="212" t="s">
        <v>6389</v>
      </c>
      <c r="C225" s="276">
        <v>92.637605249280014</v>
      </c>
      <c r="D225" s="218">
        <v>1</v>
      </c>
      <c r="E225" s="218">
        <v>20</v>
      </c>
      <c r="F225" s="217"/>
      <c r="H225" s="186"/>
    </row>
    <row r="226" spans="1:8" x14ac:dyDescent="0.25">
      <c r="A226" s="305" t="s">
        <v>6390</v>
      </c>
      <c r="B226" s="212" t="s">
        <v>6391</v>
      </c>
      <c r="C226" s="276">
        <v>59.311603587600011</v>
      </c>
      <c r="D226" s="218">
        <v>1</v>
      </c>
      <c r="E226" s="218">
        <v>20</v>
      </c>
      <c r="F226" s="217"/>
      <c r="H226" s="186"/>
    </row>
    <row r="227" spans="1:8" x14ac:dyDescent="0.25">
      <c r="A227" s="305" t="s">
        <v>6392</v>
      </c>
      <c r="B227" s="212" t="s">
        <v>6393</v>
      </c>
      <c r="C227" s="276">
        <v>878.08949941752007</v>
      </c>
      <c r="D227" s="218">
        <v>1</v>
      </c>
      <c r="E227" s="218">
        <v>20</v>
      </c>
      <c r="F227" s="217"/>
      <c r="H227" s="186"/>
    </row>
    <row r="228" spans="1:8" x14ac:dyDescent="0.25">
      <c r="A228" s="305" t="s">
        <v>6394</v>
      </c>
      <c r="B228" s="212" t="s">
        <v>6395</v>
      </c>
      <c r="C228" s="276">
        <v>204.88476264048003</v>
      </c>
      <c r="D228" s="218">
        <v>1</v>
      </c>
      <c r="E228" s="218">
        <v>20</v>
      </c>
      <c r="F228" s="217"/>
      <c r="H228" s="186"/>
    </row>
    <row r="229" spans="1:8" x14ac:dyDescent="0.25">
      <c r="A229" s="305" t="s">
        <v>6396</v>
      </c>
      <c r="B229" s="212" t="s">
        <v>6397</v>
      </c>
      <c r="C229" s="276">
        <v>493.74585155376002</v>
      </c>
      <c r="D229" s="218">
        <v>1</v>
      </c>
      <c r="E229" s="218">
        <v>20</v>
      </c>
      <c r="F229" s="217"/>
      <c r="H229" s="186"/>
    </row>
    <row r="230" spans="1:8" x14ac:dyDescent="0.25">
      <c r="A230" s="305" t="s">
        <v>6398</v>
      </c>
      <c r="B230" s="212" t="s">
        <v>6399</v>
      </c>
      <c r="C230" s="276">
        <v>182.07483063120006</v>
      </c>
      <c r="D230" s="218">
        <v>1</v>
      </c>
      <c r="E230" s="218">
        <v>20</v>
      </c>
      <c r="F230" s="217"/>
      <c r="H230" s="186"/>
    </row>
    <row r="231" spans="1:8" x14ac:dyDescent="0.25">
      <c r="A231" s="305" t="s">
        <v>6400</v>
      </c>
      <c r="B231" s="212" t="s">
        <v>6401</v>
      </c>
      <c r="C231" s="276">
        <v>164.21791999392002</v>
      </c>
      <c r="D231" s="218">
        <v>1</v>
      </c>
      <c r="E231" s="218">
        <v>20</v>
      </c>
      <c r="F231" s="217"/>
      <c r="H231" s="186"/>
    </row>
    <row r="232" spans="1:8" x14ac:dyDescent="0.25">
      <c r="A232" s="305" t="s">
        <v>6402</v>
      </c>
      <c r="B232" s="212" t="s">
        <v>6403</v>
      </c>
      <c r="C232" s="276">
        <v>93.655125720000029</v>
      </c>
      <c r="D232" s="218">
        <v>1</v>
      </c>
      <c r="E232" s="218">
        <v>5</v>
      </c>
      <c r="F232" s="217"/>
      <c r="H232" s="186"/>
    </row>
    <row r="233" spans="1:8" x14ac:dyDescent="0.25">
      <c r="A233" s="305" t="s">
        <v>6404</v>
      </c>
      <c r="B233" s="212" t="s">
        <v>6405</v>
      </c>
      <c r="C233" s="276">
        <v>313.91036020656003</v>
      </c>
      <c r="D233" s="218">
        <v>1</v>
      </c>
      <c r="E233" s="218">
        <v>1</v>
      </c>
      <c r="F233" s="217"/>
      <c r="H233" s="186"/>
    </row>
    <row r="234" spans="1:8" x14ac:dyDescent="0.25">
      <c r="A234" s="305" t="s">
        <v>6406</v>
      </c>
      <c r="B234" s="212" t="s">
        <v>6407</v>
      </c>
      <c r="C234" s="276">
        <v>27.524016982800006</v>
      </c>
      <c r="D234" s="218">
        <v>1</v>
      </c>
      <c r="E234" s="218">
        <v>5</v>
      </c>
      <c r="F234" s="217"/>
      <c r="H234" s="186"/>
    </row>
    <row r="235" spans="1:8" x14ac:dyDescent="0.25">
      <c r="A235" s="305" t="s">
        <v>6408</v>
      </c>
      <c r="B235" s="212" t="s">
        <v>6409</v>
      </c>
      <c r="C235" s="276">
        <v>33.695989048800001</v>
      </c>
      <c r="D235" s="218">
        <v>1</v>
      </c>
      <c r="E235" s="218">
        <v>5</v>
      </c>
      <c r="F235" s="217"/>
      <c r="H235" s="186"/>
    </row>
    <row r="236" spans="1:8" x14ac:dyDescent="0.25">
      <c r="A236" s="305" t="s">
        <v>6410</v>
      </c>
      <c r="B236" s="212" t="s">
        <v>6411</v>
      </c>
      <c r="C236" s="276">
        <v>33.695989048800001</v>
      </c>
      <c r="D236" s="218">
        <v>1</v>
      </c>
      <c r="E236" s="218">
        <v>5</v>
      </c>
      <c r="F236" s="217"/>
      <c r="H236" s="186"/>
    </row>
    <row r="237" spans="1:8" x14ac:dyDescent="0.25">
      <c r="A237" s="305" t="s">
        <v>6412</v>
      </c>
      <c r="B237" s="212" t="s">
        <v>6413</v>
      </c>
      <c r="C237" s="276">
        <v>30.268586509200006</v>
      </c>
      <c r="D237" s="218">
        <v>1</v>
      </c>
      <c r="E237" s="218">
        <v>5</v>
      </c>
      <c r="F237" s="217"/>
      <c r="H237" s="186"/>
    </row>
    <row r="238" spans="1:8" x14ac:dyDescent="0.25">
      <c r="A238" s="305" t="s">
        <v>6414</v>
      </c>
      <c r="B238" s="212" t="s">
        <v>6415</v>
      </c>
      <c r="C238" s="276">
        <v>37.018815546960006</v>
      </c>
      <c r="D238" s="218">
        <v>1</v>
      </c>
      <c r="E238" s="218">
        <v>5</v>
      </c>
      <c r="F238" s="217"/>
      <c r="H238" s="186"/>
    </row>
    <row r="239" spans="1:8" x14ac:dyDescent="0.25">
      <c r="A239" s="305" t="s">
        <v>6416</v>
      </c>
      <c r="B239" s="212" t="s">
        <v>6417</v>
      </c>
      <c r="C239" s="276">
        <v>37.018815546960006</v>
      </c>
      <c r="D239" s="218">
        <v>1</v>
      </c>
      <c r="E239" s="218">
        <v>5</v>
      </c>
      <c r="F239" s="217"/>
      <c r="H239" s="186"/>
    </row>
    <row r="240" spans="1:8" x14ac:dyDescent="0.25">
      <c r="A240" s="305" t="s">
        <v>6418</v>
      </c>
      <c r="B240" s="212" t="s">
        <v>6419</v>
      </c>
      <c r="C240" s="276">
        <v>33.295114223280002</v>
      </c>
      <c r="D240" s="218">
        <v>1</v>
      </c>
      <c r="E240" s="218">
        <v>5</v>
      </c>
      <c r="F240" s="217"/>
      <c r="H240" s="186"/>
    </row>
    <row r="241" spans="1:8" x14ac:dyDescent="0.25">
      <c r="A241" s="305" t="s">
        <v>6420</v>
      </c>
      <c r="B241" s="212" t="s">
        <v>6421</v>
      </c>
      <c r="C241" s="276">
        <v>40.733691888240003</v>
      </c>
      <c r="D241" s="218">
        <v>1</v>
      </c>
      <c r="E241" s="218">
        <v>5</v>
      </c>
      <c r="F241" s="217"/>
      <c r="H241" s="186"/>
    </row>
    <row r="242" spans="1:8" x14ac:dyDescent="0.25">
      <c r="A242" s="305" t="s">
        <v>6422</v>
      </c>
      <c r="B242" s="212" t="s">
        <v>6423</v>
      </c>
      <c r="C242" s="276">
        <v>40.733691888240003</v>
      </c>
      <c r="D242" s="218">
        <v>1</v>
      </c>
      <c r="E242" s="218">
        <v>5</v>
      </c>
      <c r="F242" s="217"/>
      <c r="H242" s="186"/>
    </row>
    <row r="243" spans="1:8" x14ac:dyDescent="0.25">
      <c r="A243" s="305" t="s">
        <v>6424</v>
      </c>
      <c r="B243" s="212" t="s">
        <v>6425</v>
      </c>
      <c r="C243" s="276">
        <v>4.7454136610400006</v>
      </c>
      <c r="D243" s="218">
        <v>1</v>
      </c>
      <c r="E243" s="218">
        <v>15</v>
      </c>
      <c r="F243" s="217"/>
      <c r="H243" s="186"/>
    </row>
    <row r="244" spans="1:8" x14ac:dyDescent="0.25">
      <c r="A244" s="305" t="s">
        <v>6426</v>
      </c>
      <c r="B244" s="212" t="s">
        <v>6427</v>
      </c>
      <c r="C244" s="276">
        <v>4.7454136610400006</v>
      </c>
      <c r="D244" s="218">
        <v>1</v>
      </c>
      <c r="E244" s="218">
        <v>15</v>
      </c>
      <c r="F244" s="217"/>
      <c r="H244" s="186"/>
    </row>
    <row r="245" spans="1:8" x14ac:dyDescent="0.25">
      <c r="A245" s="305" t="s">
        <v>6428</v>
      </c>
      <c r="B245" s="212" t="s">
        <v>6429</v>
      </c>
      <c r="C245" s="276">
        <v>4.9761869508000007</v>
      </c>
      <c r="D245" s="218">
        <v>1</v>
      </c>
      <c r="E245" s="218">
        <v>10</v>
      </c>
      <c r="F245" s="217"/>
      <c r="H245" s="186"/>
    </row>
    <row r="246" spans="1:8" x14ac:dyDescent="0.25">
      <c r="A246" s="305" t="s">
        <v>6430</v>
      </c>
      <c r="B246" s="212" t="s">
        <v>6431</v>
      </c>
      <c r="C246" s="276">
        <v>4.7454136610400006</v>
      </c>
      <c r="D246" s="218">
        <v>1</v>
      </c>
      <c r="E246" s="218">
        <v>15</v>
      </c>
      <c r="F246" s="217"/>
      <c r="H246" s="186"/>
    </row>
    <row r="247" spans="1:8" x14ac:dyDescent="0.25">
      <c r="A247" s="305" t="s">
        <v>6432</v>
      </c>
      <c r="B247" s="212" t="s">
        <v>6433</v>
      </c>
      <c r="C247" s="276">
        <v>5.7554328967200004</v>
      </c>
      <c r="D247" s="218">
        <v>1</v>
      </c>
      <c r="E247" s="218">
        <v>15</v>
      </c>
      <c r="F247" s="217"/>
      <c r="H247" s="186"/>
    </row>
    <row r="248" spans="1:8" x14ac:dyDescent="0.25">
      <c r="A248" s="305" t="s">
        <v>6434</v>
      </c>
      <c r="B248" s="212" t="s">
        <v>6435</v>
      </c>
      <c r="C248" s="276">
        <v>5.7554328967200004</v>
      </c>
      <c r="D248" s="218">
        <v>1</v>
      </c>
      <c r="E248" s="218">
        <v>15</v>
      </c>
      <c r="F248" s="217"/>
      <c r="H248" s="186"/>
    </row>
    <row r="249" spans="1:8" x14ac:dyDescent="0.25">
      <c r="A249" s="305" t="s">
        <v>6436</v>
      </c>
      <c r="B249" s="212" t="s">
        <v>6437</v>
      </c>
      <c r="C249" s="276">
        <v>9.5075947886400005</v>
      </c>
      <c r="D249" s="218">
        <v>1</v>
      </c>
      <c r="E249" s="218">
        <v>10</v>
      </c>
      <c r="F249" s="217"/>
      <c r="H249" s="186"/>
    </row>
    <row r="250" spans="1:8" x14ac:dyDescent="0.25">
      <c r="A250" s="305" t="s">
        <v>6438</v>
      </c>
      <c r="B250" s="212" t="s">
        <v>6439</v>
      </c>
      <c r="C250" s="276">
        <v>11.485052719920002</v>
      </c>
      <c r="D250" s="218">
        <v>1</v>
      </c>
      <c r="E250" s="218">
        <v>10</v>
      </c>
      <c r="F250" s="217"/>
      <c r="H250" s="186"/>
    </row>
    <row r="251" spans="1:8" x14ac:dyDescent="0.25">
      <c r="A251" s="305" t="s">
        <v>6440</v>
      </c>
      <c r="B251" s="212" t="s">
        <v>6441</v>
      </c>
      <c r="C251" s="276">
        <v>11.485052719920002</v>
      </c>
      <c r="D251" s="218">
        <v>1</v>
      </c>
      <c r="E251" s="218">
        <v>10</v>
      </c>
      <c r="F251" s="217"/>
      <c r="H251" s="186"/>
    </row>
    <row r="252" spans="1:8" x14ac:dyDescent="0.25">
      <c r="A252" s="305" t="s">
        <v>6442</v>
      </c>
      <c r="B252" s="212" t="s">
        <v>6443</v>
      </c>
      <c r="C252" s="276">
        <v>23.163151929840005</v>
      </c>
      <c r="D252" s="218">
        <v>1</v>
      </c>
      <c r="E252" s="218">
        <v>5</v>
      </c>
      <c r="F252" s="217"/>
      <c r="H252" s="186"/>
    </row>
    <row r="253" spans="1:8" x14ac:dyDescent="0.25">
      <c r="A253" s="305" t="s">
        <v>6444</v>
      </c>
      <c r="B253" s="212" t="s">
        <v>6445</v>
      </c>
      <c r="C253" s="276">
        <v>32.526017007119997</v>
      </c>
      <c r="D253" s="218">
        <v>1</v>
      </c>
      <c r="E253" s="218">
        <v>5</v>
      </c>
      <c r="F253" s="217"/>
      <c r="H253" s="186"/>
    </row>
    <row r="254" spans="1:8" x14ac:dyDescent="0.25">
      <c r="A254" s="305" t="s">
        <v>6446</v>
      </c>
      <c r="B254" s="212" t="s">
        <v>6447</v>
      </c>
      <c r="C254" s="276">
        <v>39.765591318960006</v>
      </c>
      <c r="D254" s="218">
        <v>1</v>
      </c>
      <c r="E254" s="218">
        <v>5</v>
      </c>
      <c r="F254" s="217"/>
      <c r="H254" s="186"/>
    </row>
    <row r="255" spans="1:8" x14ac:dyDescent="0.25">
      <c r="A255" s="305" t="s">
        <v>6448</v>
      </c>
      <c r="B255" s="212" t="s">
        <v>6449</v>
      </c>
      <c r="C255" s="276">
        <v>39.765591318960006</v>
      </c>
      <c r="D255" s="218">
        <v>1</v>
      </c>
      <c r="E255" s="218">
        <v>5</v>
      </c>
      <c r="F255" s="217"/>
      <c r="H255" s="186"/>
    </row>
    <row r="256" spans="1:8" x14ac:dyDescent="0.25">
      <c r="A256" s="305" t="s">
        <v>6450</v>
      </c>
      <c r="B256" s="212" t="s">
        <v>6451</v>
      </c>
      <c r="C256" s="276">
        <v>39.765591318960006</v>
      </c>
      <c r="D256" s="218">
        <v>1</v>
      </c>
      <c r="E256" s="218">
        <v>5</v>
      </c>
      <c r="F256" s="217"/>
      <c r="H256" s="186"/>
    </row>
    <row r="257" spans="1:8" x14ac:dyDescent="0.25">
      <c r="A257" s="305" t="s">
        <v>6452</v>
      </c>
      <c r="B257" s="212" t="s">
        <v>6453</v>
      </c>
      <c r="C257" s="276">
        <v>37.656199900800004</v>
      </c>
      <c r="D257" s="218">
        <v>1</v>
      </c>
      <c r="E257" s="218">
        <v>5</v>
      </c>
      <c r="F257" s="217"/>
      <c r="H257" s="186"/>
    </row>
    <row r="258" spans="1:8" x14ac:dyDescent="0.25">
      <c r="A258" s="305" t="s">
        <v>6454</v>
      </c>
      <c r="B258" s="212" t="s">
        <v>6455</v>
      </c>
      <c r="C258" s="276">
        <v>46.044345671999992</v>
      </c>
      <c r="D258" s="218">
        <v>1</v>
      </c>
      <c r="E258" s="218">
        <v>5</v>
      </c>
      <c r="F258" s="217"/>
      <c r="H258" s="186"/>
    </row>
    <row r="259" spans="1:8" x14ac:dyDescent="0.25">
      <c r="A259" s="305" t="s">
        <v>6456</v>
      </c>
      <c r="B259" s="212" t="s">
        <v>6457</v>
      </c>
      <c r="C259" s="276">
        <v>46.044345671999992</v>
      </c>
      <c r="D259" s="218">
        <v>1</v>
      </c>
      <c r="E259" s="218">
        <v>5</v>
      </c>
      <c r="F259" s="217"/>
      <c r="H259" s="186"/>
    </row>
    <row r="260" spans="1:8" x14ac:dyDescent="0.25">
      <c r="A260" s="305" t="s">
        <v>6458</v>
      </c>
      <c r="B260" s="212" t="s">
        <v>6459</v>
      </c>
      <c r="C260" s="276">
        <v>115.84157272272003</v>
      </c>
      <c r="D260" s="218">
        <v>1</v>
      </c>
      <c r="E260" s="218">
        <v>5</v>
      </c>
      <c r="F260" s="217"/>
      <c r="H260" s="186"/>
    </row>
    <row r="261" spans="1:8" x14ac:dyDescent="0.25">
      <c r="A261" s="305" t="s">
        <v>6460</v>
      </c>
      <c r="B261" s="212" t="s">
        <v>6461</v>
      </c>
      <c r="C261" s="276">
        <v>141.76981226304002</v>
      </c>
      <c r="D261" s="218">
        <v>1</v>
      </c>
      <c r="E261" s="218">
        <v>5</v>
      </c>
      <c r="F261" s="217"/>
      <c r="H261" s="186"/>
    </row>
    <row r="262" spans="1:8" x14ac:dyDescent="0.25">
      <c r="A262" s="305" t="s">
        <v>6462</v>
      </c>
      <c r="B262" s="212" t="s">
        <v>6463</v>
      </c>
      <c r="C262" s="276">
        <v>141.76981226304002</v>
      </c>
      <c r="D262" s="218">
        <v>1</v>
      </c>
      <c r="E262" s="218">
        <v>5</v>
      </c>
      <c r="F262" s="217"/>
      <c r="H262" s="186"/>
    </row>
    <row r="263" spans="1:8" x14ac:dyDescent="0.25">
      <c r="A263" s="305" t="s">
        <v>6464</v>
      </c>
      <c r="B263" s="212" t="s">
        <v>6465</v>
      </c>
      <c r="C263" s="276">
        <v>15.903942032160003</v>
      </c>
      <c r="D263" s="218">
        <v>1</v>
      </c>
      <c r="E263" s="218">
        <v>5</v>
      </c>
      <c r="F263" s="217"/>
      <c r="H263" s="186"/>
    </row>
    <row r="264" spans="1:8" x14ac:dyDescent="0.25">
      <c r="A264" s="305" t="s">
        <v>6466</v>
      </c>
      <c r="B264" s="212" t="s">
        <v>6467</v>
      </c>
      <c r="C264" s="276">
        <v>19.464160556880003</v>
      </c>
      <c r="D264" s="218">
        <v>1</v>
      </c>
      <c r="E264" s="218">
        <v>5</v>
      </c>
      <c r="F264" s="217"/>
      <c r="H264" s="186"/>
    </row>
    <row r="265" spans="1:8" x14ac:dyDescent="0.25">
      <c r="A265" s="305" t="s">
        <v>6468</v>
      </c>
      <c r="B265" s="212" t="s">
        <v>6469</v>
      </c>
      <c r="C265" s="276">
        <v>19.464160556880003</v>
      </c>
      <c r="D265" s="218">
        <v>1</v>
      </c>
      <c r="E265" s="218">
        <v>5</v>
      </c>
      <c r="F265" s="217"/>
      <c r="H265" s="186"/>
    </row>
    <row r="266" spans="1:8" x14ac:dyDescent="0.25">
      <c r="A266" s="305" t="s">
        <v>6470</v>
      </c>
      <c r="B266" s="212" t="s">
        <v>6471</v>
      </c>
      <c r="C266" s="276">
        <v>131.28330630168</v>
      </c>
      <c r="D266" s="218">
        <v>1</v>
      </c>
      <c r="E266" s="218">
        <v>1</v>
      </c>
      <c r="F266" s="217"/>
      <c r="H266" s="186"/>
    </row>
    <row r="267" spans="1:8" x14ac:dyDescent="0.25">
      <c r="A267" s="305" t="s">
        <v>6472</v>
      </c>
      <c r="B267" s="212" t="s">
        <v>6473</v>
      </c>
      <c r="C267" s="276">
        <v>160.65814271832002</v>
      </c>
      <c r="D267" s="218">
        <v>1</v>
      </c>
      <c r="E267" s="218">
        <v>1</v>
      </c>
      <c r="F267" s="217"/>
      <c r="H267" s="186"/>
    </row>
    <row r="268" spans="1:8" x14ac:dyDescent="0.25">
      <c r="A268" s="305" t="s">
        <v>6474</v>
      </c>
      <c r="B268" s="212" t="s">
        <v>6475</v>
      </c>
      <c r="C268" s="276">
        <v>160.65814271832002</v>
      </c>
      <c r="D268" s="218">
        <v>1</v>
      </c>
      <c r="E268" s="218">
        <v>1</v>
      </c>
      <c r="F268" s="217"/>
      <c r="H268" s="186"/>
    </row>
    <row r="269" spans="1:8" x14ac:dyDescent="0.25">
      <c r="A269" s="305" t="s">
        <v>6476</v>
      </c>
      <c r="B269" s="212" t="s">
        <v>6477</v>
      </c>
      <c r="C269" s="276">
        <v>176.72137568280004</v>
      </c>
      <c r="D269" s="218">
        <v>1</v>
      </c>
      <c r="E269" s="218">
        <v>1</v>
      </c>
      <c r="F269" s="217"/>
      <c r="H269" s="186"/>
    </row>
    <row r="270" spans="1:8" x14ac:dyDescent="0.25">
      <c r="A270" s="305" t="s">
        <v>6478</v>
      </c>
      <c r="B270" s="212" t="s">
        <v>6479</v>
      </c>
      <c r="C270" s="276">
        <v>137.20906135872002</v>
      </c>
      <c r="D270" s="218">
        <v>1</v>
      </c>
      <c r="E270" s="218">
        <v>1</v>
      </c>
      <c r="F270" s="217"/>
      <c r="H270" s="186"/>
    </row>
    <row r="271" spans="1:8" x14ac:dyDescent="0.25">
      <c r="A271" s="305" t="s">
        <v>6480</v>
      </c>
      <c r="B271" s="212" t="s">
        <v>6481</v>
      </c>
      <c r="C271" s="276">
        <v>167.93125196328003</v>
      </c>
      <c r="D271" s="218">
        <v>1</v>
      </c>
      <c r="E271" s="218">
        <v>1</v>
      </c>
      <c r="F271" s="217"/>
      <c r="H271" s="186"/>
    </row>
    <row r="272" spans="1:8" x14ac:dyDescent="0.25">
      <c r="A272" s="305" t="s">
        <v>6482</v>
      </c>
      <c r="B272" s="212" t="s">
        <v>6483</v>
      </c>
      <c r="C272" s="276">
        <v>167.93125196328003</v>
      </c>
      <c r="D272" s="218">
        <v>1</v>
      </c>
      <c r="E272" s="218">
        <v>1</v>
      </c>
      <c r="F272" s="217"/>
      <c r="H272" s="186"/>
    </row>
    <row r="273" spans="1:8" x14ac:dyDescent="0.25">
      <c r="A273" s="305" t="s">
        <v>6484</v>
      </c>
      <c r="B273" s="212" t="s">
        <v>6485</v>
      </c>
      <c r="C273" s="276">
        <v>184.72695846696004</v>
      </c>
      <c r="D273" s="218">
        <v>1</v>
      </c>
      <c r="E273" s="218">
        <v>1</v>
      </c>
      <c r="F273" s="217"/>
      <c r="H273" s="186"/>
    </row>
    <row r="274" spans="1:8" x14ac:dyDescent="0.25">
      <c r="A274" s="305" t="s">
        <v>6486</v>
      </c>
      <c r="B274" s="212" t="s">
        <v>6487</v>
      </c>
      <c r="C274" s="276">
        <v>143.72454586463999</v>
      </c>
      <c r="D274" s="218">
        <v>1</v>
      </c>
      <c r="E274" s="218">
        <v>1</v>
      </c>
      <c r="F274" s="217"/>
      <c r="H274" s="186"/>
    </row>
    <row r="275" spans="1:8" x14ac:dyDescent="0.25">
      <c r="A275" s="305" t="s">
        <v>6488</v>
      </c>
      <c r="B275" s="212" t="s">
        <v>6489</v>
      </c>
      <c r="C275" s="276">
        <v>175.91035980024003</v>
      </c>
      <c r="D275" s="218">
        <v>1</v>
      </c>
      <c r="E275" s="218">
        <v>1</v>
      </c>
      <c r="F275" s="217"/>
      <c r="H275" s="186"/>
    </row>
    <row r="276" spans="1:8" x14ac:dyDescent="0.25">
      <c r="A276" s="305" t="s">
        <v>6490</v>
      </c>
      <c r="B276" s="212" t="s">
        <v>6491</v>
      </c>
      <c r="C276" s="276">
        <v>175.91035980024003</v>
      </c>
      <c r="D276" s="218">
        <v>1</v>
      </c>
      <c r="E276" s="218">
        <v>1</v>
      </c>
      <c r="F276" s="217"/>
      <c r="H276" s="186"/>
    </row>
    <row r="277" spans="1:8" x14ac:dyDescent="0.25">
      <c r="A277" s="305" t="s">
        <v>6492</v>
      </c>
      <c r="B277" s="212" t="s">
        <v>6493</v>
      </c>
      <c r="C277" s="276">
        <v>193.49104848839997</v>
      </c>
      <c r="D277" s="218">
        <v>1</v>
      </c>
      <c r="E277" s="218">
        <v>1</v>
      </c>
      <c r="F277" s="217"/>
      <c r="H277" s="186"/>
    </row>
    <row r="278" spans="1:8" x14ac:dyDescent="0.25">
      <c r="A278" s="305" t="s">
        <v>6494</v>
      </c>
      <c r="B278" s="212" t="s">
        <v>6495</v>
      </c>
      <c r="C278" s="276">
        <v>86.804071258320008</v>
      </c>
      <c r="D278" s="218">
        <v>1</v>
      </c>
      <c r="E278" s="218">
        <v>1</v>
      </c>
      <c r="F278" s="217"/>
      <c r="H278" s="186"/>
    </row>
    <row r="279" spans="1:8" x14ac:dyDescent="0.25">
      <c r="A279" s="305" t="s">
        <v>6496</v>
      </c>
      <c r="B279" s="212" t="s">
        <v>6497</v>
      </c>
      <c r="C279" s="276">
        <v>106.21594379448001</v>
      </c>
      <c r="D279" s="218">
        <v>1</v>
      </c>
      <c r="E279" s="218">
        <v>1</v>
      </c>
      <c r="F279" s="217"/>
      <c r="H279" s="186"/>
    </row>
    <row r="280" spans="1:8" x14ac:dyDescent="0.25">
      <c r="A280" s="305" t="s">
        <v>6498</v>
      </c>
      <c r="B280" s="212" t="s">
        <v>6499</v>
      </c>
      <c r="C280" s="276">
        <v>106.21594379448001</v>
      </c>
      <c r="D280" s="218">
        <v>1</v>
      </c>
      <c r="E280" s="218">
        <v>1</v>
      </c>
      <c r="F280" s="217"/>
      <c r="H280" s="186"/>
    </row>
    <row r="281" spans="1:8" x14ac:dyDescent="0.25">
      <c r="A281" s="305" t="s">
        <v>6500</v>
      </c>
      <c r="B281" s="212" t="s">
        <v>6501</v>
      </c>
      <c r="C281" s="276">
        <v>123.32427529968001</v>
      </c>
      <c r="D281" s="218">
        <v>1</v>
      </c>
      <c r="E281" s="218">
        <v>1</v>
      </c>
      <c r="F281" s="217"/>
      <c r="H281" s="186"/>
    </row>
    <row r="282" spans="1:8" x14ac:dyDescent="0.25">
      <c r="A282" s="305" t="s">
        <v>6502</v>
      </c>
      <c r="B282" s="212" t="s">
        <v>6503</v>
      </c>
      <c r="C282" s="276">
        <v>95.47439584176</v>
      </c>
      <c r="D282" s="218">
        <v>1</v>
      </c>
      <c r="E282" s="218">
        <v>1</v>
      </c>
      <c r="F282" s="217"/>
      <c r="H282" s="186"/>
    </row>
    <row r="283" spans="1:8" x14ac:dyDescent="0.25">
      <c r="A283" s="305" t="s">
        <v>6504</v>
      </c>
      <c r="B283" s="212" t="s">
        <v>6505</v>
      </c>
      <c r="C283" s="276">
        <v>116.83769261112003</v>
      </c>
      <c r="D283" s="218">
        <v>1</v>
      </c>
      <c r="E283" s="218">
        <v>1</v>
      </c>
      <c r="F283" s="217"/>
      <c r="H283" s="186"/>
    </row>
    <row r="284" spans="1:8" x14ac:dyDescent="0.25">
      <c r="A284" s="305" t="s">
        <v>6506</v>
      </c>
      <c r="B284" s="212" t="s">
        <v>6507</v>
      </c>
      <c r="C284" s="276">
        <v>116.83769261112003</v>
      </c>
      <c r="D284" s="218">
        <v>1</v>
      </c>
      <c r="E284" s="218">
        <v>1</v>
      </c>
      <c r="F284" s="217"/>
      <c r="H284" s="186"/>
    </row>
    <row r="285" spans="1:8" x14ac:dyDescent="0.25">
      <c r="A285" s="305" t="s">
        <v>6508</v>
      </c>
      <c r="B285" s="212" t="s">
        <v>6509</v>
      </c>
      <c r="C285" s="276">
        <v>135.64042073712002</v>
      </c>
      <c r="D285" s="218">
        <v>1</v>
      </c>
      <c r="E285" s="218">
        <v>1</v>
      </c>
      <c r="F285" s="217"/>
      <c r="H285" s="186"/>
    </row>
    <row r="286" spans="1:8" x14ac:dyDescent="0.25">
      <c r="A286" s="305" t="s">
        <v>6510</v>
      </c>
      <c r="B286" s="212" t="s">
        <v>6511</v>
      </c>
      <c r="C286" s="276">
        <v>57.894752663280009</v>
      </c>
      <c r="D286" s="218">
        <v>1</v>
      </c>
      <c r="E286" s="218">
        <v>1</v>
      </c>
      <c r="F286" s="217"/>
      <c r="H286" s="186"/>
    </row>
    <row r="287" spans="1:8" x14ac:dyDescent="0.25">
      <c r="A287" s="305" t="s">
        <v>6512</v>
      </c>
      <c r="B287" s="212" t="s">
        <v>6513</v>
      </c>
      <c r="C287" s="276">
        <v>70.871889282479998</v>
      </c>
      <c r="D287" s="218">
        <v>1</v>
      </c>
      <c r="E287" s="218">
        <v>1</v>
      </c>
      <c r="F287" s="217"/>
      <c r="H287" s="186"/>
    </row>
    <row r="288" spans="1:8" x14ac:dyDescent="0.25">
      <c r="A288" s="305" t="s">
        <v>6514</v>
      </c>
      <c r="B288" s="212" t="s">
        <v>6515</v>
      </c>
      <c r="C288" s="276">
        <v>70.871889282479998</v>
      </c>
      <c r="D288" s="218">
        <v>1</v>
      </c>
      <c r="E288" s="218">
        <v>1</v>
      </c>
      <c r="F288" s="217"/>
      <c r="H288" s="186"/>
    </row>
    <row r="289" spans="1:8" x14ac:dyDescent="0.25">
      <c r="A289" s="305" t="s">
        <v>6516</v>
      </c>
      <c r="B289" s="212" t="s">
        <v>6517</v>
      </c>
      <c r="C289" s="276">
        <v>82.28987213616</v>
      </c>
      <c r="D289" s="218">
        <v>1</v>
      </c>
      <c r="E289" s="218">
        <v>1</v>
      </c>
      <c r="F289" s="217"/>
      <c r="H289" s="186"/>
    </row>
    <row r="290" spans="1:8" x14ac:dyDescent="0.25">
      <c r="A290" s="305" t="s">
        <v>6518</v>
      </c>
      <c r="B290" s="212" t="s">
        <v>6519</v>
      </c>
      <c r="C290" s="276">
        <v>63.692324850960006</v>
      </c>
      <c r="D290" s="218">
        <v>1</v>
      </c>
      <c r="E290" s="218">
        <v>1</v>
      </c>
      <c r="F290" s="217"/>
      <c r="H290" s="186"/>
    </row>
    <row r="291" spans="1:8" x14ac:dyDescent="0.25">
      <c r="A291" s="305" t="s">
        <v>6520</v>
      </c>
      <c r="B291" s="212" t="s">
        <v>6521</v>
      </c>
      <c r="C291" s="276">
        <v>77.961438893520011</v>
      </c>
      <c r="D291" s="218">
        <v>1</v>
      </c>
      <c r="E291" s="218">
        <v>1</v>
      </c>
      <c r="F291" s="217"/>
      <c r="H291" s="186"/>
    </row>
    <row r="292" spans="1:8" x14ac:dyDescent="0.25">
      <c r="A292" s="305" t="s">
        <v>6522</v>
      </c>
      <c r="B292" s="212" t="s">
        <v>6523</v>
      </c>
      <c r="C292" s="276">
        <v>77.961438893520011</v>
      </c>
      <c r="D292" s="218">
        <v>1</v>
      </c>
      <c r="E292" s="218">
        <v>1</v>
      </c>
      <c r="F292" s="217"/>
      <c r="H292" s="186"/>
    </row>
    <row r="293" spans="1:8" x14ac:dyDescent="0.25">
      <c r="A293" s="305" t="s">
        <v>6524</v>
      </c>
      <c r="B293" s="212" t="s">
        <v>6525</v>
      </c>
      <c r="C293" s="276">
        <v>85.731394647600013</v>
      </c>
      <c r="D293" s="218">
        <v>1</v>
      </c>
      <c r="E293" s="218">
        <v>1</v>
      </c>
      <c r="F293" s="217"/>
      <c r="H293" s="186"/>
    </row>
    <row r="294" spans="1:8" x14ac:dyDescent="0.25">
      <c r="A294" s="305" t="s">
        <v>6526</v>
      </c>
      <c r="B294" s="212" t="s">
        <v>6527</v>
      </c>
      <c r="C294" s="276">
        <v>69.489455789520008</v>
      </c>
      <c r="D294" s="218">
        <v>1</v>
      </c>
      <c r="E294" s="218">
        <v>1</v>
      </c>
      <c r="F294" s="217"/>
      <c r="H294" s="186"/>
    </row>
    <row r="295" spans="1:8" x14ac:dyDescent="0.25">
      <c r="A295" s="305" t="s">
        <v>6528</v>
      </c>
      <c r="B295" s="212" t="s">
        <v>6529</v>
      </c>
      <c r="C295" s="276">
        <v>85.025175431040012</v>
      </c>
      <c r="D295" s="218">
        <v>1</v>
      </c>
      <c r="E295" s="218">
        <v>1</v>
      </c>
      <c r="F295" s="219"/>
      <c r="H295" s="186"/>
    </row>
    <row r="296" spans="1:8" x14ac:dyDescent="0.25">
      <c r="A296" s="305" t="s">
        <v>6530</v>
      </c>
      <c r="B296" s="212" t="s">
        <v>6531</v>
      </c>
      <c r="C296" s="276">
        <v>85.025175431040012</v>
      </c>
      <c r="D296" s="218">
        <v>1</v>
      </c>
      <c r="E296" s="218">
        <v>1</v>
      </c>
      <c r="F296" s="219"/>
      <c r="H296" s="186"/>
    </row>
    <row r="297" spans="1:8" x14ac:dyDescent="0.25">
      <c r="A297" s="305" t="s">
        <v>6532</v>
      </c>
      <c r="B297" s="212" t="s">
        <v>6533</v>
      </c>
      <c r="C297" s="276">
        <v>98.720444993040005</v>
      </c>
      <c r="D297" s="218">
        <v>1</v>
      </c>
      <c r="E297" s="218">
        <v>1</v>
      </c>
      <c r="F297" s="219"/>
      <c r="H297" s="186"/>
    </row>
    <row r="298" spans="1:8" x14ac:dyDescent="0.25">
      <c r="A298" s="305" t="s">
        <v>6534</v>
      </c>
      <c r="B298" s="212" t="s">
        <v>6535</v>
      </c>
      <c r="C298" s="276">
        <v>173.71073293704004</v>
      </c>
      <c r="D298" s="218">
        <v>1</v>
      </c>
      <c r="E298" s="218">
        <v>1</v>
      </c>
      <c r="F298" s="219"/>
      <c r="H298" s="186"/>
    </row>
    <row r="299" spans="1:8" x14ac:dyDescent="0.25">
      <c r="A299" s="305" t="s">
        <v>6536</v>
      </c>
      <c r="B299" s="212" t="s">
        <v>6537</v>
      </c>
      <c r="C299" s="276">
        <v>212.58919290024008</v>
      </c>
      <c r="D299" s="218">
        <v>1</v>
      </c>
      <c r="E299" s="218">
        <v>1</v>
      </c>
      <c r="F299" s="219"/>
      <c r="H299" s="186"/>
    </row>
    <row r="300" spans="1:8" x14ac:dyDescent="0.25">
      <c r="A300" s="305" t="s">
        <v>6538</v>
      </c>
      <c r="B300" s="212" t="s">
        <v>6539</v>
      </c>
      <c r="C300" s="276">
        <v>212.58919290024008</v>
      </c>
      <c r="D300" s="218">
        <v>1</v>
      </c>
      <c r="E300" s="218">
        <v>1</v>
      </c>
      <c r="F300" s="219"/>
      <c r="H300" s="186"/>
    </row>
    <row r="301" spans="1:8" x14ac:dyDescent="0.25">
      <c r="A301" s="305" t="s">
        <v>6540</v>
      </c>
      <c r="B301" s="212" t="s">
        <v>6541</v>
      </c>
      <c r="C301" s="276">
        <v>233.85872423159998</v>
      </c>
      <c r="D301" s="218">
        <v>1</v>
      </c>
      <c r="E301" s="218">
        <v>1</v>
      </c>
      <c r="F301" s="219"/>
      <c r="H301" s="186"/>
    </row>
    <row r="302" spans="1:8" x14ac:dyDescent="0.25">
      <c r="A302" s="305" t="s">
        <v>6542</v>
      </c>
      <c r="B302" s="212" t="s">
        <v>6543</v>
      </c>
      <c r="C302" s="276">
        <v>231.60592684944004</v>
      </c>
      <c r="D302" s="218">
        <v>1</v>
      </c>
      <c r="E302" s="218">
        <v>1</v>
      </c>
      <c r="F302" s="219"/>
      <c r="H302" s="186"/>
    </row>
    <row r="303" spans="1:8" x14ac:dyDescent="0.25">
      <c r="A303" s="305" t="s">
        <v>6544</v>
      </c>
      <c r="B303" s="212" t="s">
        <v>6545</v>
      </c>
      <c r="C303" s="276">
        <v>283.46086155816005</v>
      </c>
      <c r="D303" s="218">
        <v>1</v>
      </c>
      <c r="E303" s="218">
        <v>1</v>
      </c>
      <c r="F303" s="219"/>
      <c r="H303" s="186"/>
    </row>
    <row r="304" spans="1:8" x14ac:dyDescent="0.25">
      <c r="A304" s="305" t="s">
        <v>6546</v>
      </c>
      <c r="B304" s="212" t="s">
        <v>6547</v>
      </c>
      <c r="C304" s="276">
        <v>283.46086155816005</v>
      </c>
      <c r="D304" s="218">
        <v>1</v>
      </c>
      <c r="E304" s="218">
        <v>1</v>
      </c>
      <c r="F304" s="219"/>
      <c r="H304" s="186"/>
    </row>
    <row r="305" spans="1:8" x14ac:dyDescent="0.25">
      <c r="A305" s="305" t="s">
        <v>6548</v>
      </c>
      <c r="B305" s="212" t="s">
        <v>6549</v>
      </c>
      <c r="C305" s="276">
        <v>329.13213109920008</v>
      </c>
      <c r="D305" s="218">
        <v>1</v>
      </c>
      <c r="E305" s="218">
        <v>1</v>
      </c>
      <c r="F305" s="219"/>
      <c r="H305" s="186"/>
    </row>
    <row r="306" spans="1:8" x14ac:dyDescent="0.25">
      <c r="A306" s="305" t="s">
        <v>6550</v>
      </c>
      <c r="B306" s="212" t="s">
        <v>6551</v>
      </c>
      <c r="C306" s="276">
        <v>231.60592684944004</v>
      </c>
      <c r="D306" s="218">
        <v>1</v>
      </c>
      <c r="E306" s="218">
        <v>1</v>
      </c>
      <c r="F306" s="219"/>
      <c r="H306" s="186"/>
    </row>
    <row r="307" spans="1:8" x14ac:dyDescent="0.25">
      <c r="A307" s="305" t="s">
        <v>6552</v>
      </c>
      <c r="B307" s="212" t="s">
        <v>6553</v>
      </c>
      <c r="C307" s="276">
        <v>283.46086155816005</v>
      </c>
      <c r="D307" s="218">
        <v>1</v>
      </c>
      <c r="E307" s="218">
        <v>1</v>
      </c>
      <c r="F307" s="219"/>
      <c r="H307" s="186"/>
    </row>
    <row r="308" spans="1:8" x14ac:dyDescent="0.25">
      <c r="A308" s="305" t="s">
        <v>6554</v>
      </c>
      <c r="B308" s="212" t="s">
        <v>6555</v>
      </c>
      <c r="C308" s="276">
        <v>283.46086155816005</v>
      </c>
      <c r="D308" s="218">
        <v>1</v>
      </c>
      <c r="E308" s="218">
        <v>1</v>
      </c>
      <c r="F308" s="219"/>
      <c r="H308" s="186"/>
    </row>
    <row r="309" spans="1:8" x14ac:dyDescent="0.25">
      <c r="A309" s="305" t="s">
        <v>6556</v>
      </c>
      <c r="B309" s="212" t="s">
        <v>6557</v>
      </c>
      <c r="C309" s="276">
        <v>329.13213109920008</v>
      </c>
      <c r="D309" s="218">
        <v>1</v>
      </c>
      <c r="E309" s="218">
        <v>1</v>
      </c>
      <c r="F309" s="219"/>
      <c r="H309" s="186"/>
    </row>
    <row r="310" spans="1:8" x14ac:dyDescent="0.25">
      <c r="A310" s="305" t="s">
        <v>6558</v>
      </c>
      <c r="B310" s="212" t="s">
        <v>6559</v>
      </c>
      <c r="C310" s="276">
        <v>318.48699607920008</v>
      </c>
      <c r="D310" s="218">
        <v>1</v>
      </c>
      <c r="E310" s="218">
        <v>1</v>
      </c>
      <c r="F310" s="219"/>
      <c r="H310" s="186"/>
    </row>
    <row r="311" spans="1:8" x14ac:dyDescent="0.25">
      <c r="A311" s="305" t="s">
        <v>6560</v>
      </c>
      <c r="B311" s="212" t="s">
        <v>6561</v>
      </c>
      <c r="C311" s="276">
        <v>411.42222385992</v>
      </c>
      <c r="D311" s="218">
        <v>1</v>
      </c>
      <c r="E311" s="218">
        <v>1</v>
      </c>
      <c r="F311" s="219"/>
      <c r="H311" s="186"/>
    </row>
    <row r="312" spans="1:8" x14ac:dyDescent="0.25">
      <c r="A312" s="305" t="s">
        <v>6562</v>
      </c>
      <c r="B312" s="212" t="s">
        <v>6563</v>
      </c>
      <c r="C312" s="276">
        <v>411.42222385992</v>
      </c>
      <c r="D312" s="218">
        <v>1</v>
      </c>
      <c r="E312" s="218">
        <v>1</v>
      </c>
      <c r="F312" s="219"/>
      <c r="H312" s="186"/>
    </row>
    <row r="313" spans="1:8" x14ac:dyDescent="0.25">
      <c r="A313" s="305" t="s">
        <v>6564</v>
      </c>
      <c r="B313" s="212" t="s">
        <v>6565</v>
      </c>
      <c r="C313" s="276">
        <v>452.53958185800008</v>
      </c>
      <c r="D313" s="218">
        <v>1</v>
      </c>
      <c r="E313" s="218">
        <v>1</v>
      </c>
      <c r="F313" s="219"/>
      <c r="H313" s="186"/>
    </row>
    <row r="314" spans="1:8" x14ac:dyDescent="0.25">
      <c r="A314" s="305" t="s">
        <v>6566</v>
      </c>
      <c r="B314" s="212" t="s">
        <v>6567</v>
      </c>
      <c r="C314" s="276">
        <v>81.545484870720003</v>
      </c>
      <c r="D314" s="218">
        <v>1</v>
      </c>
      <c r="E314" s="218">
        <v>1</v>
      </c>
      <c r="F314" s="219"/>
      <c r="H314" s="186"/>
    </row>
    <row r="315" spans="1:8" x14ac:dyDescent="0.25">
      <c r="A315" s="306" t="s">
        <v>6568</v>
      </c>
      <c r="B315" s="212" t="s">
        <v>6569</v>
      </c>
      <c r="C315" s="276">
        <v>99.832613400000014</v>
      </c>
      <c r="D315" s="218">
        <v>1</v>
      </c>
      <c r="E315" s="218">
        <v>1</v>
      </c>
      <c r="F315" s="219"/>
      <c r="H315" s="186"/>
    </row>
    <row r="316" spans="1:8" x14ac:dyDescent="0.25">
      <c r="A316" s="305" t="s">
        <v>6570</v>
      </c>
      <c r="B316" s="212" t="s">
        <v>6571</v>
      </c>
      <c r="C316" s="276">
        <v>99.832613400000014</v>
      </c>
      <c r="D316" s="218">
        <v>1</v>
      </c>
      <c r="E316" s="218">
        <v>1</v>
      </c>
      <c r="F316" s="219"/>
      <c r="H316" s="186"/>
    </row>
    <row r="317" spans="1:8" x14ac:dyDescent="0.25">
      <c r="A317" s="305" t="s">
        <v>6572</v>
      </c>
      <c r="B317" s="212" t="s">
        <v>6573</v>
      </c>
      <c r="C317" s="276">
        <v>109.82602346976</v>
      </c>
      <c r="D317" s="218">
        <v>1</v>
      </c>
      <c r="E317" s="218">
        <v>1</v>
      </c>
      <c r="F317" s="219"/>
      <c r="H317" s="186"/>
    </row>
    <row r="318" spans="1:8" x14ac:dyDescent="0.25">
      <c r="A318" s="305" t="s">
        <v>6574</v>
      </c>
      <c r="B318" s="212" t="s">
        <v>6575</v>
      </c>
      <c r="C318" s="276">
        <v>93.90928521312</v>
      </c>
      <c r="D318" s="218">
        <v>1</v>
      </c>
      <c r="E318" s="218">
        <v>1</v>
      </c>
      <c r="F318" s="219"/>
      <c r="H318" s="186"/>
    </row>
    <row r="319" spans="1:8" x14ac:dyDescent="0.25">
      <c r="A319" s="305" t="s">
        <v>6576</v>
      </c>
      <c r="B319" s="212" t="s">
        <v>6577</v>
      </c>
      <c r="C319" s="276">
        <v>114.98025444048002</v>
      </c>
      <c r="D319" s="218">
        <v>1</v>
      </c>
      <c r="E319" s="218">
        <v>1</v>
      </c>
      <c r="F319" s="219"/>
      <c r="H319" s="186"/>
    </row>
    <row r="320" spans="1:8" x14ac:dyDescent="0.25">
      <c r="A320" s="305" t="s">
        <v>6578</v>
      </c>
      <c r="B320" s="212" t="s">
        <v>6579</v>
      </c>
      <c r="C320" s="276">
        <v>114.98025444048002</v>
      </c>
      <c r="D320" s="218">
        <v>1</v>
      </c>
      <c r="E320" s="218">
        <v>1</v>
      </c>
      <c r="F320" s="219"/>
      <c r="H320" s="186"/>
    </row>
    <row r="321" spans="1:8" x14ac:dyDescent="0.25">
      <c r="A321" s="305" t="s">
        <v>6580</v>
      </c>
      <c r="B321" s="212" t="s">
        <v>6581</v>
      </c>
      <c r="C321" s="276">
        <v>126.46508653584002</v>
      </c>
      <c r="D321" s="218">
        <v>1</v>
      </c>
      <c r="E321" s="218">
        <v>1</v>
      </c>
      <c r="F321" s="219"/>
      <c r="H321" s="186"/>
    </row>
    <row r="322" spans="1:8" x14ac:dyDescent="0.25">
      <c r="A322" s="305" t="s">
        <v>6582</v>
      </c>
      <c r="B322" s="212" t="s">
        <v>6583</v>
      </c>
      <c r="C322" s="276">
        <v>106.27352680464</v>
      </c>
      <c r="D322" s="218">
        <v>1</v>
      </c>
      <c r="E322" s="218">
        <v>1</v>
      </c>
      <c r="F322" s="219"/>
      <c r="H322" s="186"/>
    </row>
    <row r="323" spans="1:8" x14ac:dyDescent="0.25">
      <c r="A323" s="305" t="s">
        <v>6584</v>
      </c>
      <c r="B323" s="212" t="s">
        <v>6585</v>
      </c>
      <c r="C323" s="276">
        <v>130.07538683568004</v>
      </c>
      <c r="D323" s="218">
        <v>1</v>
      </c>
      <c r="E323" s="218">
        <v>1</v>
      </c>
      <c r="F323" s="219"/>
      <c r="H323" s="186"/>
    </row>
    <row r="324" spans="1:8" x14ac:dyDescent="0.25">
      <c r="A324" s="305" t="s">
        <v>6586</v>
      </c>
      <c r="B324" s="212" t="s">
        <v>6587</v>
      </c>
      <c r="C324" s="276">
        <v>130.07538683568004</v>
      </c>
      <c r="D324" s="218">
        <v>1</v>
      </c>
      <c r="E324" s="218">
        <v>1</v>
      </c>
      <c r="F324" s="219"/>
      <c r="H324" s="186"/>
    </row>
    <row r="325" spans="1:8" x14ac:dyDescent="0.25">
      <c r="A325" s="305" t="s">
        <v>6588</v>
      </c>
      <c r="B325" s="212" t="s">
        <v>6589</v>
      </c>
      <c r="C325" s="276">
        <v>151.02126193752002</v>
      </c>
      <c r="D325" s="218">
        <v>1</v>
      </c>
      <c r="E325" s="218">
        <v>1</v>
      </c>
      <c r="F325" s="219"/>
      <c r="H325" s="186"/>
    </row>
    <row r="326" spans="1:8" x14ac:dyDescent="0.25">
      <c r="A326" s="305" t="s">
        <v>6590</v>
      </c>
      <c r="B326" s="212" t="s">
        <v>6591</v>
      </c>
      <c r="C326" s="276">
        <v>173.01841306776004</v>
      </c>
      <c r="D326" s="218">
        <v>1</v>
      </c>
      <c r="E326" s="218">
        <v>1</v>
      </c>
      <c r="F326" s="219"/>
      <c r="H326" s="186"/>
    </row>
    <row r="327" spans="1:8" x14ac:dyDescent="0.25">
      <c r="A327" s="305" t="s">
        <v>6592</v>
      </c>
      <c r="B327" s="212" t="s">
        <v>6593</v>
      </c>
      <c r="C327" s="276">
        <v>211.75214331960004</v>
      </c>
      <c r="D327" s="218">
        <v>1</v>
      </c>
      <c r="E327" s="218">
        <v>1</v>
      </c>
      <c r="F327" s="219"/>
      <c r="H327" s="186"/>
    </row>
    <row r="328" spans="1:8" x14ac:dyDescent="0.25">
      <c r="A328" s="305" t="s">
        <v>6594</v>
      </c>
      <c r="B328" s="212" t="s">
        <v>6595</v>
      </c>
      <c r="C328" s="276">
        <v>211.75214331960004</v>
      </c>
      <c r="D328" s="218">
        <v>1</v>
      </c>
      <c r="E328" s="218">
        <v>1</v>
      </c>
      <c r="F328" s="219"/>
      <c r="H328" s="186"/>
    </row>
    <row r="329" spans="1:8" x14ac:dyDescent="0.25">
      <c r="A329" s="305" t="s">
        <v>6596</v>
      </c>
      <c r="B329" s="212" t="s">
        <v>6597</v>
      </c>
      <c r="C329" s="276">
        <v>245.87592339024008</v>
      </c>
      <c r="D329" s="218">
        <v>1</v>
      </c>
      <c r="E329" s="218">
        <v>1</v>
      </c>
      <c r="F329" s="219"/>
      <c r="H329" s="186"/>
    </row>
    <row r="330" spans="1:8" x14ac:dyDescent="0.25">
      <c r="A330" s="305" t="s">
        <v>6598</v>
      </c>
      <c r="B330" s="212" t="s">
        <v>6599</v>
      </c>
      <c r="C330" s="276">
        <v>296.60633471664005</v>
      </c>
      <c r="D330" s="218">
        <v>1</v>
      </c>
      <c r="E330" s="218">
        <v>1</v>
      </c>
      <c r="F330" s="219"/>
      <c r="H330" s="186"/>
    </row>
    <row r="331" spans="1:8" x14ac:dyDescent="0.25">
      <c r="A331" s="305" t="s">
        <v>6600</v>
      </c>
      <c r="B331" s="212" t="s">
        <v>6601</v>
      </c>
      <c r="C331" s="276">
        <v>363.01829851872003</v>
      </c>
      <c r="D331" s="218">
        <v>1</v>
      </c>
      <c r="E331" s="218">
        <v>1</v>
      </c>
      <c r="F331" s="219"/>
      <c r="H331" s="186"/>
    </row>
    <row r="332" spans="1:8" x14ac:dyDescent="0.25">
      <c r="A332" s="305" t="s">
        <v>6602</v>
      </c>
      <c r="B332" s="212" t="s">
        <v>6603</v>
      </c>
      <c r="C332" s="276">
        <v>363.01829851872003</v>
      </c>
      <c r="D332" s="218">
        <v>1</v>
      </c>
      <c r="E332" s="218">
        <v>1</v>
      </c>
      <c r="F332" s="219"/>
      <c r="H332" s="186"/>
    </row>
    <row r="333" spans="1:8" x14ac:dyDescent="0.25">
      <c r="A333" s="305" t="s">
        <v>6604</v>
      </c>
      <c r="B333" s="212" t="s">
        <v>6605</v>
      </c>
      <c r="C333" s="276">
        <v>421.47365818896003</v>
      </c>
      <c r="D333" s="218">
        <v>1</v>
      </c>
      <c r="E333" s="218">
        <v>1</v>
      </c>
      <c r="F333" s="219"/>
      <c r="H333" s="186"/>
    </row>
    <row r="334" spans="1:8" x14ac:dyDescent="0.25">
      <c r="A334" s="305" t="s">
        <v>6606</v>
      </c>
      <c r="B334" s="212" t="s">
        <v>6607</v>
      </c>
      <c r="C334" s="276">
        <v>296.60633471664005</v>
      </c>
      <c r="D334" s="218">
        <v>1</v>
      </c>
      <c r="E334" s="218">
        <v>1</v>
      </c>
      <c r="F334" s="219"/>
      <c r="H334" s="186"/>
    </row>
    <row r="335" spans="1:8" x14ac:dyDescent="0.25">
      <c r="A335" s="305" t="s">
        <v>6608</v>
      </c>
      <c r="B335" s="212" t="s">
        <v>6609</v>
      </c>
      <c r="C335" s="276">
        <v>383.17301394840007</v>
      </c>
      <c r="D335" s="218">
        <v>1</v>
      </c>
      <c r="E335" s="218">
        <v>1</v>
      </c>
      <c r="F335" s="219"/>
      <c r="H335" s="186"/>
    </row>
    <row r="336" spans="1:8" x14ac:dyDescent="0.25">
      <c r="A336" s="305" t="s">
        <v>6610</v>
      </c>
      <c r="B336" s="212" t="s">
        <v>6611</v>
      </c>
      <c r="C336" s="276">
        <v>383.17301394840007</v>
      </c>
      <c r="D336" s="218">
        <v>1</v>
      </c>
      <c r="E336" s="218">
        <v>1</v>
      </c>
      <c r="F336" s="219"/>
      <c r="H336" s="186"/>
    </row>
    <row r="337" spans="1:8" x14ac:dyDescent="0.25">
      <c r="A337" s="305" t="s">
        <v>6612</v>
      </c>
      <c r="B337" s="212" t="s">
        <v>6613</v>
      </c>
      <c r="C337" s="276">
        <v>421.47365818896003</v>
      </c>
      <c r="D337" s="218">
        <v>1</v>
      </c>
      <c r="E337" s="218">
        <v>1</v>
      </c>
      <c r="F337" s="219"/>
      <c r="H337" s="186"/>
    </row>
    <row r="338" spans="1:8" x14ac:dyDescent="0.25">
      <c r="A338" s="307" t="s">
        <v>6614</v>
      </c>
      <c r="B338" s="212" t="s">
        <v>6615</v>
      </c>
      <c r="C338" s="276">
        <v>321.3343766505601</v>
      </c>
      <c r="D338" s="218">
        <v>1</v>
      </c>
      <c r="E338" s="218">
        <v>1</v>
      </c>
      <c r="F338" s="217"/>
      <c r="H338" s="186"/>
    </row>
    <row r="339" spans="1:8" x14ac:dyDescent="0.25">
      <c r="A339" s="305" t="s">
        <v>6616</v>
      </c>
      <c r="B339" s="212" t="s">
        <v>6617</v>
      </c>
      <c r="C339" s="276">
        <v>415.09474028568002</v>
      </c>
      <c r="D339" s="218">
        <v>1</v>
      </c>
      <c r="E339" s="218">
        <v>1</v>
      </c>
      <c r="F339" s="217"/>
      <c r="H339" s="186"/>
    </row>
    <row r="340" spans="1:8" x14ac:dyDescent="0.25">
      <c r="A340" s="305" t="s">
        <v>6618</v>
      </c>
      <c r="B340" s="212" t="s">
        <v>6619</v>
      </c>
      <c r="C340" s="276">
        <v>415.09474028568002</v>
      </c>
      <c r="D340" s="218">
        <v>1</v>
      </c>
      <c r="E340" s="218">
        <v>1</v>
      </c>
      <c r="F340" s="219"/>
      <c r="H340" s="186"/>
    </row>
    <row r="341" spans="1:8" x14ac:dyDescent="0.25">
      <c r="A341" s="305" t="s">
        <v>6620</v>
      </c>
      <c r="B341" s="212" t="s">
        <v>6621</v>
      </c>
      <c r="C341" s="276">
        <v>456.62643120744002</v>
      </c>
      <c r="D341" s="218">
        <v>1</v>
      </c>
      <c r="E341" s="218">
        <v>1</v>
      </c>
      <c r="F341" s="219"/>
      <c r="H341" s="186"/>
    </row>
    <row r="342" spans="1:8" x14ac:dyDescent="0.25">
      <c r="A342" s="305" t="s">
        <v>6622</v>
      </c>
      <c r="B342" s="212" t="s">
        <v>6623</v>
      </c>
      <c r="C342" s="276">
        <v>26.58040573968</v>
      </c>
      <c r="D342" s="218">
        <v>1</v>
      </c>
      <c r="E342" s="218">
        <v>10</v>
      </c>
      <c r="F342" s="219"/>
      <c r="H342" s="186"/>
    </row>
    <row r="343" spans="1:8" x14ac:dyDescent="0.25">
      <c r="A343" s="305" t="s">
        <v>6624</v>
      </c>
      <c r="B343" s="212" t="s">
        <v>6625</v>
      </c>
      <c r="C343" s="276">
        <v>13.29020286984</v>
      </c>
      <c r="D343" s="218">
        <v>1</v>
      </c>
      <c r="E343" s="218">
        <v>20</v>
      </c>
      <c r="F343" s="219"/>
      <c r="H343" s="186"/>
    </row>
    <row r="344" spans="1:8" x14ac:dyDescent="0.25">
      <c r="A344" s="305" t="s">
        <v>6626</v>
      </c>
      <c r="B344" s="212" t="s">
        <v>6627</v>
      </c>
      <c r="C344" s="276">
        <v>74.259800025840008</v>
      </c>
      <c r="D344" s="218">
        <v>1</v>
      </c>
      <c r="E344" s="218">
        <v>5</v>
      </c>
      <c r="F344" s="217"/>
      <c r="H344" s="186"/>
    </row>
    <row r="345" spans="1:8" x14ac:dyDescent="0.25">
      <c r="A345" s="305" t="s">
        <v>6628</v>
      </c>
      <c r="B345" s="212" t="s">
        <v>6629</v>
      </c>
      <c r="C345" s="276">
        <v>89.101214177040021</v>
      </c>
      <c r="D345" s="218">
        <v>1</v>
      </c>
      <c r="E345" s="218">
        <v>5</v>
      </c>
      <c r="F345" s="219"/>
      <c r="H345" s="186"/>
    </row>
    <row r="346" spans="1:8" x14ac:dyDescent="0.25">
      <c r="A346" s="305" t="s">
        <v>6630</v>
      </c>
      <c r="B346" s="212" t="s">
        <v>6631</v>
      </c>
      <c r="C346" s="276">
        <v>118.83655112472002</v>
      </c>
      <c r="D346" s="218">
        <v>1</v>
      </c>
      <c r="E346" s="218">
        <v>5</v>
      </c>
      <c r="F346" s="219"/>
      <c r="H346" s="186"/>
    </row>
    <row r="347" spans="1:8" x14ac:dyDescent="0.25">
      <c r="A347" s="305" t="s">
        <v>6632</v>
      </c>
      <c r="B347" s="212" t="s">
        <v>6633</v>
      </c>
      <c r="C347" s="276">
        <v>163.38726852552003</v>
      </c>
      <c r="D347" s="218">
        <v>1</v>
      </c>
      <c r="E347" s="218">
        <v>5</v>
      </c>
      <c r="F347" s="217"/>
      <c r="H347" s="186"/>
    </row>
    <row r="348" spans="1:8" x14ac:dyDescent="0.25">
      <c r="A348" s="305" t="s">
        <v>6634</v>
      </c>
      <c r="B348" s="212" t="s">
        <v>6635</v>
      </c>
      <c r="C348" s="276">
        <v>81.719337024000012</v>
      </c>
      <c r="D348" s="218">
        <v>1</v>
      </c>
      <c r="E348" s="218">
        <v>5</v>
      </c>
      <c r="F348" s="219"/>
      <c r="H348" s="186"/>
    </row>
    <row r="349" spans="1:8" x14ac:dyDescent="0.25">
      <c r="A349" s="305" t="s">
        <v>6636</v>
      </c>
      <c r="B349" s="212" t="s">
        <v>6637</v>
      </c>
      <c r="C349" s="276">
        <v>98.037391355280008</v>
      </c>
      <c r="D349" s="218">
        <v>1</v>
      </c>
      <c r="E349" s="218">
        <v>5</v>
      </c>
      <c r="F349" s="217"/>
      <c r="H349" s="186"/>
    </row>
    <row r="350" spans="1:8" x14ac:dyDescent="0.25">
      <c r="A350" s="305" t="s">
        <v>6638</v>
      </c>
      <c r="B350" s="212" t="s">
        <v>6639</v>
      </c>
      <c r="C350" s="276">
        <v>130.72512616488001</v>
      </c>
      <c r="D350" s="218">
        <v>1</v>
      </c>
      <c r="E350" s="218">
        <v>5</v>
      </c>
      <c r="F350" s="219"/>
      <c r="H350" s="186"/>
    </row>
    <row r="351" spans="1:8" x14ac:dyDescent="0.25">
      <c r="A351" s="305" t="s">
        <v>6640</v>
      </c>
      <c r="B351" s="212" t="s">
        <v>6641</v>
      </c>
      <c r="C351" s="276">
        <v>179.73113593032002</v>
      </c>
      <c r="D351" s="218">
        <v>1</v>
      </c>
      <c r="E351" s="218">
        <v>5</v>
      </c>
      <c r="F351" s="219"/>
      <c r="H351" s="186"/>
    </row>
    <row r="352" spans="1:8" x14ac:dyDescent="0.25">
      <c r="A352" s="305" t="s">
        <v>6642</v>
      </c>
      <c r="B352" s="212" t="s">
        <v>6643</v>
      </c>
      <c r="C352" s="276">
        <v>55.506933050400008</v>
      </c>
      <c r="D352" s="218">
        <v>1</v>
      </c>
      <c r="E352" s="218">
        <v>5</v>
      </c>
      <c r="F352" s="217"/>
      <c r="H352" s="186"/>
    </row>
    <row r="353" spans="1:8" x14ac:dyDescent="0.25">
      <c r="A353" s="305" t="s">
        <v>6644</v>
      </c>
      <c r="B353" s="212" t="s">
        <v>6645</v>
      </c>
      <c r="C353" s="276">
        <v>85.086729683280026</v>
      </c>
      <c r="D353" s="218">
        <v>1</v>
      </c>
      <c r="E353" s="218">
        <v>5</v>
      </c>
      <c r="F353" s="219"/>
      <c r="H353" s="186"/>
    </row>
    <row r="354" spans="1:8" x14ac:dyDescent="0.25">
      <c r="A354" s="305" t="s">
        <v>6646</v>
      </c>
      <c r="B354" s="212" t="s">
        <v>6647</v>
      </c>
      <c r="C354" s="276">
        <v>261.76133295936006</v>
      </c>
      <c r="D354" s="218">
        <v>1</v>
      </c>
      <c r="E354" s="218">
        <v>5</v>
      </c>
      <c r="F354" s="219"/>
      <c r="H354" s="186"/>
    </row>
    <row r="355" spans="1:8" x14ac:dyDescent="0.25">
      <c r="A355" s="305" t="s">
        <v>6648</v>
      </c>
      <c r="B355" s="212" t="s">
        <v>6649</v>
      </c>
      <c r="C355" s="276">
        <v>39.111439498560003</v>
      </c>
      <c r="D355" s="218">
        <v>1</v>
      </c>
      <c r="E355" s="218">
        <v>5</v>
      </c>
      <c r="F355" s="219"/>
      <c r="H355" s="186"/>
    </row>
    <row r="356" spans="1:8" x14ac:dyDescent="0.25">
      <c r="A356" s="305" t="s">
        <v>6650</v>
      </c>
      <c r="B356" s="212" t="s">
        <v>6651</v>
      </c>
      <c r="C356" s="276">
        <v>65.427537015359988</v>
      </c>
      <c r="D356" s="218">
        <v>1</v>
      </c>
      <c r="E356" s="218">
        <v>5</v>
      </c>
      <c r="F356" s="217"/>
      <c r="H356" s="186"/>
    </row>
    <row r="357" spans="1:8" x14ac:dyDescent="0.25">
      <c r="A357" s="305" t="s">
        <v>6652</v>
      </c>
      <c r="B357" s="212" t="s">
        <v>6653</v>
      </c>
      <c r="C357" s="276">
        <v>65.427537015359988</v>
      </c>
      <c r="D357" s="218">
        <v>1</v>
      </c>
      <c r="E357" s="218">
        <v>5</v>
      </c>
      <c r="F357" s="219"/>
      <c r="H357" s="186"/>
    </row>
    <row r="358" spans="1:8" x14ac:dyDescent="0.25">
      <c r="A358" s="305" t="s">
        <v>6654</v>
      </c>
      <c r="B358" s="212" t="s">
        <v>6655</v>
      </c>
      <c r="C358" s="276">
        <v>114.51076537680001</v>
      </c>
      <c r="D358" s="218">
        <v>1</v>
      </c>
      <c r="E358" s="218">
        <v>5</v>
      </c>
      <c r="F358" s="217"/>
      <c r="H358" s="186"/>
    </row>
    <row r="359" spans="1:8" x14ac:dyDescent="0.25">
      <c r="A359" s="305" t="s">
        <v>6656</v>
      </c>
      <c r="B359" s="212" t="s">
        <v>6657</v>
      </c>
      <c r="C359" s="276">
        <v>180.50839625520007</v>
      </c>
      <c r="D359" s="218">
        <v>1</v>
      </c>
      <c r="E359" s="218">
        <v>1</v>
      </c>
      <c r="F359" s="217"/>
      <c r="H359" s="186"/>
    </row>
    <row r="360" spans="1:8" x14ac:dyDescent="0.25">
      <c r="A360" s="305" t="s">
        <v>6658</v>
      </c>
      <c r="B360" s="212" t="s">
        <v>6659</v>
      </c>
      <c r="C360" s="276">
        <v>189.85890635712002</v>
      </c>
      <c r="D360" s="218">
        <v>1</v>
      </c>
      <c r="E360" s="218">
        <v>1</v>
      </c>
      <c r="F360" s="217"/>
      <c r="H360" s="186"/>
    </row>
    <row r="361" spans="1:8" x14ac:dyDescent="0.25">
      <c r="A361" s="305" t="s">
        <v>6660</v>
      </c>
      <c r="B361" s="212" t="s">
        <v>6661</v>
      </c>
      <c r="C361" s="276">
        <v>220.96652806800003</v>
      </c>
      <c r="D361" s="218">
        <v>1</v>
      </c>
      <c r="E361" s="218">
        <v>1</v>
      </c>
      <c r="F361" s="217"/>
      <c r="H361" s="186"/>
    </row>
    <row r="362" spans="1:8" x14ac:dyDescent="0.25">
      <c r="A362" s="305" t="s">
        <v>13640</v>
      </c>
      <c r="B362" s="212" t="s">
        <v>13641</v>
      </c>
      <c r="C362" s="276">
        <v>154.93668600384001</v>
      </c>
      <c r="D362" s="218">
        <v>1</v>
      </c>
      <c r="E362" s="218">
        <v>1</v>
      </c>
      <c r="F362" s="217"/>
      <c r="H362" s="186"/>
    </row>
    <row r="363" spans="1:8" x14ac:dyDescent="0.25">
      <c r="A363" s="305" t="s">
        <v>13642</v>
      </c>
      <c r="B363" s="212" t="s">
        <v>13643</v>
      </c>
      <c r="C363" s="276">
        <v>178.42768602984003</v>
      </c>
      <c r="D363" s="218">
        <v>1</v>
      </c>
      <c r="E363" s="218">
        <v>1</v>
      </c>
      <c r="F363" s="217"/>
      <c r="H363" s="186"/>
    </row>
    <row r="364" spans="1:8" x14ac:dyDescent="0.25">
      <c r="A364" s="305" t="s">
        <v>13644</v>
      </c>
      <c r="B364" s="212" t="s">
        <v>13645</v>
      </c>
      <c r="C364" s="276">
        <v>201.91956855408003</v>
      </c>
      <c r="D364" s="218">
        <v>1</v>
      </c>
      <c r="E364" s="218">
        <v>1</v>
      </c>
      <c r="F364" s="217"/>
      <c r="H364" s="186"/>
    </row>
    <row r="365" spans="1:8" x14ac:dyDescent="0.25">
      <c r="A365" s="305" t="s">
        <v>6662</v>
      </c>
      <c r="B365" s="212" t="s">
        <v>6663</v>
      </c>
      <c r="C365" s="276">
        <v>89.855088298560005</v>
      </c>
      <c r="D365" s="218">
        <v>1</v>
      </c>
      <c r="E365" s="218">
        <v>5</v>
      </c>
      <c r="F365" s="217"/>
      <c r="H365" s="186"/>
    </row>
    <row r="366" spans="1:8" x14ac:dyDescent="0.25">
      <c r="A366" s="305" t="s">
        <v>6664</v>
      </c>
      <c r="B366" s="212" t="s">
        <v>6665</v>
      </c>
      <c r="C366" s="276">
        <v>90.253977503040005</v>
      </c>
      <c r="D366" s="218">
        <v>1</v>
      </c>
      <c r="E366" s="218">
        <v>5</v>
      </c>
      <c r="F366" s="217"/>
      <c r="H366" s="186"/>
    </row>
    <row r="367" spans="1:8" x14ac:dyDescent="0.25">
      <c r="A367" s="305" t="s">
        <v>6666</v>
      </c>
      <c r="B367" s="212" t="s">
        <v>6667</v>
      </c>
      <c r="C367" s="276">
        <v>93.280725841680024</v>
      </c>
      <c r="D367" s="218">
        <v>1</v>
      </c>
      <c r="E367" s="218">
        <v>5</v>
      </c>
      <c r="F367" s="217"/>
      <c r="H367" s="186"/>
    </row>
    <row r="368" spans="1:8" x14ac:dyDescent="0.25">
      <c r="A368" s="305" t="s">
        <v>6668</v>
      </c>
      <c r="B368" s="212" t="s">
        <v>6669</v>
      </c>
      <c r="C368" s="276">
        <v>95.617360556640008</v>
      </c>
      <c r="D368" s="218">
        <v>1</v>
      </c>
      <c r="E368" s="218">
        <v>5</v>
      </c>
      <c r="F368" s="217"/>
      <c r="H368" s="186"/>
    </row>
    <row r="369" spans="1:8" x14ac:dyDescent="0.25">
      <c r="A369" s="305" t="s">
        <v>6670</v>
      </c>
      <c r="B369" s="212" t="s">
        <v>6671</v>
      </c>
      <c r="C369" s="276">
        <v>232.07806340784003</v>
      </c>
      <c r="D369" s="216">
        <v>1</v>
      </c>
      <c r="E369" s="216">
        <v>1</v>
      </c>
      <c r="F369" s="217"/>
      <c r="H369" s="186"/>
    </row>
    <row r="370" spans="1:8" x14ac:dyDescent="0.25">
      <c r="A370" s="305" t="s">
        <v>6672</v>
      </c>
      <c r="B370" s="212" t="s">
        <v>6673</v>
      </c>
      <c r="C370" s="276">
        <v>256.94377506720002</v>
      </c>
      <c r="D370" s="216">
        <v>1</v>
      </c>
      <c r="E370" s="216">
        <v>1</v>
      </c>
      <c r="F370" s="217"/>
      <c r="H370" s="186"/>
    </row>
    <row r="371" spans="1:8" x14ac:dyDescent="0.25">
      <c r="A371" s="305" t="s">
        <v>6674</v>
      </c>
      <c r="B371" s="212" t="s">
        <v>6675</v>
      </c>
      <c r="C371" s="276">
        <v>281.80904547744007</v>
      </c>
      <c r="D371" s="218">
        <v>1</v>
      </c>
      <c r="E371" s="218">
        <v>1</v>
      </c>
      <c r="F371" s="217"/>
      <c r="H371" s="186"/>
    </row>
    <row r="372" spans="1:8" x14ac:dyDescent="0.25">
      <c r="A372" s="305" t="s">
        <v>6676</v>
      </c>
      <c r="B372" s="212" t="s">
        <v>6677</v>
      </c>
      <c r="C372" s="276">
        <v>306.67475713680005</v>
      </c>
      <c r="D372" s="216">
        <v>1</v>
      </c>
      <c r="E372" s="216">
        <v>1</v>
      </c>
      <c r="F372" s="217"/>
      <c r="H372" s="186"/>
    </row>
    <row r="373" spans="1:8" x14ac:dyDescent="0.25">
      <c r="A373" s="305" t="s">
        <v>6678</v>
      </c>
      <c r="B373" s="212" t="s">
        <v>6679</v>
      </c>
      <c r="C373" s="276">
        <v>356.40573920640003</v>
      </c>
      <c r="D373" s="218">
        <v>1</v>
      </c>
      <c r="E373" s="218">
        <v>1</v>
      </c>
      <c r="F373" s="217"/>
      <c r="H373" s="186"/>
    </row>
    <row r="374" spans="1:8" x14ac:dyDescent="0.25">
      <c r="A374" s="305" t="s">
        <v>6680</v>
      </c>
      <c r="B374" s="212" t="s">
        <v>6681</v>
      </c>
      <c r="C374" s="276">
        <v>406.136721276</v>
      </c>
      <c r="D374" s="216">
        <v>1</v>
      </c>
      <c r="E374" s="216">
        <v>1</v>
      </c>
      <c r="F374" s="217"/>
      <c r="H374" s="186"/>
    </row>
    <row r="375" spans="1:8" x14ac:dyDescent="0.25">
      <c r="A375" s="305" t="s">
        <v>6682</v>
      </c>
      <c r="B375" s="212" t="s">
        <v>6683</v>
      </c>
      <c r="C375" s="276">
        <v>455.86792397016006</v>
      </c>
      <c r="D375" s="216">
        <v>1</v>
      </c>
      <c r="E375" s="216">
        <v>1</v>
      </c>
      <c r="F375" s="217"/>
      <c r="H375" s="186"/>
    </row>
    <row r="376" spans="1:8" x14ac:dyDescent="0.25">
      <c r="A376" s="305" t="s">
        <v>6684</v>
      </c>
      <c r="B376" s="212" t="s">
        <v>6685</v>
      </c>
      <c r="C376" s="276">
        <v>505.59890603976004</v>
      </c>
      <c r="D376" s="218">
        <v>1</v>
      </c>
      <c r="E376" s="218">
        <v>1</v>
      </c>
      <c r="F376" s="219"/>
      <c r="H376" s="186"/>
    </row>
    <row r="377" spans="1:8" x14ac:dyDescent="0.25">
      <c r="A377" s="305" t="s">
        <v>6686</v>
      </c>
      <c r="B377" s="212" t="s">
        <v>6687</v>
      </c>
      <c r="C377" s="276">
        <v>252.79956333216003</v>
      </c>
      <c r="D377" s="218">
        <v>1</v>
      </c>
      <c r="E377" s="218">
        <v>1</v>
      </c>
      <c r="F377" s="217"/>
      <c r="H377" s="186"/>
    </row>
    <row r="378" spans="1:8" x14ac:dyDescent="0.25">
      <c r="A378" s="305" t="s">
        <v>6688</v>
      </c>
      <c r="B378" s="212" t="s">
        <v>6689</v>
      </c>
      <c r="C378" s="276">
        <v>277.66505436695996</v>
      </c>
      <c r="D378" s="218">
        <v>1</v>
      </c>
      <c r="E378" s="218">
        <v>1</v>
      </c>
      <c r="F378" s="219"/>
      <c r="H378" s="186"/>
    </row>
    <row r="379" spans="1:8" x14ac:dyDescent="0.25">
      <c r="A379" s="305" t="s">
        <v>6690</v>
      </c>
      <c r="B379" s="212" t="s">
        <v>6691</v>
      </c>
      <c r="C379" s="276">
        <v>302.53032477720006</v>
      </c>
      <c r="D379" s="216">
        <v>1</v>
      </c>
      <c r="E379" s="216">
        <v>1</v>
      </c>
      <c r="F379" s="217"/>
      <c r="H379" s="186"/>
    </row>
    <row r="380" spans="1:8" x14ac:dyDescent="0.25">
      <c r="A380" s="305" t="s">
        <v>6692</v>
      </c>
      <c r="B380" s="212" t="s">
        <v>6693</v>
      </c>
      <c r="C380" s="276">
        <v>327.39581581200002</v>
      </c>
      <c r="D380" s="218">
        <v>1</v>
      </c>
      <c r="E380" s="218">
        <v>1</v>
      </c>
      <c r="F380" s="217"/>
      <c r="H380" s="186"/>
    </row>
    <row r="381" spans="1:8" x14ac:dyDescent="0.25">
      <c r="A381" s="305" t="s">
        <v>6694</v>
      </c>
      <c r="B381" s="212" t="s">
        <v>6695</v>
      </c>
      <c r="C381" s="276">
        <v>377.12679788160006</v>
      </c>
      <c r="D381" s="216">
        <v>1</v>
      </c>
      <c r="E381" s="216">
        <v>1</v>
      </c>
      <c r="F381" s="217"/>
      <c r="H381" s="186"/>
    </row>
    <row r="382" spans="1:8" x14ac:dyDescent="0.25">
      <c r="A382" s="305" t="s">
        <v>6696</v>
      </c>
      <c r="B382" s="212" t="s">
        <v>6697</v>
      </c>
      <c r="C382" s="276">
        <v>426.85800057576</v>
      </c>
      <c r="D382" s="218">
        <v>1</v>
      </c>
      <c r="E382" s="218">
        <v>1</v>
      </c>
      <c r="F382" s="217"/>
      <c r="H382" s="186"/>
    </row>
    <row r="383" spans="1:8" x14ac:dyDescent="0.25">
      <c r="A383" s="305" t="s">
        <v>6698</v>
      </c>
      <c r="B383" s="212" t="s">
        <v>6699</v>
      </c>
      <c r="C383" s="276">
        <v>476.58898264536003</v>
      </c>
      <c r="D383" s="218">
        <v>1</v>
      </c>
      <c r="E383" s="218">
        <v>1</v>
      </c>
      <c r="F383" s="217"/>
      <c r="H383" s="186"/>
    </row>
    <row r="384" spans="1:8" x14ac:dyDescent="0.25">
      <c r="A384" s="305" t="s">
        <v>6700</v>
      </c>
      <c r="B384" s="212" t="s">
        <v>6701</v>
      </c>
      <c r="C384" s="276">
        <v>526.31996471495995</v>
      </c>
      <c r="D384" s="216">
        <v>1</v>
      </c>
      <c r="E384" s="216">
        <v>1</v>
      </c>
      <c r="F384" s="217"/>
      <c r="H384" s="186"/>
    </row>
    <row r="385" spans="1:8" x14ac:dyDescent="0.25">
      <c r="A385" s="305" t="s">
        <v>6702</v>
      </c>
      <c r="B385" s="212" t="s">
        <v>6703</v>
      </c>
      <c r="C385" s="276">
        <v>238.29482225952006</v>
      </c>
      <c r="D385" s="216">
        <v>1</v>
      </c>
      <c r="E385" s="216">
        <v>1</v>
      </c>
      <c r="F385" s="217"/>
      <c r="H385" s="186"/>
    </row>
    <row r="386" spans="1:8" x14ac:dyDescent="0.25">
      <c r="A386" s="305" t="s">
        <v>6704</v>
      </c>
      <c r="B386" s="212" t="s">
        <v>6705</v>
      </c>
      <c r="C386" s="276">
        <v>259.01588093472003</v>
      </c>
      <c r="D386" s="218">
        <v>1</v>
      </c>
      <c r="E386" s="218">
        <v>1</v>
      </c>
      <c r="F386" s="217"/>
      <c r="H386" s="186"/>
    </row>
    <row r="387" spans="1:8" x14ac:dyDescent="0.25">
      <c r="A387" s="305" t="s">
        <v>6706</v>
      </c>
      <c r="B387" s="212" t="s">
        <v>6707</v>
      </c>
      <c r="C387" s="276">
        <v>321.17949820944006</v>
      </c>
      <c r="D387" s="218">
        <v>1</v>
      </c>
      <c r="E387" s="218">
        <v>1</v>
      </c>
      <c r="F387" s="219"/>
      <c r="H387" s="186"/>
    </row>
    <row r="388" spans="1:8" x14ac:dyDescent="0.25">
      <c r="A388" s="306" t="s">
        <v>6708</v>
      </c>
      <c r="B388" s="212" t="s">
        <v>6709</v>
      </c>
      <c r="C388" s="276">
        <v>364.69416267648012</v>
      </c>
      <c r="D388" s="218">
        <v>1</v>
      </c>
      <c r="E388" s="218">
        <v>1</v>
      </c>
      <c r="F388" s="217"/>
      <c r="H388" s="186"/>
    </row>
    <row r="389" spans="1:8" x14ac:dyDescent="0.25">
      <c r="A389" s="305" t="s">
        <v>6710</v>
      </c>
      <c r="B389" s="212" t="s">
        <v>6711</v>
      </c>
      <c r="C389" s="276">
        <v>43.173358272720002</v>
      </c>
      <c r="D389" s="218">
        <v>1</v>
      </c>
      <c r="E389" s="218">
        <v>5</v>
      </c>
      <c r="F389" s="219"/>
      <c r="H389" s="186"/>
    </row>
    <row r="390" spans="1:8" x14ac:dyDescent="0.25">
      <c r="A390" s="305" t="s">
        <v>6712</v>
      </c>
      <c r="B390" s="212" t="s">
        <v>6713</v>
      </c>
      <c r="C390" s="276">
        <v>51.803087937120004</v>
      </c>
      <c r="D390" s="216">
        <v>1</v>
      </c>
      <c r="E390" s="216">
        <v>10</v>
      </c>
      <c r="F390" s="217"/>
      <c r="H390" s="186"/>
    </row>
    <row r="391" spans="1:8" x14ac:dyDescent="0.25">
      <c r="A391" s="305" t="s">
        <v>6714</v>
      </c>
      <c r="B391" s="212" t="s">
        <v>6715</v>
      </c>
      <c r="C391" s="276">
        <v>61.034019527520016</v>
      </c>
      <c r="D391" s="218">
        <v>1</v>
      </c>
      <c r="E391" s="218">
        <v>10</v>
      </c>
      <c r="F391" s="219"/>
      <c r="H391" s="186"/>
    </row>
    <row r="392" spans="1:8" x14ac:dyDescent="0.25">
      <c r="A392" s="305" t="s">
        <v>6716</v>
      </c>
      <c r="B392" s="212" t="s">
        <v>6717</v>
      </c>
      <c r="C392" s="276">
        <v>70.118456410080015</v>
      </c>
      <c r="D392" s="216">
        <v>1</v>
      </c>
      <c r="E392" s="216">
        <v>10</v>
      </c>
      <c r="F392" s="217"/>
      <c r="H392" s="186"/>
    </row>
    <row r="393" spans="1:8" x14ac:dyDescent="0.25">
      <c r="A393" s="305" t="s">
        <v>6718</v>
      </c>
      <c r="B393" s="212" t="s">
        <v>6719</v>
      </c>
      <c r="C393" s="276">
        <v>77.717428130160016</v>
      </c>
      <c r="D393" s="218">
        <v>1</v>
      </c>
      <c r="E393" s="218">
        <v>5</v>
      </c>
      <c r="F393" s="219"/>
      <c r="H393" s="186"/>
    </row>
    <row r="394" spans="1:8" x14ac:dyDescent="0.25">
      <c r="A394" s="305" t="s">
        <v>6720</v>
      </c>
      <c r="B394" s="212" t="s">
        <v>6721</v>
      </c>
      <c r="C394" s="276">
        <v>99.797975344080029</v>
      </c>
      <c r="D394" s="216">
        <v>1</v>
      </c>
      <c r="E394" s="216">
        <v>3</v>
      </c>
      <c r="F394" s="217"/>
      <c r="H394" s="186"/>
    </row>
    <row r="395" spans="1:8" x14ac:dyDescent="0.25">
      <c r="A395" s="305" t="s">
        <v>6722</v>
      </c>
      <c r="B395" s="212" t="s">
        <v>6723</v>
      </c>
      <c r="C395" s="276">
        <v>122.09341087943999</v>
      </c>
      <c r="D395" s="218">
        <v>1</v>
      </c>
      <c r="E395" s="218">
        <v>3</v>
      </c>
      <c r="F395" s="219"/>
      <c r="H395" s="186"/>
    </row>
    <row r="396" spans="1:8" x14ac:dyDescent="0.25">
      <c r="A396" s="305" t="s">
        <v>6724</v>
      </c>
      <c r="B396" s="212" t="s">
        <v>6725</v>
      </c>
      <c r="C396" s="276">
        <v>39.334490928720008</v>
      </c>
      <c r="D396" s="218">
        <v>1</v>
      </c>
      <c r="E396" s="218">
        <v>10</v>
      </c>
      <c r="F396" s="217"/>
      <c r="H396" s="186"/>
    </row>
    <row r="397" spans="1:8" x14ac:dyDescent="0.25">
      <c r="A397" s="305" t="s">
        <v>6726</v>
      </c>
      <c r="B397" s="212" t="s">
        <v>6727</v>
      </c>
      <c r="C397" s="276">
        <v>42.267032580239999</v>
      </c>
      <c r="D397" s="218">
        <v>1</v>
      </c>
      <c r="E397" s="218">
        <v>10</v>
      </c>
      <c r="F397" s="217"/>
      <c r="H397" s="186"/>
    </row>
    <row r="398" spans="1:8" x14ac:dyDescent="0.25">
      <c r="A398" s="305" t="s">
        <v>6728</v>
      </c>
      <c r="B398" s="212" t="s">
        <v>6729</v>
      </c>
      <c r="C398" s="276">
        <v>52.318466909280019</v>
      </c>
      <c r="D398" s="218">
        <v>1</v>
      </c>
      <c r="E398" s="218">
        <v>10</v>
      </c>
      <c r="F398" s="217"/>
      <c r="H398" s="186"/>
    </row>
    <row r="399" spans="1:8" x14ac:dyDescent="0.25">
      <c r="A399" s="305" t="s">
        <v>6730</v>
      </c>
      <c r="B399" s="212" t="s">
        <v>6731</v>
      </c>
      <c r="C399" s="276">
        <v>62.163617274719996</v>
      </c>
      <c r="D399" s="218">
        <v>1</v>
      </c>
      <c r="E399" s="218">
        <v>10</v>
      </c>
      <c r="F399" s="217"/>
      <c r="H399" s="186"/>
    </row>
    <row r="400" spans="1:8" x14ac:dyDescent="0.25">
      <c r="A400" s="305" t="s">
        <v>6732</v>
      </c>
      <c r="B400" s="212" t="s">
        <v>6733</v>
      </c>
      <c r="C400" s="276">
        <v>129.52051606728003</v>
      </c>
      <c r="D400" s="216">
        <v>1</v>
      </c>
      <c r="E400" s="216">
        <v>1</v>
      </c>
      <c r="F400" s="217"/>
      <c r="H400" s="186"/>
    </row>
    <row r="401" spans="1:8" x14ac:dyDescent="0.25">
      <c r="A401" s="305" t="s">
        <v>6734</v>
      </c>
      <c r="B401" s="212" t="s">
        <v>6735</v>
      </c>
      <c r="C401" s="276">
        <v>148.96967415408002</v>
      </c>
      <c r="D401" s="218">
        <v>1</v>
      </c>
      <c r="E401" s="218">
        <v>1</v>
      </c>
      <c r="F401" s="219"/>
      <c r="H401" s="186"/>
    </row>
    <row r="402" spans="1:8" x14ac:dyDescent="0.25">
      <c r="A402" s="305" t="s">
        <v>6736</v>
      </c>
      <c r="B402" s="212" t="s">
        <v>6737</v>
      </c>
      <c r="C402" s="276">
        <v>509.74289715024003</v>
      </c>
      <c r="D402" s="218">
        <v>1</v>
      </c>
      <c r="E402" s="218">
        <v>1</v>
      </c>
      <c r="F402" s="219"/>
      <c r="H402" s="186"/>
    </row>
    <row r="403" spans="1:8" x14ac:dyDescent="0.25">
      <c r="A403" s="305" t="s">
        <v>6738</v>
      </c>
      <c r="B403" s="212" t="s">
        <v>6739</v>
      </c>
      <c r="C403" s="276">
        <v>553.25778224184012</v>
      </c>
      <c r="D403" s="218">
        <v>1</v>
      </c>
      <c r="E403" s="218">
        <v>1</v>
      </c>
      <c r="F403" s="219"/>
      <c r="H403" s="186"/>
    </row>
    <row r="404" spans="1:8" x14ac:dyDescent="0.25">
      <c r="A404" s="305" t="s">
        <v>6740</v>
      </c>
      <c r="B404" s="212" t="s">
        <v>6741</v>
      </c>
      <c r="C404" s="276">
        <v>596.77244670888001</v>
      </c>
      <c r="D404" s="218">
        <v>1</v>
      </c>
      <c r="E404" s="218">
        <v>1</v>
      </c>
      <c r="F404" s="217"/>
      <c r="H404" s="186"/>
    </row>
    <row r="405" spans="1:8" x14ac:dyDescent="0.25">
      <c r="A405" s="305" t="s">
        <v>6742</v>
      </c>
      <c r="B405" s="212" t="s">
        <v>6743</v>
      </c>
      <c r="C405" s="276">
        <v>640.2868905513601</v>
      </c>
      <c r="D405" s="216">
        <v>1</v>
      </c>
      <c r="E405" s="216">
        <v>1</v>
      </c>
      <c r="F405" s="217"/>
      <c r="H405" s="186"/>
    </row>
    <row r="406" spans="1:8" x14ac:dyDescent="0.25">
      <c r="A406" s="305" t="s">
        <v>6744</v>
      </c>
      <c r="B406" s="212" t="s">
        <v>6745</v>
      </c>
      <c r="C406" s="276">
        <v>810.20133668448011</v>
      </c>
      <c r="D406" s="218">
        <v>1</v>
      </c>
      <c r="E406" s="218">
        <v>1</v>
      </c>
      <c r="F406" s="217"/>
      <c r="H406" s="186"/>
    </row>
    <row r="407" spans="1:8" x14ac:dyDescent="0.25">
      <c r="A407" s="305" t="s">
        <v>6746</v>
      </c>
      <c r="B407" s="212" t="s">
        <v>6747</v>
      </c>
      <c r="C407" s="276">
        <v>897.2306656185599</v>
      </c>
      <c r="D407" s="218">
        <v>1</v>
      </c>
      <c r="E407" s="218">
        <v>1</v>
      </c>
      <c r="F407" s="217"/>
      <c r="H407" s="186"/>
    </row>
    <row r="408" spans="1:8" x14ac:dyDescent="0.25">
      <c r="A408" s="305" t="s">
        <v>6748</v>
      </c>
      <c r="B408" s="212" t="s">
        <v>6749</v>
      </c>
      <c r="C408" s="276">
        <v>1067.1453323762403</v>
      </c>
      <c r="D408" s="218">
        <v>1</v>
      </c>
      <c r="E408" s="218">
        <v>1</v>
      </c>
      <c r="F408" s="217"/>
      <c r="H408" s="186"/>
    </row>
    <row r="409" spans="1:8" x14ac:dyDescent="0.25">
      <c r="A409" s="305" t="s">
        <v>6750</v>
      </c>
      <c r="B409" s="212" t="s">
        <v>6751</v>
      </c>
      <c r="C409" s="276">
        <v>1067.1453323762403</v>
      </c>
      <c r="D409" s="218">
        <v>1</v>
      </c>
      <c r="E409" s="218">
        <v>1</v>
      </c>
      <c r="F409" s="217"/>
      <c r="H409" s="186"/>
    </row>
    <row r="410" spans="1:8" x14ac:dyDescent="0.25">
      <c r="A410" s="305" t="s">
        <v>6752</v>
      </c>
      <c r="B410" s="212" t="s">
        <v>6753</v>
      </c>
      <c r="C410" s="276">
        <v>551.18545574976008</v>
      </c>
      <c r="D410" s="218">
        <v>1</v>
      </c>
      <c r="E410" s="218">
        <v>1</v>
      </c>
      <c r="F410" s="217"/>
      <c r="H410" s="186"/>
    </row>
    <row r="411" spans="1:8" x14ac:dyDescent="0.25">
      <c r="A411" s="305" t="s">
        <v>6754</v>
      </c>
      <c r="B411" s="212" t="s">
        <v>6755</v>
      </c>
      <c r="C411" s="276">
        <v>594.70056146592003</v>
      </c>
      <c r="D411" s="218">
        <v>1</v>
      </c>
      <c r="E411" s="218">
        <v>1</v>
      </c>
      <c r="F411" s="217"/>
      <c r="H411" s="186"/>
    </row>
    <row r="412" spans="1:8" x14ac:dyDescent="0.25">
      <c r="A412" s="305" t="s">
        <v>6756</v>
      </c>
      <c r="B412" s="212" t="s">
        <v>6757</v>
      </c>
      <c r="C412" s="276">
        <v>638.21478468384009</v>
      </c>
      <c r="D412" s="216">
        <v>1</v>
      </c>
      <c r="E412" s="216">
        <v>1</v>
      </c>
      <c r="F412" s="217"/>
      <c r="H412" s="186"/>
    </row>
    <row r="413" spans="1:8" x14ac:dyDescent="0.25">
      <c r="A413" s="305" t="s">
        <v>6758</v>
      </c>
      <c r="B413" s="212" t="s">
        <v>6759</v>
      </c>
      <c r="C413" s="276">
        <v>681.72966977544024</v>
      </c>
      <c r="D413" s="218">
        <v>1</v>
      </c>
      <c r="E413" s="218">
        <v>1</v>
      </c>
      <c r="F413" s="217"/>
      <c r="H413" s="186"/>
    </row>
    <row r="414" spans="1:8" x14ac:dyDescent="0.25">
      <c r="A414" s="305" t="s">
        <v>6760</v>
      </c>
      <c r="B414" s="212" t="s">
        <v>6761</v>
      </c>
      <c r="C414" s="276">
        <v>851.64367465944008</v>
      </c>
      <c r="D414" s="218">
        <v>1</v>
      </c>
      <c r="E414" s="218">
        <v>1</v>
      </c>
      <c r="F414" s="217"/>
      <c r="H414" s="186"/>
    </row>
    <row r="415" spans="1:8" x14ac:dyDescent="0.25">
      <c r="A415" s="305" t="s">
        <v>6762</v>
      </c>
      <c r="B415" s="212" t="s">
        <v>6763</v>
      </c>
      <c r="C415" s="276">
        <v>938.67322421807989</v>
      </c>
      <c r="D415" s="218">
        <v>1</v>
      </c>
      <c r="E415" s="218">
        <v>1</v>
      </c>
      <c r="F415" s="217"/>
      <c r="H415" s="186"/>
    </row>
    <row r="416" spans="1:8" x14ac:dyDescent="0.25">
      <c r="A416" s="305" t="s">
        <v>6764</v>
      </c>
      <c r="B416" s="212" t="s">
        <v>6765</v>
      </c>
      <c r="C416" s="276">
        <v>1108.5876703512001</v>
      </c>
      <c r="D416" s="218">
        <v>1</v>
      </c>
      <c r="E416" s="218">
        <v>1</v>
      </c>
      <c r="F416" s="217"/>
      <c r="H416" s="186"/>
    </row>
    <row r="417" spans="1:8" x14ac:dyDescent="0.25">
      <c r="A417" s="305" t="s">
        <v>6766</v>
      </c>
      <c r="B417" s="212" t="s">
        <v>6767</v>
      </c>
      <c r="C417" s="276">
        <v>1195.6169992852799</v>
      </c>
      <c r="D417" s="218">
        <v>1</v>
      </c>
      <c r="E417" s="218">
        <v>1</v>
      </c>
      <c r="F417" s="217"/>
      <c r="H417" s="186"/>
    </row>
    <row r="418" spans="1:8" x14ac:dyDescent="0.25">
      <c r="A418" s="305" t="s">
        <v>6768</v>
      </c>
      <c r="B418" s="212" t="s">
        <v>6769</v>
      </c>
      <c r="C418" s="276">
        <v>518.03176186944006</v>
      </c>
      <c r="D418" s="218">
        <v>1</v>
      </c>
      <c r="E418" s="218">
        <v>1</v>
      </c>
      <c r="F418" s="217"/>
      <c r="H418" s="186"/>
    </row>
    <row r="419" spans="1:8" x14ac:dyDescent="0.25">
      <c r="A419" s="305" t="s">
        <v>6770</v>
      </c>
      <c r="B419" s="212" t="s">
        <v>6771</v>
      </c>
      <c r="C419" s="276">
        <v>559.47409984440014</v>
      </c>
      <c r="D419" s="218">
        <v>1</v>
      </c>
      <c r="E419" s="218">
        <v>1</v>
      </c>
      <c r="F419" s="217"/>
      <c r="H419" s="186"/>
    </row>
    <row r="420" spans="1:8" x14ac:dyDescent="0.25">
      <c r="A420" s="305" t="s">
        <v>6772</v>
      </c>
      <c r="B420" s="212" t="s">
        <v>6773</v>
      </c>
      <c r="C420" s="276">
        <v>414.42536537064007</v>
      </c>
      <c r="D420" s="218">
        <v>1</v>
      </c>
      <c r="E420" s="218">
        <v>1</v>
      </c>
      <c r="F420" s="217"/>
      <c r="H420" s="186"/>
    </row>
    <row r="421" spans="1:8" x14ac:dyDescent="0.25">
      <c r="A421" s="305" t="s">
        <v>6774</v>
      </c>
      <c r="B421" s="212" t="s">
        <v>6775</v>
      </c>
      <c r="C421" s="276">
        <v>797.76870147935995</v>
      </c>
      <c r="D421" s="218">
        <v>1</v>
      </c>
      <c r="E421" s="218">
        <v>1</v>
      </c>
      <c r="F421" s="219"/>
      <c r="H421" s="186"/>
    </row>
    <row r="422" spans="1:8" x14ac:dyDescent="0.25">
      <c r="A422" s="305" t="s">
        <v>6776</v>
      </c>
      <c r="B422" s="212" t="s">
        <v>6777</v>
      </c>
      <c r="C422" s="276">
        <v>66.911457805920008</v>
      </c>
      <c r="D422" s="218">
        <v>1</v>
      </c>
      <c r="E422" s="218">
        <v>10</v>
      </c>
      <c r="F422" s="217"/>
      <c r="H422" s="186"/>
    </row>
    <row r="423" spans="1:8" x14ac:dyDescent="0.25">
      <c r="A423" s="305" t="s">
        <v>6778</v>
      </c>
      <c r="B423" s="212" t="s">
        <v>6779</v>
      </c>
      <c r="C423" s="276">
        <v>88.938393251760019</v>
      </c>
      <c r="D423" s="218">
        <v>1</v>
      </c>
      <c r="E423" s="218">
        <v>10</v>
      </c>
      <c r="F423" s="217"/>
      <c r="H423" s="186"/>
    </row>
    <row r="424" spans="1:8" x14ac:dyDescent="0.25">
      <c r="A424" s="305" t="s">
        <v>6780</v>
      </c>
      <c r="B424" s="212" t="s">
        <v>6781</v>
      </c>
      <c r="C424" s="276">
        <v>110.63218561200001</v>
      </c>
      <c r="D424" s="218">
        <v>1</v>
      </c>
      <c r="E424" s="218">
        <v>10</v>
      </c>
      <c r="F424" s="217"/>
      <c r="H424" s="186"/>
    </row>
    <row r="425" spans="1:8" x14ac:dyDescent="0.25">
      <c r="A425" s="305" t="s">
        <v>6782</v>
      </c>
      <c r="B425" s="212" t="s">
        <v>6783</v>
      </c>
      <c r="C425" s="276">
        <v>110.63218561200001</v>
      </c>
      <c r="D425" s="218">
        <v>1</v>
      </c>
      <c r="E425" s="218">
        <v>3</v>
      </c>
      <c r="F425" s="217"/>
      <c r="H425" s="186"/>
    </row>
    <row r="426" spans="1:8" x14ac:dyDescent="0.25">
      <c r="A426" s="305" t="s">
        <v>6784</v>
      </c>
      <c r="B426" s="212" t="s">
        <v>6785</v>
      </c>
      <c r="C426" s="276">
        <v>138.83727061152004</v>
      </c>
      <c r="D426" s="218">
        <v>1</v>
      </c>
      <c r="E426" s="218">
        <v>3</v>
      </c>
      <c r="F426" s="217"/>
      <c r="H426" s="186"/>
    </row>
    <row r="427" spans="1:8" x14ac:dyDescent="0.25">
      <c r="A427" s="305" t="s">
        <v>6802</v>
      </c>
      <c r="B427" s="212" t="s">
        <v>6803</v>
      </c>
      <c r="C427" s="276">
        <v>176.15459118816003</v>
      </c>
      <c r="D427" s="218">
        <v>1</v>
      </c>
      <c r="E427" s="218">
        <v>1</v>
      </c>
      <c r="F427" s="217"/>
      <c r="H427" s="186"/>
    </row>
    <row r="428" spans="1:8" x14ac:dyDescent="0.25">
      <c r="A428" s="305" t="s">
        <v>6810</v>
      </c>
      <c r="B428" s="212" t="s">
        <v>6811</v>
      </c>
      <c r="C428" s="276">
        <v>65.458865702880004</v>
      </c>
      <c r="D428" s="218">
        <v>1</v>
      </c>
      <c r="E428" s="218">
        <v>1</v>
      </c>
      <c r="F428" s="217"/>
      <c r="H428" s="186"/>
    </row>
    <row r="429" spans="1:8" x14ac:dyDescent="0.25">
      <c r="A429" s="305" t="s">
        <v>6821</v>
      </c>
      <c r="B429" s="212" t="s">
        <v>6822</v>
      </c>
      <c r="C429" s="276">
        <v>54.234811837440006</v>
      </c>
      <c r="D429" s="218">
        <v>1</v>
      </c>
      <c r="E429" s="218">
        <v>1</v>
      </c>
      <c r="F429" s="217"/>
      <c r="H429" s="186"/>
    </row>
    <row r="430" spans="1:8" x14ac:dyDescent="0.25">
      <c r="A430" s="305" t="s">
        <v>6823</v>
      </c>
      <c r="B430" s="212" t="s">
        <v>8177</v>
      </c>
      <c r="C430" s="276">
        <v>19.900776561120004</v>
      </c>
      <c r="D430" s="218">
        <v>1</v>
      </c>
      <c r="E430" s="218">
        <v>1</v>
      </c>
      <c r="F430" s="217"/>
      <c r="H430" s="186"/>
    </row>
    <row r="431" spans="1:8" x14ac:dyDescent="0.25">
      <c r="A431" s="305" t="s">
        <v>6844</v>
      </c>
      <c r="B431" s="212" t="s">
        <v>6845</v>
      </c>
      <c r="C431" s="276">
        <v>1499.2173531784802</v>
      </c>
      <c r="D431" s="218">
        <v>1</v>
      </c>
      <c r="E431" s="218">
        <v>1</v>
      </c>
      <c r="F431" s="217"/>
      <c r="H431" s="186"/>
    </row>
    <row r="432" spans="1:8" x14ac:dyDescent="0.25">
      <c r="A432" s="305" t="s">
        <v>6846</v>
      </c>
      <c r="B432" s="212" t="s">
        <v>6847</v>
      </c>
      <c r="C432" s="276">
        <v>377.20445772672002</v>
      </c>
      <c r="D432" s="218">
        <v>1</v>
      </c>
      <c r="E432" s="218">
        <v>1</v>
      </c>
      <c r="F432" s="217"/>
      <c r="H432" s="186"/>
    </row>
    <row r="433" spans="1:8" x14ac:dyDescent="0.25">
      <c r="A433" s="305" t="s">
        <v>6848</v>
      </c>
      <c r="B433" s="212" t="s">
        <v>6849</v>
      </c>
      <c r="C433" s="276">
        <v>113.53428107424003</v>
      </c>
      <c r="D433" s="218">
        <v>1</v>
      </c>
      <c r="E433" s="218">
        <v>1</v>
      </c>
      <c r="F433" s="217"/>
      <c r="H433" s="186"/>
    </row>
    <row r="434" spans="1:8" x14ac:dyDescent="0.25">
      <c r="A434" s="305" t="s">
        <v>6850</v>
      </c>
      <c r="B434" s="212" t="s">
        <v>6851</v>
      </c>
      <c r="C434" s="276">
        <v>107.83400431752001</v>
      </c>
      <c r="D434" s="218">
        <v>1</v>
      </c>
      <c r="E434" s="218">
        <v>1</v>
      </c>
      <c r="F434" s="217"/>
      <c r="H434" s="186"/>
    </row>
    <row r="435" spans="1:8" x14ac:dyDescent="0.25">
      <c r="A435" s="305" t="s">
        <v>6852</v>
      </c>
      <c r="B435" s="212" t="s">
        <v>6853</v>
      </c>
      <c r="C435" s="276">
        <v>168.32749367304004</v>
      </c>
      <c r="D435" s="218">
        <v>1</v>
      </c>
      <c r="E435" s="218">
        <v>1</v>
      </c>
      <c r="F435" s="219"/>
      <c r="H435" s="186"/>
    </row>
    <row r="436" spans="1:8" x14ac:dyDescent="0.25">
      <c r="A436" s="305" t="s">
        <v>6854</v>
      </c>
      <c r="B436" s="212" t="s">
        <v>6855</v>
      </c>
      <c r="C436" s="276">
        <v>65.23404927624</v>
      </c>
      <c r="D436" s="218">
        <v>1</v>
      </c>
      <c r="E436" s="218">
        <v>1</v>
      </c>
      <c r="F436" s="217"/>
      <c r="H436" s="186"/>
    </row>
    <row r="437" spans="1:8" x14ac:dyDescent="0.25">
      <c r="A437" s="305" t="s">
        <v>6856</v>
      </c>
      <c r="B437" s="212" t="s">
        <v>6857</v>
      </c>
      <c r="C437" s="276">
        <v>52.241468937839997</v>
      </c>
      <c r="D437" s="218">
        <v>1</v>
      </c>
      <c r="E437" s="218">
        <v>1</v>
      </c>
      <c r="F437" s="217"/>
      <c r="H437" s="186"/>
    </row>
    <row r="438" spans="1:8" x14ac:dyDescent="0.25">
      <c r="A438" s="305" t="s">
        <v>6858</v>
      </c>
      <c r="B438" s="212" t="s">
        <v>6859</v>
      </c>
      <c r="C438" s="276">
        <v>49.257521763840003</v>
      </c>
      <c r="D438" s="218">
        <v>1</v>
      </c>
      <c r="E438" s="218">
        <v>1</v>
      </c>
      <c r="F438" s="217" t="s">
        <v>16045</v>
      </c>
      <c r="H438" s="186"/>
    </row>
    <row r="439" spans="1:8" x14ac:dyDescent="0.25">
      <c r="A439" s="305" t="s">
        <v>6860</v>
      </c>
      <c r="B439" s="212" t="s">
        <v>6861</v>
      </c>
      <c r="C439" s="276">
        <v>74.551906943280017</v>
      </c>
      <c r="D439" s="218">
        <v>1</v>
      </c>
      <c r="E439" s="218">
        <v>1</v>
      </c>
      <c r="F439" s="217"/>
      <c r="H439" s="186"/>
    </row>
    <row r="440" spans="1:8" x14ac:dyDescent="0.25">
      <c r="A440" s="305" t="s">
        <v>6862</v>
      </c>
      <c r="B440" s="212" t="s">
        <v>6863</v>
      </c>
      <c r="C440" s="276">
        <v>51.920018953920014</v>
      </c>
      <c r="D440" s="218">
        <v>1</v>
      </c>
      <c r="E440" s="218">
        <v>1</v>
      </c>
      <c r="F440" s="217"/>
      <c r="H440" s="186"/>
    </row>
    <row r="441" spans="1:8" x14ac:dyDescent="0.25">
      <c r="A441" s="305" t="s">
        <v>6864</v>
      </c>
      <c r="B441" s="212" t="s">
        <v>6863</v>
      </c>
      <c r="C441" s="276">
        <v>51.920018953920014</v>
      </c>
      <c r="D441" s="218">
        <v>1</v>
      </c>
      <c r="E441" s="218">
        <v>1</v>
      </c>
      <c r="F441" s="217"/>
      <c r="H441" s="186"/>
    </row>
    <row r="442" spans="1:8" x14ac:dyDescent="0.25">
      <c r="A442" s="305" t="s">
        <v>6865</v>
      </c>
      <c r="B442" s="212" t="s">
        <v>6863</v>
      </c>
      <c r="C442" s="276">
        <v>51.920018953920014</v>
      </c>
      <c r="D442" s="218">
        <v>1</v>
      </c>
      <c r="E442" s="218">
        <v>1</v>
      </c>
      <c r="F442" s="217"/>
      <c r="H442" s="186"/>
    </row>
    <row r="443" spans="1:8" x14ac:dyDescent="0.25">
      <c r="A443" s="305" t="s">
        <v>6866</v>
      </c>
      <c r="B443" s="212" t="s">
        <v>6867</v>
      </c>
      <c r="C443" s="276">
        <v>404.32561426296002</v>
      </c>
      <c r="D443" s="218">
        <v>1</v>
      </c>
      <c r="E443" s="218">
        <v>1</v>
      </c>
      <c r="F443" s="217"/>
      <c r="H443" s="186"/>
    </row>
    <row r="444" spans="1:8" x14ac:dyDescent="0.25">
      <c r="A444" s="305" t="s">
        <v>6868</v>
      </c>
      <c r="B444" s="212" t="s">
        <v>6869</v>
      </c>
      <c r="C444" s="276">
        <v>146.44131669648004</v>
      </c>
      <c r="D444" s="218">
        <v>1</v>
      </c>
      <c r="E444" s="218">
        <v>1</v>
      </c>
      <c r="F444" s="217"/>
      <c r="H444" s="186"/>
    </row>
    <row r="445" spans="1:8" x14ac:dyDescent="0.25">
      <c r="A445" s="305" t="s">
        <v>6870</v>
      </c>
      <c r="B445" s="212" t="s">
        <v>6871</v>
      </c>
      <c r="C445" s="276">
        <v>46.383666245279997</v>
      </c>
      <c r="D445" s="218">
        <v>1</v>
      </c>
      <c r="E445" s="218">
        <v>1</v>
      </c>
      <c r="F445" s="217"/>
      <c r="H445" s="186"/>
    </row>
    <row r="446" spans="1:8" x14ac:dyDescent="0.25">
      <c r="A446" s="305" t="s">
        <v>6245</v>
      </c>
      <c r="B446" s="212" t="s">
        <v>6246</v>
      </c>
      <c r="C446" s="276">
        <v>217.29930663168005</v>
      </c>
      <c r="D446" s="218">
        <v>1</v>
      </c>
      <c r="E446" s="218">
        <v>1</v>
      </c>
      <c r="F446" s="217"/>
      <c r="H446" s="186"/>
    </row>
    <row r="447" spans="1:8" x14ac:dyDescent="0.25">
      <c r="A447" s="305" t="s">
        <v>6247</v>
      </c>
      <c r="B447" s="212" t="s">
        <v>6248</v>
      </c>
      <c r="C447" s="276">
        <v>300.32187293160007</v>
      </c>
      <c r="D447" s="218">
        <v>1</v>
      </c>
      <c r="E447" s="218">
        <v>1</v>
      </c>
      <c r="F447" s="217"/>
      <c r="H447" s="186"/>
    </row>
    <row r="448" spans="1:8" x14ac:dyDescent="0.25">
      <c r="A448" s="305" t="s">
        <v>6249</v>
      </c>
      <c r="B448" s="212" t="s">
        <v>6250</v>
      </c>
      <c r="C448" s="276">
        <v>276.37197382080001</v>
      </c>
      <c r="D448" s="218">
        <v>1</v>
      </c>
      <c r="E448" s="218">
        <v>1</v>
      </c>
      <c r="F448" s="217"/>
      <c r="H448" s="186"/>
    </row>
    <row r="449" spans="1:8" x14ac:dyDescent="0.25">
      <c r="A449" s="305" t="s">
        <v>6251</v>
      </c>
      <c r="B449" s="212" t="s">
        <v>6252</v>
      </c>
      <c r="C449" s="276">
        <v>367.6445749173601</v>
      </c>
      <c r="D449" s="218">
        <v>1</v>
      </c>
      <c r="E449" s="218">
        <v>1</v>
      </c>
      <c r="F449" s="217"/>
      <c r="H449" s="186"/>
    </row>
    <row r="450" spans="1:8" x14ac:dyDescent="0.25">
      <c r="A450" s="305" t="s">
        <v>6117</v>
      </c>
      <c r="B450" s="212" t="s">
        <v>6118</v>
      </c>
      <c r="C450" s="276">
        <v>0.93235939056000017</v>
      </c>
      <c r="D450" s="216">
        <v>200</v>
      </c>
      <c r="E450" s="216">
        <v>200</v>
      </c>
      <c r="F450" s="217" t="s">
        <v>15920</v>
      </c>
      <c r="H450" s="186"/>
    </row>
    <row r="451" spans="1:8" x14ac:dyDescent="0.25">
      <c r="A451" s="305" t="s">
        <v>6119</v>
      </c>
      <c r="B451" s="212" t="s">
        <v>6120</v>
      </c>
      <c r="C451" s="276">
        <v>1.6319598703200002</v>
      </c>
      <c r="D451" s="216">
        <v>200</v>
      </c>
      <c r="E451" s="216">
        <v>200</v>
      </c>
      <c r="F451" s="217" t="s">
        <v>15920</v>
      </c>
      <c r="H451" s="186"/>
    </row>
    <row r="452" spans="1:8" x14ac:dyDescent="0.25">
      <c r="A452" s="305" t="s">
        <v>6121</v>
      </c>
      <c r="B452" s="212" t="s">
        <v>6122</v>
      </c>
      <c r="C452" s="276">
        <v>1.9710598190400002</v>
      </c>
      <c r="D452" s="216">
        <v>200</v>
      </c>
      <c r="E452" s="216">
        <v>200</v>
      </c>
      <c r="F452" s="217" t="s">
        <v>15920</v>
      </c>
      <c r="H452" s="186"/>
    </row>
    <row r="453" spans="1:8" x14ac:dyDescent="0.25">
      <c r="A453" s="305" t="s">
        <v>6123</v>
      </c>
      <c r="B453" s="212" t="s">
        <v>6124</v>
      </c>
      <c r="C453" s="276">
        <v>37.087209160560008</v>
      </c>
      <c r="D453" s="218">
        <v>1</v>
      </c>
      <c r="E453" s="218">
        <v>1</v>
      </c>
      <c r="F453" s="217"/>
      <c r="H453" s="186"/>
    </row>
    <row r="454" spans="1:8" x14ac:dyDescent="0.25">
      <c r="A454" s="305" t="s">
        <v>6125</v>
      </c>
      <c r="B454" s="212" t="s">
        <v>6126</v>
      </c>
      <c r="C454" s="276">
        <v>21.933170007840005</v>
      </c>
      <c r="D454" s="218">
        <v>1</v>
      </c>
      <c r="E454" s="218">
        <v>1</v>
      </c>
      <c r="F454" s="217"/>
      <c r="H454" s="186"/>
    </row>
    <row r="455" spans="1:8" x14ac:dyDescent="0.25">
      <c r="A455" s="305" t="s">
        <v>6127</v>
      </c>
      <c r="B455" s="212" t="s">
        <v>6128</v>
      </c>
      <c r="C455" s="276">
        <v>21.144878454960001</v>
      </c>
      <c r="D455" s="218">
        <v>1</v>
      </c>
      <c r="E455" s="218">
        <v>5</v>
      </c>
      <c r="F455" s="217"/>
      <c r="H455" s="186"/>
    </row>
    <row r="456" spans="1:8" x14ac:dyDescent="0.25">
      <c r="A456" s="305" t="s">
        <v>6129</v>
      </c>
      <c r="B456" s="212" t="s">
        <v>6130</v>
      </c>
      <c r="C456" s="276">
        <v>36.289430751600001</v>
      </c>
      <c r="D456" s="218">
        <v>1</v>
      </c>
      <c r="E456" s="218">
        <v>1</v>
      </c>
      <c r="F456" s="217"/>
      <c r="H456" s="186"/>
    </row>
    <row r="457" spans="1:8" x14ac:dyDescent="0.25">
      <c r="A457" s="305" t="s">
        <v>6131</v>
      </c>
      <c r="B457" s="212" t="s">
        <v>6132</v>
      </c>
      <c r="C457" s="276">
        <v>14.8292798004</v>
      </c>
      <c r="D457" s="218">
        <v>1</v>
      </c>
      <c r="E457" s="218">
        <v>5</v>
      </c>
      <c r="F457" s="217"/>
      <c r="H457" s="186"/>
    </row>
    <row r="458" spans="1:8" x14ac:dyDescent="0.25">
      <c r="A458" s="305" t="s">
        <v>6133</v>
      </c>
      <c r="B458" s="212" t="s">
        <v>6134</v>
      </c>
      <c r="C458" s="276">
        <v>53.31436617312</v>
      </c>
      <c r="D458" s="218">
        <v>1</v>
      </c>
      <c r="E458" s="218">
        <v>1</v>
      </c>
      <c r="F458" s="217"/>
      <c r="H458" s="186"/>
    </row>
    <row r="459" spans="1:8" x14ac:dyDescent="0.25">
      <c r="A459" s="305" t="s">
        <v>6135</v>
      </c>
      <c r="B459" s="212" t="s">
        <v>6136</v>
      </c>
      <c r="C459" s="276">
        <v>78.181842828960001</v>
      </c>
      <c r="D459" s="218">
        <v>1</v>
      </c>
      <c r="E459" s="218">
        <v>1</v>
      </c>
      <c r="F459" s="217"/>
      <c r="H459" s="186"/>
    </row>
    <row r="460" spans="1:8" x14ac:dyDescent="0.25">
      <c r="A460" s="305" t="s">
        <v>6137</v>
      </c>
      <c r="B460" s="212" t="s">
        <v>6138</v>
      </c>
      <c r="C460" s="276">
        <v>81.781773774480016</v>
      </c>
      <c r="D460" s="218">
        <v>1</v>
      </c>
      <c r="E460" s="218">
        <v>1</v>
      </c>
      <c r="F460" s="217"/>
      <c r="H460" s="186"/>
    </row>
    <row r="461" spans="1:8" x14ac:dyDescent="0.25">
      <c r="A461" s="305" t="s">
        <v>6140</v>
      </c>
      <c r="B461" s="212" t="s">
        <v>6141</v>
      </c>
      <c r="C461" s="276">
        <v>253.78112199960003</v>
      </c>
      <c r="D461" s="218">
        <v>1</v>
      </c>
      <c r="E461" s="218">
        <v>20</v>
      </c>
      <c r="F461" s="217"/>
      <c r="H461" s="186"/>
    </row>
    <row r="462" spans="1:8" x14ac:dyDescent="0.25">
      <c r="A462" s="305" t="s">
        <v>6142</v>
      </c>
      <c r="B462" s="212" t="s">
        <v>6143</v>
      </c>
      <c r="C462" s="276">
        <v>54.926028583920015</v>
      </c>
      <c r="D462" s="218">
        <v>1</v>
      </c>
      <c r="E462" s="218">
        <v>20</v>
      </c>
      <c r="F462" s="217"/>
      <c r="H462" s="186"/>
    </row>
    <row r="463" spans="1:8" x14ac:dyDescent="0.25">
      <c r="A463" s="305" t="s">
        <v>6146</v>
      </c>
      <c r="B463" s="212" t="s">
        <v>6147</v>
      </c>
      <c r="C463" s="276">
        <v>141.00181816968001</v>
      </c>
      <c r="D463" s="218">
        <v>1</v>
      </c>
      <c r="E463" s="218">
        <v>20</v>
      </c>
      <c r="F463" s="217"/>
      <c r="H463" s="186"/>
    </row>
    <row r="464" spans="1:8" x14ac:dyDescent="0.25">
      <c r="A464" s="305" t="s">
        <v>6148</v>
      </c>
      <c r="B464" s="212" t="s">
        <v>6139</v>
      </c>
      <c r="C464" s="276">
        <v>141.00181816968001</v>
      </c>
      <c r="D464" s="218">
        <v>1</v>
      </c>
      <c r="E464" s="218">
        <v>20</v>
      </c>
      <c r="F464" s="217"/>
      <c r="H464" s="186"/>
    </row>
    <row r="465" spans="1:8" x14ac:dyDescent="0.25">
      <c r="A465" s="305" t="s">
        <v>6151</v>
      </c>
      <c r="B465" s="212" t="s">
        <v>6152</v>
      </c>
      <c r="C465" s="276">
        <v>353.87605800144007</v>
      </c>
      <c r="D465" s="218">
        <v>1</v>
      </c>
      <c r="E465" s="218">
        <v>1</v>
      </c>
      <c r="F465" s="217"/>
      <c r="H465" s="186"/>
    </row>
    <row r="466" spans="1:8" x14ac:dyDescent="0.25">
      <c r="A466" s="305" t="s">
        <v>6155</v>
      </c>
      <c r="B466" s="212" t="s">
        <v>6156</v>
      </c>
      <c r="C466" s="276">
        <v>382.83192837863999</v>
      </c>
      <c r="D466" s="218">
        <v>1</v>
      </c>
      <c r="E466" s="218">
        <v>1</v>
      </c>
      <c r="F466" s="217"/>
      <c r="H466" s="186"/>
    </row>
    <row r="467" spans="1:8" x14ac:dyDescent="0.25">
      <c r="A467" s="305" t="s">
        <v>6159</v>
      </c>
      <c r="B467" s="212" t="s">
        <v>6160</v>
      </c>
      <c r="C467" s="276">
        <v>414.25063071912001</v>
      </c>
      <c r="D467" s="218">
        <v>1</v>
      </c>
      <c r="E467" s="218">
        <v>1</v>
      </c>
      <c r="F467" s="217"/>
      <c r="H467" s="186"/>
    </row>
    <row r="468" spans="1:8" x14ac:dyDescent="0.25">
      <c r="A468" s="305" t="s">
        <v>6163</v>
      </c>
      <c r="B468" s="212" t="s">
        <v>6164</v>
      </c>
      <c r="C468" s="276">
        <v>443.24864038728015</v>
      </c>
      <c r="D468" s="218">
        <v>1</v>
      </c>
      <c r="E468" s="218">
        <v>1</v>
      </c>
      <c r="F468" s="217"/>
      <c r="H468" s="186"/>
    </row>
    <row r="469" spans="1:8" x14ac:dyDescent="0.25">
      <c r="A469" s="305" t="s">
        <v>6167</v>
      </c>
      <c r="B469" s="212" t="s">
        <v>6168</v>
      </c>
      <c r="C469" s="276">
        <v>474.15483187488002</v>
      </c>
      <c r="D469" s="218">
        <v>1</v>
      </c>
      <c r="E469" s="218">
        <v>1</v>
      </c>
      <c r="F469" s="217"/>
      <c r="H469" s="186"/>
    </row>
    <row r="470" spans="1:8" x14ac:dyDescent="0.25">
      <c r="A470" s="305" t="s">
        <v>6169</v>
      </c>
      <c r="B470" s="212" t="s">
        <v>6170</v>
      </c>
      <c r="C470" s="276">
        <v>418.09854367008001</v>
      </c>
      <c r="D470" s="218">
        <v>1</v>
      </c>
      <c r="E470" s="218">
        <v>1</v>
      </c>
      <c r="F470" s="217"/>
      <c r="H470" s="186"/>
    </row>
    <row r="471" spans="1:8" x14ac:dyDescent="0.25">
      <c r="A471" s="305" t="s">
        <v>6171</v>
      </c>
      <c r="B471" s="212" t="s">
        <v>6172</v>
      </c>
      <c r="C471" s="276">
        <v>426.47168697120009</v>
      </c>
      <c r="D471" s="218">
        <v>1</v>
      </c>
      <c r="E471" s="218">
        <v>1</v>
      </c>
      <c r="F471" s="217"/>
      <c r="H471" s="186"/>
    </row>
    <row r="472" spans="1:8" x14ac:dyDescent="0.25">
      <c r="A472" s="305" t="s">
        <v>6173</v>
      </c>
      <c r="B472" s="212" t="s">
        <v>6174</v>
      </c>
      <c r="C472" s="276">
        <v>418.09854367008001</v>
      </c>
      <c r="D472" s="218">
        <v>1</v>
      </c>
      <c r="E472" s="218">
        <v>1</v>
      </c>
      <c r="F472" s="217"/>
      <c r="H472" s="186"/>
    </row>
    <row r="473" spans="1:8" x14ac:dyDescent="0.25">
      <c r="A473" s="305" t="s">
        <v>6175</v>
      </c>
      <c r="B473" s="212" t="s">
        <v>6176</v>
      </c>
      <c r="C473" s="276">
        <v>426.47168697120009</v>
      </c>
      <c r="D473" s="218">
        <v>1</v>
      </c>
      <c r="E473" s="218">
        <v>1</v>
      </c>
      <c r="F473" s="217"/>
      <c r="H473" s="186"/>
    </row>
    <row r="474" spans="1:8" x14ac:dyDescent="0.25">
      <c r="A474" s="305" t="s">
        <v>6177</v>
      </c>
      <c r="B474" s="212" t="s">
        <v>6178</v>
      </c>
      <c r="C474" s="276">
        <v>522.79239862512009</v>
      </c>
      <c r="D474" s="218">
        <v>1</v>
      </c>
      <c r="E474" s="218">
        <v>1</v>
      </c>
      <c r="F474" s="217"/>
      <c r="H474" s="186"/>
    </row>
    <row r="475" spans="1:8" x14ac:dyDescent="0.25">
      <c r="A475" s="305" t="s">
        <v>6179</v>
      </c>
      <c r="B475" s="212" t="s">
        <v>6180</v>
      </c>
      <c r="C475" s="276">
        <v>522.79239862512009</v>
      </c>
      <c r="D475" s="218">
        <v>1</v>
      </c>
      <c r="E475" s="218">
        <v>1</v>
      </c>
      <c r="F475" s="217"/>
      <c r="H475" s="186"/>
    </row>
    <row r="476" spans="1:8" x14ac:dyDescent="0.25">
      <c r="A476" s="305" t="s">
        <v>6183</v>
      </c>
      <c r="B476" s="212" t="s">
        <v>6184</v>
      </c>
      <c r="C476" s="276">
        <v>550.43599411944012</v>
      </c>
      <c r="D476" s="218">
        <v>1</v>
      </c>
      <c r="E476" s="218">
        <v>1</v>
      </c>
      <c r="F476" s="217"/>
      <c r="H476" s="186"/>
    </row>
    <row r="477" spans="1:8" x14ac:dyDescent="0.25">
      <c r="A477" s="305" t="s">
        <v>6193</v>
      </c>
      <c r="B477" s="212" t="s">
        <v>6194</v>
      </c>
      <c r="C477" s="276">
        <v>57.838052151360003</v>
      </c>
      <c r="D477" s="218">
        <v>1</v>
      </c>
      <c r="E477" s="218">
        <v>1</v>
      </c>
      <c r="F477" s="217"/>
      <c r="H477" s="186"/>
    </row>
    <row r="478" spans="1:8" x14ac:dyDescent="0.25">
      <c r="A478" s="305" t="s">
        <v>6195</v>
      </c>
      <c r="B478" s="212" t="s">
        <v>6196</v>
      </c>
      <c r="C478" s="276">
        <v>54.637672284000011</v>
      </c>
      <c r="D478" s="218">
        <v>1</v>
      </c>
      <c r="E478" s="218">
        <v>1</v>
      </c>
      <c r="F478" s="217"/>
      <c r="H478" s="186"/>
    </row>
    <row r="479" spans="1:8" x14ac:dyDescent="0.25">
      <c r="A479" s="305" t="s">
        <v>6197</v>
      </c>
      <c r="B479" s="212" t="s">
        <v>6198</v>
      </c>
      <c r="C479" s="276">
        <v>80.470822638960016</v>
      </c>
      <c r="D479" s="218">
        <v>1</v>
      </c>
      <c r="E479" s="218">
        <v>1</v>
      </c>
      <c r="F479" s="217"/>
      <c r="H479" s="186"/>
    </row>
    <row r="480" spans="1:8" x14ac:dyDescent="0.25">
      <c r="A480" s="305" t="s">
        <v>6201</v>
      </c>
      <c r="B480" s="212" t="s">
        <v>6202</v>
      </c>
      <c r="C480" s="276">
        <v>213.97317076512002</v>
      </c>
      <c r="D480" s="218">
        <v>1</v>
      </c>
      <c r="E480" s="218">
        <v>1</v>
      </c>
      <c r="F480" s="217"/>
      <c r="H480" s="186"/>
    </row>
    <row r="481" spans="1:8" x14ac:dyDescent="0.25">
      <c r="A481" s="305" t="s">
        <v>6203</v>
      </c>
      <c r="B481" s="212" t="s">
        <v>6204</v>
      </c>
      <c r="C481" s="276">
        <v>224.51527411560005</v>
      </c>
      <c r="D481" s="218">
        <v>1</v>
      </c>
      <c r="E481" s="218">
        <v>1</v>
      </c>
      <c r="F481" s="217"/>
      <c r="H481" s="186"/>
    </row>
    <row r="482" spans="1:8" x14ac:dyDescent="0.25">
      <c r="A482" s="305" t="s">
        <v>6207</v>
      </c>
      <c r="B482" s="212" t="s">
        <v>6208</v>
      </c>
      <c r="C482" s="276">
        <v>298.82670028847997</v>
      </c>
      <c r="D482" s="218">
        <v>1</v>
      </c>
      <c r="E482" s="218">
        <v>1</v>
      </c>
      <c r="F482" s="217"/>
      <c r="H482" s="186"/>
    </row>
    <row r="483" spans="1:8" x14ac:dyDescent="0.25">
      <c r="A483" s="305" t="s">
        <v>6209</v>
      </c>
      <c r="B483" s="212" t="s">
        <v>6210</v>
      </c>
      <c r="C483" s="276">
        <v>309.67944301944004</v>
      </c>
      <c r="D483" s="218">
        <v>1</v>
      </c>
      <c r="E483" s="218">
        <v>1</v>
      </c>
      <c r="F483" s="217"/>
      <c r="H483" s="186"/>
    </row>
    <row r="484" spans="1:8" x14ac:dyDescent="0.25">
      <c r="A484" s="305" t="s">
        <v>6215</v>
      </c>
      <c r="B484" s="212" t="s">
        <v>6216</v>
      </c>
      <c r="C484" s="276">
        <v>442.30569101784005</v>
      </c>
      <c r="D484" s="218">
        <v>1</v>
      </c>
      <c r="E484" s="218">
        <v>1</v>
      </c>
      <c r="F484" s="217"/>
      <c r="H484" s="186"/>
    </row>
    <row r="485" spans="1:8" x14ac:dyDescent="0.25">
      <c r="A485" s="305" t="s">
        <v>6217</v>
      </c>
      <c r="B485" s="212" t="s">
        <v>6218</v>
      </c>
      <c r="C485" s="276">
        <v>534.83849960112002</v>
      </c>
      <c r="D485" s="218">
        <v>1</v>
      </c>
      <c r="E485" s="218">
        <v>1</v>
      </c>
      <c r="F485" s="217"/>
      <c r="H485" s="186"/>
    </row>
    <row r="486" spans="1:8" x14ac:dyDescent="0.25">
      <c r="A486" s="305" t="s">
        <v>6219</v>
      </c>
      <c r="B486" s="212" t="s">
        <v>6220</v>
      </c>
      <c r="C486" s="276">
        <v>803.0606021755201</v>
      </c>
      <c r="D486" s="218">
        <v>1</v>
      </c>
      <c r="E486" s="218">
        <v>1</v>
      </c>
      <c r="F486" s="219"/>
      <c r="H486" s="186"/>
    </row>
    <row r="487" spans="1:8" x14ac:dyDescent="0.25">
      <c r="A487" s="305" t="s">
        <v>6221</v>
      </c>
      <c r="B487" s="212" t="s">
        <v>6222</v>
      </c>
      <c r="C487" s="276">
        <v>890.59692634848</v>
      </c>
      <c r="D487" s="218">
        <v>1</v>
      </c>
      <c r="E487" s="218">
        <v>1</v>
      </c>
      <c r="F487" s="217"/>
      <c r="H487" s="186"/>
    </row>
    <row r="488" spans="1:8" x14ac:dyDescent="0.25">
      <c r="A488" s="305" t="s">
        <v>6223</v>
      </c>
      <c r="B488" s="212" t="s">
        <v>6224</v>
      </c>
      <c r="C488" s="276">
        <v>201.49067440944003</v>
      </c>
      <c r="D488" s="218">
        <v>1</v>
      </c>
      <c r="E488" s="218">
        <v>1</v>
      </c>
      <c r="F488" s="217"/>
      <c r="H488" s="186"/>
    </row>
    <row r="489" spans="1:8" x14ac:dyDescent="0.25">
      <c r="A489" s="305" t="s">
        <v>6225</v>
      </c>
      <c r="B489" s="212" t="s">
        <v>6226</v>
      </c>
      <c r="C489" s="276">
        <v>520.0171622848801</v>
      </c>
      <c r="D489" s="218">
        <v>1</v>
      </c>
      <c r="E489" s="218">
        <v>1</v>
      </c>
      <c r="F489" s="217" t="s">
        <v>15921</v>
      </c>
      <c r="H489" s="186"/>
    </row>
    <row r="490" spans="1:8" x14ac:dyDescent="0.25">
      <c r="A490" s="305" t="s">
        <v>6227</v>
      </c>
      <c r="B490" s="212" t="s">
        <v>6228</v>
      </c>
      <c r="C490" s="276">
        <v>336.30617991672005</v>
      </c>
      <c r="D490" s="218">
        <v>1</v>
      </c>
      <c r="E490" s="218">
        <v>1</v>
      </c>
      <c r="F490" s="217"/>
      <c r="H490" s="186"/>
    </row>
    <row r="491" spans="1:8" x14ac:dyDescent="0.25">
      <c r="A491" s="305" t="s">
        <v>6229</v>
      </c>
      <c r="B491" s="212" t="s">
        <v>6230</v>
      </c>
      <c r="C491" s="276">
        <v>347.06581908336005</v>
      </c>
      <c r="D491" s="218">
        <v>1</v>
      </c>
      <c r="E491" s="218">
        <v>1</v>
      </c>
      <c r="F491" s="217"/>
      <c r="H491" s="186"/>
    </row>
    <row r="492" spans="1:8" x14ac:dyDescent="0.25">
      <c r="A492" s="305" t="s">
        <v>6231</v>
      </c>
      <c r="B492" s="212" t="s">
        <v>6232</v>
      </c>
      <c r="C492" s="276">
        <v>411.82045119072006</v>
      </c>
      <c r="D492" s="218">
        <v>1</v>
      </c>
      <c r="E492" s="218">
        <v>1</v>
      </c>
      <c r="F492" s="217"/>
      <c r="H492" s="186"/>
    </row>
    <row r="493" spans="1:8" x14ac:dyDescent="0.25">
      <c r="A493" s="305" t="s">
        <v>6233</v>
      </c>
      <c r="B493" s="212" t="s">
        <v>6216</v>
      </c>
      <c r="C493" s="276">
        <v>424.81126653264005</v>
      </c>
      <c r="D493" s="218">
        <v>1</v>
      </c>
      <c r="E493" s="218">
        <v>1</v>
      </c>
      <c r="F493" s="217"/>
      <c r="H493" s="186"/>
    </row>
    <row r="494" spans="1:8" x14ac:dyDescent="0.25">
      <c r="A494" s="305" t="s">
        <v>6234</v>
      </c>
      <c r="B494" s="212" t="s">
        <v>6235</v>
      </c>
      <c r="C494" s="276">
        <v>708.92142617088018</v>
      </c>
      <c r="D494" s="218">
        <v>1</v>
      </c>
      <c r="E494" s="218">
        <v>1</v>
      </c>
      <c r="F494" s="217"/>
      <c r="H494" s="186"/>
    </row>
    <row r="495" spans="1:8" x14ac:dyDescent="0.25">
      <c r="A495" s="305" t="s">
        <v>6236</v>
      </c>
      <c r="B495" s="212" t="s">
        <v>6237</v>
      </c>
      <c r="C495" s="276">
        <v>731.13699561552005</v>
      </c>
      <c r="D495" s="218">
        <v>1</v>
      </c>
      <c r="E495" s="218">
        <v>1</v>
      </c>
      <c r="F495" s="219"/>
      <c r="H495" s="186"/>
    </row>
    <row r="496" spans="1:8" x14ac:dyDescent="0.25">
      <c r="A496" s="305" t="s">
        <v>6238</v>
      </c>
      <c r="B496" s="212" t="s">
        <v>6239</v>
      </c>
      <c r="C496" s="276">
        <v>779.11688055240006</v>
      </c>
      <c r="D496" s="218">
        <v>1</v>
      </c>
      <c r="E496" s="218">
        <v>1</v>
      </c>
      <c r="F496" s="219"/>
      <c r="H496" s="186"/>
    </row>
    <row r="497" spans="1:8" x14ac:dyDescent="0.25">
      <c r="A497" s="305" t="s">
        <v>6240</v>
      </c>
      <c r="B497" s="212" t="s">
        <v>6220</v>
      </c>
      <c r="C497" s="276">
        <v>803.0606021755201</v>
      </c>
      <c r="D497" s="218">
        <v>1</v>
      </c>
      <c r="E497" s="218">
        <v>1</v>
      </c>
      <c r="F497" s="219"/>
      <c r="H497" s="186"/>
    </row>
    <row r="498" spans="1:8" x14ac:dyDescent="0.25">
      <c r="A498" s="305" t="s">
        <v>6241</v>
      </c>
      <c r="B498" s="212" t="s">
        <v>6242</v>
      </c>
      <c r="C498" s="276">
        <v>189.34065926568005</v>
      </c>
      <c r="D498" s="218">
        <v>1</v>
      </c>
      <c r="E498" s="218">
        <v>1</v>
      </c>
      <c r="F498" s="217"/>
      <c r="H498" s="186"/>
    </row>
    <row r="499" spans="1:8" x14ac:dyDescent="0.25">
      <c r="A499" s="305" t="s">
        <v>6253</v>
      </c>
      <c r="B499" s="212" t="s">
        <v>6254</v>
      </c>
      <c r="C499" s="276">
        <v>146.15913788424004</v>
      </c>
      <c r="D499" s="218">
        <v>1</v>
      </c>
      <c r="E499" s="218">
        <v>1</v>
      </c>
      <c r="F499" s="217"/>
      <c r="H499" s="186"/>
    </row>
    <row r="500" spans="1:8" x14ac:dyDescent="0.25">
      <c r="A500" s="305" t="s">
        <v>6255</v>
      </c>
      <c r="B500" s="212" t="s">
        <v>6256</v>
      </c>
      <c r="C500" s="276">
        <v>192.94963581816003</v>
      </c>
      <c r="D500" s="218">
        <v>1</v>
      </c>
      <c r="E500" s="218">
        <v>1</v>
      </c>
      <c r="F500" s="217"/>
      <c r="H500" s="186"/>
    </row>
    <row r="501" spans="1:8" x14ac:dyDescent="0.25">
      <c r="A501" s="305" t="s">
        <v>6257</v>
      </c>
      <c r="B501" s="212" t="s">
        <v>6258</v>
      </c>
      <c r="C501" s="276">
        <v>166.38357067487999</v>
      </c>
      <c r="D501" s="218">
        <v>1</v>
      </c>
      <c r="E501" s="218">
        <v>1</v>
      </c>
      <c r="F501" s="217"/>
      <c r="H501" s="186"/>
    </row>
    <row r="502" spans="1:8" x14ac:dyDescent="0.25">
      <c r="A502" s="305" t="s">
        <v>6259</v>
      </c>
      <c r="B502" s="212" t="s">
        <v>6260</v>
      </c>
      <c r="C502" s="276">
        <v>233.33716777176002</v>
      </c>
      <c r="D502" s="218">
        <v>1</v>
      </c>
      <c r="E502" s="218">
        <v>1</v>
      </c>
      <c r="F502" s="217"/>
      <c r="H502" s="186"/>
    </row>
    <row r="503" spans="1:8" x14ac:dyDescent="0.25">
      <c r="A503" s="305" t="s">
        <v>6299</v>
      </c>
      <c r="B503" s="212" t="s">
        <v>6300</v>
      </c>
      <c r="C503" s="276">
        <v>2952.0792800553613</v>
      </c>
      <c r="D503" s="218">
        <v>1</v>
      </c>
      <c r="E503" s="218">
        <v>1</v>
      </c>
      <c r="F503" s="217"/>
      <c r="H503" s="186"/>
    </row>
    <row r="504" spans="1:8" x14ac:dyDescent="0.25">
      <c r="A504" s="305" t="s">
        <v>6303</v>
      </c>
      <c r="B504" s="212" t="s">
        <v>6304</v>
      </c>
      <c r="C504" s="276">
        <v>2684.2684216608004</v>
      </c>
      <c r="D504" s="218">
        <v>1</v>
      </c>
      <c r="E504" s="218">
        <v>1</v>
      </c>
      <c r="F504" s="217"/>
      <c r="H504" s="186"/>
    </row>
    <row r="505" spans="1:8" x14ac:dyDescent="0.25">
      <c r="A505" s="305" t="s">
        <v>6327</v>
      </c>
      <c r="B505" s="212" t="s">
        <v>6326</v>
      </c>
      <c r="C505" s="276">
        <v>70.487340674400016</v>
      </c>
      <c r="D505" s="218">
        <v>1</v>
      </c>
      <c r="E505" s="218">
        <v>12</v>
      </c>
      <c r="F505" s="217" t="s">
        <v>15937</v>
      </c>
      <c r="H505" s="186"/>
    </row>
    <row r="506" spans="1:8" x14ac:dyDescent="0.25">
      <c r="A506" s="305" t="s">
        <v>13603</v>
      </c>
      <c r="B506" s="212" t="s">
        <v>13604</v>
      </c>
      <c r="C506" s="276">
        <v>649.65505061808005</v>
      </c>
      <c r="D506" s="218">
        <v>1</v>
      </c>
      <c r="E506" s="218">
        <v>10</v>
      </c>
      <c r="F506" s="217"/>
      <c r="H506" s="186"/>
    </row>
    <row r="507" spans="1:8" x14ac:dyDescent="0.25">
      <c r="A507" s="305" t="s">
        <v>13605</v>
      </c>
      <c r="B507" s="212" t="s">
        <v>13606</v>
      </c>
      <c r="C507" s="276">
        <v>16555.982475520803</v>
      </c>
      <c r="D507" s="218">
        <v>1</v>
      </c>
      <c r="E507" s="218" t="s">
        <v>13343</v>
      </c>
      <c r="F507" s="217"/>
      <c r="H507" s="186"/>
    </row>
    <row r="508" spans="1:8" x14ac:dyDescent="0.25">
      <c r="A508" s="305" t="s">
        <v>13607</v>
      </c>
      <c r="B508" s="212" t="s">
        <v>13608</v>
      </c>
      <c r="C508" s="276">
        <v>1903.1242220265599</v>
      </c>
      <c r="D508" s="218">
        <v>1</v>
      </c>
      <c r="E508" s="218" t="s">
        <v>13343</v>
      </c>
      <c r="F508" s="217"/>
      <c r="H508" s="186"/>
    </row>
    <row r="509" spans="1:8" x14ac:dyDescent="0.25">
      <c r="A509" s="305" t="s">
        <v>13609</v>
      </c>
      <c r="B509" s="212" t="s">
        <v>13610</v>
      </c>
      <c r="C509" s="276">
        <v>206.94142478880002</v>
      </c>
      <c r="D509" s="218">
        <v>1</v>
      </c>
      <c r="E509" s="218" t="s">
        <v>13343</v>
      </c>
      <c r="F509" s="217"/>
      <c r="H509" s="186"/>
    </row>
    <row r="510" spans="1:8" x14ac:dyDescent="0.25">
      <c r="A510" s="305" t="s">
        <v>13611</v>
      </c>
      <c r="B510" s="212" t="s">
        <v>13612</v>
      </c>
      <c r="C510" s="276">
        <v>31042.455393343684</v>
      </c>
      <c r="D510" s="218">
        <v>1</v>
      </c>
      <c r="E510" s="218" t="s">
        <v>13343</v>
      </c>
      <c r="F510" s="217"/>
      <c r="H510" s="186"/>
    </row>
    <row r="511" spans="1:8" x14ac:dyDescent="0.25">
      <c r="A511" s="305" t="s">
        <v>13613</v>
      </c>
      <c r="B511" s="212" t="s">
        <v>13614</v>
      </c>
      <c r="C511" s="276">
        <v>8795.3686271848801</v>
      </c>
      <c r="D511" s="218">
        <v>1</v>
      </c>
      <c r="E511" s="218" t="s">
        <v>13343</v>
      </c>
      <c r="F511" s="217"/>
      <c r="H511" s="186"/>
    </row>
    <row r="512" spans="1:8" x14ac:dyDescent="0.25">
      <c r="A512" s="305" t="s">
        <v>6360</v>
      </c>
      <c r="B512" s="212" t="s">
        <v>6361</v>
      </c>
      <c r="C512" s="276">
        <v>64.936647369360017</v>
      </c>
      <c r="D512" s="218">
        <v>1</v>
      </c>
      <c r="E512" s="218">
        <v>1</v>
      </c>
      <c r="F512" s="217"/>
      <c r="H512" s="186"/>
    </row>
    <row r="513" spans="1:8" x14ac:dyDescent="0.25">
      <c r="A513" s="305" t="s">
        <v>6362</v>
      </c>
      <c r="B513" s="212" t="s">
        <v>6363</v>
      </c>
      <c r="C513" s="276">
        <v>596.49115039488004</v>
      </c>
      <c r="D513" s="218">
        <v>1</v>
      </c>
      <c r="E513" s="218">
        <v>1</v>
      </c>
      <c r="F513" s="217"/>
      <c r="H513" s="186"/>
    </row>
    <row r="514" spans="1:8" x14ac:dyDescent="0.25">
      <c r="A514" s="305" t="s">
        <v>6364</v>
      </c>
      <c r="B514" s="212" t="s">
        <v>6365</v>
      </c>
      <c r="C514" s="276">
        <v>5194.0400250772809</v>
      </c>
      <c r="D514" s="218">
        <v>1</v>
      </c>
      <c r="E514" s="218">
        <v>1</v>
      </c>
      <c r="F514" s="217"/>
      <c r="H514" s="186"/>
    </row>
    <row r="515" spans="1:8" x14ac:dyDescent="0.25">
      <c r="A515" s="305" t="s">
        <v>13615</v>
      </c>
      <c r="B515" s="212" t="s">
        <v>13616</v>
      </c>
      <c r="C515" s="276">
        <v>5194.0400250772809</v>
      </c>
      <c r="D515" s="218">
        <v>1</v>
      </c>
      <c r="E515" s="218" t="s">
        <v>13343</v>
      </c>
      <c r="F515" s="217"/>
      <c r="H515" s="186"/>
    </row>
    <row r="516" spans="1:8" x14ac:dyDescent="0.25">
      <c r="A516" s="305" t="s">
        <v>13617</v>
      </c>
      <c r="B516" s="212" t="s">
        <v>13618</v>
      </c>
      <c r="C516" s="276">
        <v>596.49115039488004</v>
      </c>
      <c r="D516" s="218">
        <v>1</v>
      </c>
      <c r="E516" s="218" t="s">
        <v>13343</v>
      </c>
      <c r="F516" s="217"/>
      <c r="H516" s="186"/>
    </row>
    <row r="517" spans="1:8" x14ac:dyDescent="0.25">
      <c r="A517" s="305" t="s">
        <v>13619</v>
      </c>
      <c r="B517" s="212" t="s">
        <v>13620</v>
      </c>
      <c r="C517" s="276">
        <v>64.936647369360017</v>
      </c>
      <c r="D517" s="218">
        <v>1</v>
      </c>
      <c r="E517" s="218" t="s">
        <v>13343</v>
      </c>
      <c r="F517" s="217"/>
      <c r="H517" s="186"/>
    </row>
    <row r="518" spans="1:8" x14ac:dyDescent="0.25">
      <c r="A518" s="305" t="s">
        <v>6366</v>
      </c>
      <c r="B518" s="212" t="s">
        <v>6367</v>
      </c>
      <c r="C518" s="276">
        <v>9738.8075625235215</v>
      </c>
      <c r="D518" s="218">
        <v>1</v>
      </c>
      <c r="E518" s="218">
        <v>1</v>
      </c>
      <c r="F518" s="217"/>
      <c r="H518" s="186"/>
    </row>
    <row r="519" spans="1:8" x14ac:dyDescent="0.25">
      <c r="A519" s="305" t="s">
        <v>13621</v>
      </c>
      <c r="B519" s="212" t="s">
        <v>13622</v>
      </c>
      <c r="C519" s="276">
        <v>9738.8075625235215</v>
      </c>
      <c r="D519" s="218">
        <v>1</v>
      </c>
      <c r="E519" s="218" t="s">
        <v>13343</v>
      </c>
      <c r="F519" s="217"/>
      <c r="H519" s="186"/>
    </row>
    <row r="520" spans="1:8" x14ac:dyDescent="0.25">
      <c r="A520" s="305" t="s">
        <v>6368</v>
      </c>
      <c r="B520" s="212" t="s">
        <v>6369</v>
      </c>
      <c r="C520" s="276">
        <v>2759.3383550709605</v>
      </c>
      <c r="D520" s="218">
        <v>1</v>
      </c>
      <c r="E520" s="218">
        <v>1</v>
      </c>
      <c r="F520" s="217"/>
      <c r="H520" s="186"/>
    </row>
    <row r="521" spans="1:8" x14ac:dyDescent="0.25">
      <c r="A521" s="305" t="s">
        <v>13623</v>
      </c>
      <c r="B521" s="212" t="s">
        <v>13624</v>
      </c>
      <c r="C521" s="276">
        <v>2759.3383550709605</v>
      </c>
      <c r="D521" s="218">
        <v>1</v>
      </c>
      <c r="E521" s="218" t="s">
        <v>13343</v>
      </c>
      <c r="F521" s="217"/>
      <c r="H521" s="186"/>
    </row>
    <row r="522" spans="1:8" x14ac:dyDescent="0.25">
      <c r="A522" s="305" t="s">
        <v>13625</v>
      </c>
      <c r="B522" s="212" t="s">
        <v>13626</v>
      </c>
      <c r="C522" s="276">
        <v>1135.5404903481601</v>
      </c>
      <c r="D522" s="218">
        <v>1</v>
      </c>
      <c r="E522" s="218" t="s">
        <v>13343</v>
      </c>
      <c r="F522" s="217"/>
      <c r="H522" s="186"/>
    </row>
    <row r="523" spans="1:8" x14ac:dyDescent="0.25">
      <c r="A523" s="305" t="s">
        <v>13627</v>
      </c>
      <c r="B523" s="212" t="s">
        <v>13628</v>
      </c>
      <c r="C523" s="276">
        <v>15987.431660653443</v>
      </c>
      <c r="D523" s="218">
        <v>1</v>
      </c>
      <c r="E523" s="218" t="s">
        <v>13343</v>
      </c>
      <c r="F523" s="217"/>
      <c r="H523" s="186"/>
    </row>
    <row r="524" spans="1:8" x14ac:dyDescent="0.25">
      <c r="A524" s="305" t="s">
        <v>13629</v>
      </c>
      <c r="B524" s="212" t="s">
        <v>13630</v>
      </c>
      <c r="C524" s="276">
        <v>1837.7672848704001</v>
      </c>
      <c r="D524" s="218">
        <v>1</v>
      </c>
      <c r="E524" s="218" t="s">
        <v>13343</v>
      </c>
      <c r="F524" s="217"/>
      <c r="H524" s="186"/>
    </row>
    <row r="525" spans="1:8" x14ac:dyDescent="0.25">
      <c r="A525" s="305" t="s">
        <v>13631</v>
      </c>
      <c r="B525" s="212" t="s">
        <v>13632</v>
      </c>
      <c r="C525" s="276">
        <v>199.84680081287999</v>
      </c>
      <c r="D525" s="218">
        <v>1</v>
      </c>
      <c r="E525" s="218" t="s">
        <v>13343</v>
      </c>
      <c r="F525" s="217"/>
      <c r="H525" s="186"/>
    </row>
    <row r="526" spans="1:8" x14ac:dyDescent="0.25">
      <c r="A526" s="305" t="s">
        <v>13633</v>
      </c>
      <c r="B526" s="212" t="s">
        <v>13634</v>
      </c>
      <c r="C526" s="276">
        <v>8493.3183814502408</v>
      </c>
      <c r="D526" s="218">
        <v>1</v>
      </c>
      <c r="E526" s="218" t="s">
        <v>13343</v>
      </c>
      <c r="F526" s="217"/>
      <c r="H526" s="186"/>
    </row>
    <row r="527" spans="1:8" x14ac:dyDescent="0.25">
      <c r="A527" s="305" t="s">
        <v>6372</v>
      </c>
      <c r="B527" s="212" t="s">
        <v>6373</v>
      </c>
      <c r="C527" s="276">
        <v>287.8515109267201</v>
      </c>
      <c r="D527" s="218">
        <v>1</v>
      </c>
      <c r="E527" s="218">
        <v>25</v>
      </c>
      <c r="F527" s="217" t="s">
        <v>15940</v>
      </c>
      <c r="H527" s="186"/>
    </row>
    <row r="528" spans="1:8" x14ac:dyDescent="0.25">
      <c r="A528" s="305" t="s">
        <v>6374</v>
      </c>
      <c r="B528" s="212" t="s">
        <v>6375</v>
      </c>
      <c r="C528" s="276">
        <v>396.37143700128001</v>
      </c>
      <c r="D528" s="218">
        <v>1</v>
      </c>
      <c r="E528" s="218">
        <v>25</v>
      </c>
      <c r="F528" s="217" t="s">
        <v>15941</v>
      </c>
      <c r="H528" s="186"/>
    </row>
    <row r="529" spans="1:8" x14ac:dyDescent="0.25">
      <c r="A529" s="305" t="s">
        <v>13638</v>
      </c>
      <c r="B529" s="212" t="s">
        <v>13639</v>
      </c>
      <c r="C529" s="276">
        <v>476.23179148272004</v>
      </c>
      <c r="D529" s="218">
        <v>1</v>
      </c>
      <c r="E529" s="218">
        <v>1</v>
      </c>
      <c r="F529" s="217" t="s">
        <v>15924</v>
      </c>
      <c r="H529" s="186"/>
    </row>
    <row r="530" spans="1:8" x14ac:dyDescent="0.25">
      <c r="A530" s="305" t="s">
        <v>15943</v>
      </c>
      <c r="B530" s="212" t="s">
        <v>15944</v>
      </c>
      <c r="C530" s="276">
        <v>496.72097374536008</v>
      </c>
      <c r="D530" s="218">
        <v>1</v>
      </c>
      <c r="E530" s="218">
        <v>1</v>
      </c>
      <c r="F530" s="217" t="s">
        <v>15924</v>
      </c>
      <c r="H530" s="186"/>
    </row>
    <row r="531" spans="1:8" x14ac:dyDescent="0.25">
      <c r="A531" s="305" t="s">
        <v>15945</v>
      </c>
      <c r="B531" s="212" t="s">
        <v>15946</v>
      </c>
      <c r="C531" s="276">
        <v>175.43094263136001</v>
      </c>
      <c r="D531" s="218">
        <v>1</v>
      </c>
      <c r="E531" s="218">
        <v>1</v>
      </c>
      <c r="F531" s="217" t="s">
        <v>15947</v>
      </c>
      <c r="H531" s="186"/>
    </row>
    <row r="532" spans="1:8" x14ac:dyDescent="0.25">
      <c r="A532" s="305" t="s">
        <v>15948</v>
      </c>
      <c r="B532" s="212" t="s">
        <v>15949</v>
      </c>
      <c r="C532" s="276">
        <v>196.76732320440001</v>
      </c>
      <c r="D532" s="218">
        <v>1</v>
      </c>
      <c r="E532" s="218">
        <v>1</v>
      </c>
      <c r="F532" s="217" t="s">
        <v>15950</v>
      </c>
      <c r="H532" s="186"/>
    </row>
    <row r="533" spans="1:8" x14ac:dyDescent="0.25">
      <c r="A533" s="305" t="s">
        <v>15951</v>
      </c>
      <c r="B533" s="212" t="s">
        <v>15952</v>
      </c>
      <c r="C533" s="276">
        <v>337.34245347504003</v>
      </c>
      <c r="D533" s="218">
        <v>1</v>
      </c>
      <c r="E533" s="218">
        <v>1</v>
      </c>
      <c r="F533" s="217" t="s">
        <v>15953</v>
      </c>
      <c r="H533" s="186"/>
    </row>
    <row r="534" spans="1:8" x14ac:dyDescent="0.25">
      <c r="A534" s="305" t="s">
        <v>6786</v>
      </c>
      <c r="B534" s="212" t="s">
        <v>6787</v>
      </c>
      <c r="C534" s="276">
        <v>677.4071933959201</v>
      </c>
      <c r="D534" s="218">
        <v>1</v>
      </c>
      <c r="E534" s="218">
        <v>1</v>
      </c>
      <c r="F534" s="217"/>
      <c r="H534" s="186"/>
    </row>
    <row r="535" spans="1:8" x14ac:dyDescent="0.25">
      <c r="A535" s="305" t="s">
        <v>15954</v>
      </c>
      <c r="B535" s="212" t="s">
        <v>15955</v>
      </c>
      <c r="C535" s="276">
        <v>225.21531584448002</v>
      </c>
      <c r="D535" s="218">
        <v>1</v>
      </c>
      <c r="E535" s="218">
        <v>1</v>
      </c>
      <c r="F535" s="217" t="s">
        <v>15956</v>
      </c>
      <c r="H535" s="186"/>
    </row>
    <row r="536" spans="1:8" x14ac:dyDescent="0.25">
      <c r="A536" s="305" t="s">
        <v>15957</v>
      </c>
      <c r="B536" s="212" t="s">
        <v>15958</v>
      </c>
      <c r="C536" s="276">
        <v>256.03436063088009</v>
      </c>
      <c r="D536" s="218">
        <v>1</v>
      </c>
      <c r="E536" s="218">
        <v>1</v>
      </c>
      <c r="F536" s="217" t="s">
        <v>15924</v>
      </c>
      <c r="H536" s="186"/>
    </row>
    <row r="537" spans="1:8" x14ac:dyDescent="0.25">
      <c r="A537" s="305" t="s">
        <v>15959</v>
      </c>
      <c r="B537" s="212" t="s">
        <v>15960</v>
      </c>
      <c r="C537" s="276">
        <v>452.80168383528007</v>
      </c>
      <c r="D537" s="218">
        <v>1</v>
      </c>
      <c r="E537" s="218">
        <v>1</v>
      </c>
      <c r="F537" s="217" t="s">
        <v>15961</v>
      </c>
      <c r="H537" s="186"/>
    </row>
    <row r="538" spans="1:8" x14ac:dyDescent="0.25">
      <c r="A538" s="305" t="s">
        <v>15962</v>
      </c>
      <c r="B538" s="212" t="s">
        <v>15963</v>
      </c>
      <c r="C538" s="276">
        <v>566.59453689384009</v>
      </c>
      <c r="D538" s="218">
        <v>1</v>
      </c>
      <c r="E538" s="218">
        <v>1</v>
      </c>
      <c r="F538" s="217" t="s">
        <v>15924</v>
      </c>
      <c r="H538" s="186"/>
    </row>
    <row r="539" spans="1:8" x14ac:dyDescent="0.25">
      <c r="A539" s="305" t="s">
        <v>15964</v>
      </c>
      <c r="B539" s="212" t="s">
        <v>15965</v>
      </c>
      <c r="C539" s="276">
        <v>320.04284047632001</v>
      </c>
      <c r="D539" s="218">
        <v>1</v>
      </c>
      <c r="E539" s="218">
        <v>1</v>
      </c>
      <c r="F539" s="217" t="s">
        <v>15966</v>
      </c>
      <c r="H539" s="186"/>
    </row>
    <row r="540" spans="1:8" x14ac:dyDescent="0.25">
      <c r="A540" s="305" t="s">
        <v>15967</v>
      </c>
      <c r="B540" s="212" t="s">
        <v>15968</v>
      </c>
      <c r="C540" s="276">
        <v>460.12972859568004</v>
      </c>
      <c r="D540" s="218">
        <v>1</v>
      </c>
      <c r="E540" s="218">
        <v>1</v>
      </c>
      <c r="F540" s="217" t="s">
        <v>15969</v>
      </c>
      <c r="H540" s="186"/>
    </row>
    <row r="541" spans="1:8" x14ac:dyDescent="0.25">
      <c r="A541" s="305" t="s">
        <v>15970</v>
      </c>
      <c r="B541" s="212" t="s">
        <v>15971</v>
      </c>
      <c r="C541" s="276">
        <v>175.43094263136001</v>
      </c>
      <c r="D541" s="218">
        <v>1</v>
      </c>
      <c r="E541" s="218">
        <v>1</v>
      </c>
      <c r="F541" s="217" t="s">
        <v>15972</v>
      </c>
      <c r="H541" s="186"/>
    </row>
    <row r="542" spans="1:8" x14ac:dyDescent="0.25">
      <c r="A542" s="305" t="s">
        <v>15973</v>
      </c>
      <c r="B542" s="212" t="s">
        <v>15974</v>
      </c>
      <c r="C542" s="276">
        <v>196.76732320440001</v>
      </c>
      <c r="D542" s="218">
        <v>1</v>
      </c>
      <c r="E542" s="218">
        <v>1</v>
      </c>
      <c r="F542" s="217" t="s">
        <v>15975</v>
      </c>
      <c r="H542" s="186"/>
    </row>
    <row r="543" spans="1:8" x14ac:dyDescent="0.25">
      <c r="A543" s="305" t="s">
        <v>15976</v>
      </c>
      <c r="B543" s="212" t="s">
        <v>15977</v>
      </c>
      <c r="C543" s="276">
        <v>337.34245347504003</v>
      </c>
      <c r="D543" s="218">
        <v>1</v>
      </c>
      <c r="E543" s="218">
        <v>1</v>
      </c>
      <c r="F543" s="217" t="s">
        <v>15978</v>
      </c>
      <c r="H543" s="186"/>
    </row>
    <row r="544" spans="1:8" x14ac:dyDescent="0.25">
      <c r="A544" s="305" t="s">
        <v>15979</v>
      </c>
      <c r="B544" s="212" t="s">
        <v>15980</v>
      </c>
      <c r="C544" s="276">
        <v>225.21531584448002</v>
      </c>
      <c r="D544" s="218">
        <v>1</v>
      </c>
      <c r="E544" s="218">
        <v>1</v>
      </c>
      <c r="F544" s="217" t="s">
        <v>15981</v>
      </c>
      <c r="H544" s="186"/>
    </row>
    <row r="545" spans="1:8" x14ac:dyDescent="0.25">
      <c r="A545" s="305" t="s">
        <v>15982</v>
      </c>
      <c r="B545" s="212" t="s">
        <v>15983</v>
      </c>
      <c r="C545" s="276">
        <v>256.03436063088009</v>
      </c>
      <c r="D545" s="218">
        <v>1</v>
      </c>
      <c r="E545" s="218">
        <v>1</v>
      </c>
      <c r="F545" s="217" t="s">
        <v>15924</v>
      </c>
      <c r="H545" s="186"/>
    </row>
    <row r="546" spans="1:8" x14ac:dyDescent="0.25">
      <c r="A546" s="305" t="s">
        <v>15984</v>
      </c>
      <c r="B546" s="212" t="s">
        <v>15985</v>
      </c>
      <c r="C546" s="276">
        <v>452.80168383528007</v>
      </c>
      <c r="D546" s="218">
        <v>1</v>
      </c>
      <c r="E546" s="218">
        <v>1</v>
      </c>
      <c r="F546" s="217" t="s">
        <v>15986</v>
      </c>
      <c r="H546" s="186"/>
    </row>
    <row r="547" spans="1:8" x14ac:dyDescent="0.25">
      <c r="A547" s="305" t="s">
        <v>15987</v>
      </c>
      <c r="B547" s="212" t="s">
        <v>15988</v>
      </c>
      <c r="C547" s="276">
        <v>566.59453689384009</v>
      </c>
      <c r="D547" s="218">
        <v>1</v>
      </c>
      <c r="E547" s="218">
        <v>1</v>
      </c>
      <c r="F547" s="217" t="s">
        <v>15924</v>
      </c>
      <c r="H547" s="186"/>
    </row>
    <row r="548" spans="1:8" x14ac:dyDescent="0.25">
      <c r="A548" s="305" t="s">
        <v>15989</v>
      </c>
      <c r="B548" s="212" t="s">
        <v>15990</v>
      </c>
      <c r="C548" s="276">
        <v>320.04284047632001</v>
      </c>
      <c r="D548" s="218">
        <v>1</v>
      </c>
      <c r="E548" s="218">
        <v>1</v>
      </c>
      <c r="F548" s="217" t="s">
        <v>15991</v>
      </c>
      <c r="H548" s="186"/>
    </row>
    <row r="549" spans="1:8" x14ac:dyDescent="0.25">
      <c r="A549" s="305" t="s">
        <v>15992</v>
      </c>
      <c r="B549" s="212" t="s">
        <v>15993</v>
      </c>
      <c r="C549" s="276">
        <v>516.99990080231998</v>
      </c>
      <c r="D549" s="218">
        <v>1</v>
      </c>
      <c r="E549" s="218">
        <v>1</v>
      </c>
      <c r="F549" s="217" t="s">
        <v>15994</v>
      </c>
      <c r="H549" s="186"/>
    </row>
    <row r="550" spans="1:8" x14ac:dyDescent="0.25">
      <c r="A550" s="305" t="s">
        <v>15995</v>
      </c>
      <c r="B550" s="212" t="s">
        <v>15996</v>
      </c>
      <c r="C550" s="276">
        <v>460.12972859568004</v>
      </c>
      <c r="D550" s="218">
        <v>1</v>
      </c>
      <c r="E550" s="218">
        <v>1</v>
      </c>
      <c r="F550" s="217" t="s">
        <v>15997</v>
      </c>
      <c r="H550" s="186"/>
    </row>
    <row r="551" spans="1:8" x14ac:dyDescent="0.25">
      <c r="A551" s="305" t="s">
        <v>6788</v>
      </c>
      <c r="B551" s="212" t="s">
        <v>13646</v>
      </c>
      <c r="C551" s="276">
        <v>815.70834632664014</v>
      </c>
      <c r="D551" s="218">
        <v>1</v>
      </c>
      <c r="E551" s="218">
        <v>1</v>
      </c>
      <c r="F551" s="217"/>
      <c r="H551" s="186"/>
    </row>
    <row r="552" spans="1:8" x14ac:dyDescent="0.25">
      <c r="A552" s="305" t="s">
        <v>6789</v>
      </c>
      <c r="B552" s="212" t="s">
        <v>6790</v>
      </c>
      <c r="C552" s="276">
        <v>1173.0504161656802</v>
      </c>
      <c r="D552" s="218">
        <v>1</v>
      </c>
      <c r="E552" s="218">
        <v>1</v>
      </c>
      <c r="F552" s="217" t="s">
        <v>15998</v>
      </c>
      <c r="H552" s="186"/>
    </row>
    <row r="553" spans="1:8" x14ac:dyDescent="0.25">
      <c r="A553" s="305" t="s">
        <v>6791</v>
      </c>
      <c r="B553" s="212" t="s">
        <v>6792</v>
      </c>
      <c r="C553" s="276">
        <v>2877.54193433304</v>
      </c>
      <c r="D553" s="218">
        <v>1</v>
      </c>
      <c r="E553" s="218">
        <v>1</v>
      </c>
      <c r="F553" s="217" t="s">
        <v>15999</v>
      </c>
      <c r="H553" s="186"/>
    </row>
    <row r="554" spans="1:8" x14ac:dyDescent="0.25">
      <c r="A554" s="305" t="s">
        <v>6793</v>
      </c>
      <c r="B554" s="212" t="s">
        <v>6794</v>
      </c>
      <c r="C554" s="276">
        <v>1823.2490856996003</v>
      </c>
      <c r="D554" s="218">
        <v>1</v>
      </c>
      <c r="E554" s="218">
        <v>1</v>
      </c>
      <c r="F554" s="217"/>
      <c r="H554" s="186"/>
    </row>
    <row r="555" spans="1:8" s="315" customFormat="1" x14ac:dyDescent="0.25">
      <c r="A555" s="310" t="s">
        <v>16000</v>
      </c>
      <c r="B555" s="311" t="s">
        <v>16001</v>
      </c>
      <c r="C555" s="312">
        <v>117.93596167080004</v>
      </c>
      <c r="D555" s="313">
        <v>1</v>
      </c>
      <c r="E555" s="313">
        <v>1</v>
      </c>
      <c r="F555" s="314" t="s">
        <v>15924</v>
      </c>
      <c r="H555" s="316"/>
    </row>
    <row r="556" spans="1:8" s="315" customFormat="1" ht="30" x14ac:dyDescent="0.25">
      <c r="A556" s="310" t="s">
        <v>8173</v>
      </c>
      <c r="B556" s="311" t="s">
        <v>8174</v>
      </c>
      <c r="C556" s="312">
        <v>100.24937319384003</v>
      </c>
      <c r="D556" s="313">
        <v>1</v>
      </c>
      <c r="E556" s="313">
        <v>1</v>
      </c>
      <c r="F556" s="314" t="s">
        <v>16002</v>
      </c>
      <c r="H556" s="316"/>
    </row>
    <row r="557" spans="1:8" x14ac:dyDescent="0.25">
      <c r="A557" s="308" t="s">
        <v>16003</v>
      </c>
      <c r="B557" s="213" t="s">
        <v>16004</v>
      </c>
      <c r="C557" s="277">
        <v>103.89607654608002</v>
      </c>
      <c r="D557" s="220">
        <v>1</v>
      </c>
      <c r="E557" s="220">
        <v>1</v>
      </c>
      <c r="F557" s="221" t="s">
        <v>15924</v>
      </c>
      <c r="H557" s="186"/>
    </row>
    <row r="558" spans="1:8" s="315" customFormat="1" ht="30" x14ac:dyDescent="0.25">
      <c r="A558" s="310" t="s">
        <v>8175</v>
      </c>
      <c r="B558" s="311" t="s">
        <v>8176</v>
      </c>
      <c r="C558" s="312">
        <v>80.193497567039998</v>
      </c>
      <c r="D558" s="313">
        <v>1</v>
      </c>
      <c r="E558" s="313">
        <v>1</v>
      </c>
      <c r="F558" s="314" t="s">
        <v>16002</v>
      </c>
      <c r="H558" s="316"/>
    </row>
    <row r="559" spans="1:8" x14ac:dyDescent="0.25">
      <c r="A559" s="305" t="s">
        <v>16005</v>
      </c>
      <c r="B559" s="212" t="s">
        <v>16006</v>
      </c>
      <c r="C559" s="276">
        <v>488.36172979152008</v>
      </c>
      <c r="D559" s="218">
        <v>1</v>
      </c>
      <c r="E559" s="218">
        <v>1</v>
      </c>
      <c r="F559" s="217" t="s">
        <v>16007</v>
      </c>
      <c r="H559" s="186"/>
    </row>
    <row r="560" spans="1:8" s="315" customFormat="1" x14ac:dyDescent="0.25">
      <c r="A560" s="310" t="s">
        <v>16008</v>
      </c>
      <c r="B560" s="311" t="s">
        <v>16009</v>
      </c>
      <c r="C560" s="312">
        <v>134.78395619520001</v>
      </c>
      <c r="D560" s="313">
        <v>1</v>
      </c>
      <c r="E560" s="313">
        <v>1</v>
      </c>
      <c r="F560" s="314" t="s">
        <v>16010</v>
      </c>
      <c r="H560" s="316"/>
    </row>
    <row r="561" spans="1:8" s="315" customFormat="1" x14ac:dyDescent="0.25">
      <c r="A561" s="310" t="s">
        <v>16011</v>
      </c>
      <c r="B561" s="311" t="s">
        <v>16012</v>
      </c>
      <c r="C561" s="312">
        <v>154.44006011928002</v>
      </c>
      <c r="D561" s="313">
        <v>1</v>
      </c>
      <c r="E561" s="313">
        <v>1</v>
      </c>
      <c r="F561" s="314" t="s">
        <v>16013</v>
      </c>
      <c r="H561" s="316"/>
    </row>
    <row r="562" spans="1:8" x14ac:dyDescent="0.25">
      <c r="A562" s="305" t="s">
        <v>16014</v>
      </c>
      <c r="B562" s="212" t="s">
        <v>16015</v>
      </c>
      <c r="C562" s="276">
        <v>117.93596167080004</v>
      </c>
      <c r="D562" s="218">
        <v>1</v>
      </c>
      <c r="E562" s="218">
        <v>1</v>
      </c>
      <c r="F562" s="217" t="s">
        <v>15924</v>
      </c>
      <c r="H562" s="186"/>
    </row>
    <row r="563" spans="1:8" x14ac:dyDescent="0.25">
      <c r="A563" s="305" t="s">
        <v>16016</v>
      </c>
      <c r="B563" s="212" t="s">
        <v>16017</v>
      </c>
      <c r="C563" s="276">
        <v>224.63992699200006</v>
      </c>
      <c r="D563" s="218">
        <v>1</v>
      </c>
      <c r="E563" s="218">
        <v>1</v>
      </c>
      <c r="F563" s="217" t="s">
        <v>15924</v>
      </c>
      <c r="H563" s="186"/>
    </row>
    <row r="564" spans="1:8" x14ac:dyDescent="0.25">
      <c r="A564" s="305" t="s">
        <v>6796</v>
      </c>
      <c r="B564" s="212" t="s">
        <v>13647</v>
      </c>
      <c r="C564" s="276">
        <v>520.83391440600008</v>
      </c>
      <c r="D564" s="218">
        <v>1</v>
      </c>
      <c r="E564" s="218">
        <v>15</v>
      </c>
      <c r="F564" s="217"/>
      <c r="H564" s="186"/>
    </row>
    <row r="565" spans="1:8" x14ac:dyDescent="0.25">
      <c r="A565" s="305" t="s">
        <v>6797</v>
      </c>
      <c r="B565" s="212" t="s">
        <v>6798</v>
      </c>
      <c r="C565" s="276">
        <v>851.24302045848015</v>
      </c>
      <c r="D565" s="218">
        <v>1</v>
      </c>
      <c r="E565" s="218">
        <v>3</v>
      </c>
      <c r="F565" s="217"/>
      <c r="H565" s="186"/>
    </row>
    <row r="566" spans="1:8" x14ac:dyDescent="0.25">
      <c r="A566" s="305" t="s">
        <v>6799</v>
      </c>
      <c r="B566" s="212" t="s">
        <v>13648</v>
      </c>
      <c r="C566" s="276">
        <v>268.11929152944003</v>
      </c>
      <c r="D566" s="218">
        <v>1</v>
      </c>
      <c r="E566" s="218">
        <v>20</v>
      </c>
      <c r="F566" s="217"/>
      <c r="H566" s="186"/>
    </row>
    <row r="567" spans="1:8" x14ac:dyDescent="0.25">
      <c r="A567" s="305" t="s">
        <v>6800</v>
      </c>
      <c r="B567" s="212" t="s">
        <v>6801</v>
      </c>
      <c r="C567" s="276">
        <v>169.07298406128001</v>
      </c>
      <c r="D567" s="218">
        <v>1</v>
      </c>
      <c r="E567" s="218">
        <v>1</v>
      </c>
      <c r="F567" s="217" t="s">
        <v>16018</v>
      </c>
      <c r="H567" s="186"/>
    </row>
    <row r="568" spans="1:8" x14ac:dyDescent="0.25">
      <c r="A568" s="305" t="s">
        <v>6804</v>
      </c>
      <c r="B568" s="212" t="s">
        <v>6805</v>
      </c>
      <c r="C568" s="276">
        <v>1.0387004284800001</v>
      </c>
      <c r="D568" s="218">
        <v>100</v>
      </c>
      <c r="E568" s="218">
        <v>100</v>
      </c>
      <c r="F568" s="217" t="s">
        <v>15920</v>
      </c>
      <c r="H568" s="186"/>
    </row>
    <row r="569" spans="1:8" x14ac:dyDescent="0.25">
      <c r="A569" s="305" t="s">
        <v>6806</v>
      </c>
      <c r="B569" s="212" t="s">
        <v>6807</v>
      </c>
      <c r="C569" s="276">
        <v>2.1407201056800007</v>
      </c>
      <c r="D569" s="218">
        <v>500</v>
      </c>
      <c r="E569" s="218">
        <v>500</v>
      </c>
      <c r="F569" s="217" t="s">
        <v>15920</v>
      </c>
      <c r="H569" s="186"/>
    </row>
    <row r="570" spans="1:8" x14ac:dyDescent="0.25">
      <c r="A570" s="305" t="s">
        <v>16019</v>
      </c>
      <c r="B570" s="212" t="s">
        <v>6808</v>
      </c>
      <c r="C570" s="276">
        <v>100.28026063224003</v>
      </c>
      <c r="D570" s="218">
        <v>1</v>
      </c>
      <c r="E570" s="218">
        <v>1</v>
      </c>
      <c r="F570" s="217" t="s">
        <v>16020</v>
      </c>
      <c r="H570" s="186"/>
    </row>
    <row r="571" spans="1:8" x14ac:dyDescent="0.25">
      <c r="A571" s="305" t="s">
        <v>16021</v>
      </c>
      <c r="B571" s="212" t="s">
        <v>16022</v>
      </c>
      <c r="C571" s="276">
        <v>122.09054276016002</v>
      </c>
      <c r="D571" s="218">
        <v>1</v>
      </c>
      <c r="E571" s="218">
        <v>1</v>
      </c>
      <c r="F571" s="217" t="s">
        <v>15924</v>
      </c>
      <c r="H571" s="186"/>
    </row>
    <row r="572" spans="1:8" x14ac:dyDescent="0.25">
      <c r="A572" s="305" t="s">
        <v>16023</v>
      </c>
      <c r="B572" s="212" t="s">
        <v>16024</v>
      </c>
      <c r="C572" s="276">
        <v>168.31888931519998</v>
      </c>
      <c r="D572" s="218">
        <v>1</v>
      </c>
      <c r="E572" s="218">
        <v>1</v>
      </c>
      <c r="F572" s="217" t="s">
        <v>16025</v>
      </c>
      <c r="H572" s="186"/>
    </row>
    <row r="573" spans="1:8" x14ac:dyDescent="0.25">
      <c r="A573" s="305" t="s">
        <v>16026</v>
      </c>
      <c r="B573" s="212" t="s">
        <v>16027</v>
      </c>
      <c r="C573" s="276">
        <v>180.88367863176003</v>
      </c>
      <c r="D573" s="218">
        <v>1</v>
      </c>
      <c r="E573" s="218">
        <v>1</v>
      </c>
      <c r="F573" s="217" t="s">
        <v>15924</v>
      </c>
      <c r="H573" s="186"/>
    </row>
    <row r="574" spans="1:8" x14ac:dyDescent="0.25">
      <c r="A574" s="305" t="s">
        <v>16028</v>
      </c>
      <c r="B574" s="212" t="s">
        <v>6809</v>
      </c>
      <c r="C574" s="276">
        <v>100.28026063224003</v>
      </c>
      <c r="D574" s="218">
        <v>1</v>
      </c>
      <c r="E574" s="218">
        <v>1</v>
      </c>
      <c r="F574" s="217" t="s">
        <v>16029</v>
      </c>
      <c r="H574" s="186"/>
    </row>
    <row r="575" spans="1:8" x14ac:dyDescent="0.25">
      <c r="A575" s="305" t="s">
        <v>16030</v>
      </c>
      <c r="B575" s="212" t="s">
        <v>16031</v>
      </c>
      <c r="C575" s="276">
        <v>122.09054276016002</v>
      </c>
      <c r="D575" s="218">
        <v>1</v>
      </c>
      <c r="E575" s="218">
        <v>1</v>
      </c>
      <c r="F575" s="217" t="s">
        <v>15924</v>
      </c>
      <c r="H575" s="186"/>
    </row>
    <row r="576" spans="1:8" x14ac:dyDescent="0.25">
      <c r="A576" s="305" t="s">
        <v>16032</v>
      </c>
      <c r="B576" s="212" t="s">
        <v>16033</v>
      </c>
      <c r="C576" s="276">
        <v>168.31888931519998</v>
      </c>
      <c r="D576" s="218">
        <v>1</v>
      </c>
      <c r="E576" s="218">
        <v>1</v>
      </c>
      <c r="F576" s="217" t="s">
        <v>16034</v>
      </c>
      <c r="H576" s="186"/>
    </row>
    <row r="577" spans="1:8" x14ac:dyDescent="0.25">
      <c r="A577" s="305" t="s">
        <v>16035</v>
      </c>
      <c r="B577" s="212" t="s">
        <v>16036</v>
      </c>
      <c r="C577" s="276">
        <v>180.88367863176003</v>
      </c>
      <c r="D577" s="218">
        <v>1</v>
      </c>
      <c r="E577" s="218">
        <v>1</v>
      </c>
      <c r="F577" s="217" t="s">
        <v>15924</v>
      </c>
      <c r="H577" s="186"/>
    </row>
    <row r="578" spans="1:8" x14ac:dyDescent="0.25">
      <c r="A578" s="305" t="s">
        <v>6812</v>
      </c>
      <c r="B578" s="212" t="s">
        <v>6813</v>
      </c>
      <c r="C578" s="276">
        <v>113.64371085600003</v>
      </c>
      <c r="D578" s="218">
        <v>1</v>
      </c>
      <c r="E578" s="218">
        <v>1</v>
      </c>
      <c r="F578" s="217"/>
      <c r="H578" s="186"/>
    </row>
    <row r="579" spans="1:8" x14ac:dyDescent="0.25">
      <c r="A579" s="305" t="s">
        <v>16037</v>
      </c>
      <c r="B579" s="212" t="s">
        <v>16038</v>
      </c>
      <c r="C579" s="276">
        <v>635.34445915824006</v>
      </c>
      <c r="D579" s="218">
        <v>1</v>
      </c>
      <c r="E579" s="218">
        <v>1</v>
      </c>
      <c r="F579" s="217" t="s">
        <v>16039</v>
      </c>
      <c r="H579" s="186"/>
    </row>
    <row r="580" spans="1:8" x14ac:dyDescent="0.25">
      <c r="A580" s="305" t="s">
        <v>16040</v>
      </c>
      <c r="B580" s="212" t="s">
        <v>16041</v>
      </c>
      <c r="C580" s="276">
        <v>829.74095084088026</v>
      </c>
      <c r="D580" s="218">
        <v>1</v>
      </c>
      <c r="E580" s="218">
        <v>1</v>
      </c>
      <c r="F580" s="217" t="s">
        <v>16042</v>
      </c>
      <c r="H580" s="186"/>
    </row>
    <row r="581" spans="1:8" x14ac:dyDescent="0.25">
      <c r="A581" s="305" t="s">
        <v>6814</v>
      </c>
      <c r="B581" s="212" t="s">
        <v>6815</v>
      </c>
      <c r="C581" s="276">
        <v>17.352342268560005</v>
      </c>
      <c r="D581" s="218">
        <v>4</v>
      </c>
      <c r="E581" s="218">
        <v>4</v>
      </c>
      <c r="F581" s="217"/>
      <c r="H581" s="186"/>
    </row>
    <row r="582" spans="1:8" x14ac:dyDescent="0.25">
      <c r="A582" s="305" t="s">
        <v>6816</v>
      </c>
      <c r="B582" s="212" t="s">
        <v>6815</v>
      </c>
      <c r="C582" s="276">
        <v>22.260135605760006</v>
      </c>
      <c r="D582" s="218">
        <v>4</v>
      </c>
      <c r="E582" s="218">
        <v>4</v>
      </c>
      <c r="F582" s="217"/>
      <c r="H582" s="186"/>
    </row>
    <row r="583" spans="1:8" x14ac:dyDescent="0.25">
      <c r="A583" s="305" t="s">
        <v>6817</v>
      </c>
      <c r="B583" s="212" t="s">
        <v>6818</v>
      </c>
      <c r="C583" s="276">
        <v>27.043276066560004</v>
      </c>
      <c r="D583" s="218">
        <v>1</v>
      </c>
      <c r="E583" s="218">
        <v>1</v>
      </c>
      <c r="F583" s="217"/>
      <c r="H583" s="186"/>
    </row>
    <row r="584" spans="1:8" x14ac:dyDescent="0.25">
      <c r="A584" s="305" t="s">
        <v>6819</v>
      </c>
      <c r="B584" s="212" t="s">
        <v>6820</v>
      </c>
      <c r="C584" s="276">
        <v>30.539954718000004</v>
      </c>
      <c r="D584" s="218">
        <v>4</v>
      </c>
      <c r="E584" s="218">
        <v>4</v>
      </c>
      <c r="F584" s="217"/>
      <c r="H584" s="186"/>
    </row>
    <row r="585" spans="1:8" x14ac:dyDescent="0.25">
      <c r="A585" s="305" t="s">
        <v>6824</v>
      </c>
      <c r="B585" s="212" t="s">
        <v>6825</v>
      </c>
      <c r="C585" s="276">
        <v>4.94882950536</v>
      </c>
      <c r="D585" s="218">
        <v>10</v>
      </c>
      <c r="E585" s="218">
        <v>50</v>
      </c>
      <c r="F585" s="217"/>
      <c r="H585" s="186"/>
    </row>
    <row r="586" spans="1:8" x14ac:dyDescent="0.25">
      <c r="A586" s="305" t="s">
        <v>6826</v>
      </c>
      <c r="B586" s="212" t="s">
        <v>6827</v>
      </c>
      <c r="C586" s="276">
        <v>7.7006796422400026</v>
      </c>
      <c r="D586" s="218">
        <v>10</v>
      </c>
      <c r="E586" s="218">
        <v>50</v>
      </c>
      <c r="F586" s="217"/>
      <c r="H586" s="186"/>
    </row>
    <row r="587" spans="1:8" x14ac:dyDescent="0.25">
      <c r="A587" s="305" t="s">
        <v>6828</v>
      </c>
      <c r="B587" s="212" t="s">
        <v>6829</v>
      </c>
      <c r="C587" s="276">
        <v>5.1972527599199996</v>
      </c>
      <c r="D587" s="218">
        <v>10</v>
      </c>
      <c r="E587" s="218">
        <v>50</v>
      </c>
      <c r="F587" s="217"/>
      <c r="H587" s="186"/>
    </row>
    <row r="588" spans="1:8" x14ac:dyDescent="0.25">
      <c r="A588" s="305" t="s">
        <v>6830</v>
      </c>
      <c r="B588" s="212" t="s">
        <v>6831</v>
      </c>
      <c r="C588" s="276">
        <v>8.6557633624800019</v>
      </c>
      <c r="D588" s="218">
        <v>10</v>
      </c>
      <c r="E588" s="218">
        <v>50</v>
      </c>
      <c r="F588" s="217"/>
      <c r="H588" s="186"/>
    </row>
    <row r="589" spans="1:8" x14ac:dyDescent="0.25">
      <c r="A589" s="305" t="s">
        <v>6832</v>
      </c>
      <c r="B589" s="212" t="s">
        <v>6833</v>
      </c>
      <c r="C589" s="276">
        <v>5.9634818568000014</v>
      </c>
      <c r="D589" s="218">
        <v>5</v>
      </c>
      <c r="E589" s="218">
        <v>50</v>
      </c>
      <c r="F589" s="217"/>
      <c r="H589" s="186"/>
    </row>
    <row r="590" spans="1:8" x14ac:dyDescent="0.25">
      <c r="A590" s="305" t="s">
        <v>6834</v>
      </c>
      <c r="B590" s="212" t="s">
        <v>6835</v>
      </c>
      <c r="C590" s="276">
        <v>5.7774953527200017</v>
      </c>
      <c r="D590" s="218">
        <v>5</v>
      </c>
      <c r="E590" s="218">
        <v>50</v>
      </c>
      <c r="F590" s="217"/>
      <c r="H590" s="186"/>
    </row>
    <row r="591" spans="1:8" x14ac:dyDescent="0.25">
      <c r="A591" s="305" t="s">
        <v>6836</v>
      </c>
      <c r="B591" s="212" t="s">
        <v>6837</v>
      </c>
      <c r="C591" s="276">
        <v>4194.3676400121603</v>
      </c>
      <c r="D591" s="218">
        <v>1</v>
      </c>
      <c r="E591" s="218">
        <v>1</v>
      </c>
      <c r="F591" s="217" t="s">
        <v>16043</v>
      </c>
      <c r="H591" s="186"/>
    </row>
    <row r="592" spans="1:8" x14ac:dyDescent="0.25">
      <c r="A592" s="305" t="s">
        <v>6838</v>
      </c>
      <c r="B592" s="212" t="s">
        <v>6839</v>
      </c>
      <c r="C592" s="276">
        <v>444.90906082584002</v>
      </c>
      <c r="D592" s="218">
        <v>1</v>
      </c>
      <c r="E592" s="218">
        <v>1</v>
      </c>
      <c r="F592" s="217"/>
      <c r="H592" s="186"/>
    </row>
    <row r="593" spans="1:8" x14ac:dyDescent="0.25">
      <c r="A593" s="305" t="s">
        <v>6840</v>
      </c>
      <c r="B593" s="212" t="s">
        <v>6841</v>
      </c>
      <c r="C593" s="276">
        <v>449.51724601055997</v>
      </c>
      <c r="D593" s="218">
        <v>1</v>
      </c>
      <c r="E593" s="218">
        <v>1</v>
      </c>
      <c r="F593" s="217"/>
      <c r="H593" s="186"/>
    </row>
    <row r="594" spans="1:8" x14ac:dyDescent="0.25">
      <c r="A594" s="305" t="s">
        <v>6842</v>
      </c>
      <c r="B594" s="212" t="s">
        <v>6843</v>
      </c>
      <c r="C594" s="276">
        <v>678.26895292728011</v>
      </c>
      <c r="D594" s="218">
        <v>1</v>
      </c>
      <c r="E594" s="218">
        <v>1</v>
      </c>
      <c r="F594" s="217"/>
      <c r="H594" s="186"/>
    </row>
    <row r="595" spans="1:8" x14ac:dyDescent="0.25">
      <c r="A595" s="305" t="s">
        <v>13649</v>
      </c>
      <c r="B595" s="212" t="s">
        <v>13650</v>
      </c>
      <c r="C595" s="276">
        <v>113.83124173200001</v>
      </c>
      <c r="D595" s="218">
        <v>1</v>
      </c>
      <c r="E595" s="218">
        <v>1</v>
      </c>
      <c r="F595" s="217" t="s">
        <v>16044</v>
      </c>
      <c r="H595" s="186"/>
    </row>
    <row r="596" spans="1:8" x14ac:dyDescent="0.25">
      <c r="A596" s="305" t="s">
        <v>6098</v>
      </c>
      <c r="B596" s="212" t="s">
        <v>6872</v>
      </c>
      <c r="C596" s="276">
        <v>113.41382006448002</v>
      </c>
      <c r="D596" s="218">
        <v>1</v>
      </c>
      <c r="E596" s="218">
        <v>1</v>
      </c>
      <c r="F596" s="217"/>
      <c r="H596" s="186"/>
    </row>
    <row r="597" spans="1:8" x14ac:dyDescent="0.25">
      <c r="A597" s="305" t="s">
        <v>16046</v>
      </c>
      <c r="B597" s="212" t="s">
        <v>16047</v>
      </c>
      <c r="C597" s="276">
        <v>468.93595790808007</v>
      </c>
      <c r="D597" s="218">
        <v>1</v>
      </c>
      <c r="E597" s="218">
        <v>1</v>
      </c>
      <c r="F597" s="217" t="s">
        <v>15924</v>
      </c>
      <c r="H597" s="186"/>
    </row>
    <row r="598" spans="1:8" x14ac:dyDescent="0.25">
      <c r="A598" s="305" t="s">
        <v>6873</v>
      </c>
      <c r="B598" s="212" t="s">
        <v>6874</v>
      </c>
      <c r="C598" s="276">
        <v>1722.5655233716802</v>
      </c>
      <c r="D598" s="218">
        <v>1</v>
      </c>
      <c r="E598" s="218">
        <v>1</v>
      </c>
      <c r="F598" s="217" t="s">
        <v>16048</v>
      </c>
      <c r="H598" s="186"/>
    </row>
    <row r="599" spans="1:8" x14ac:dyDescent="0.25">
      <c r="A599" s="305" t="s">
        <v>8178</v>
      </c>
      <c r="B599" s="212" t="s">
        <v>8179</v>
      </c>
      <c r="C599" s="276">
        <v>1245.8042329449604</v>
      </c>
      <c r="D599" s="218">
        <v>1</v>
      </c>
      <c r="E599" s="218">
        <v>1</v>
      </c>
      <c r="F599" s="217" t="s">
        <v>16049</v>
      </c>
      <c r="H599" s="186"/>
    </row>
    <row r="600" spans="1:8" x14ac:dyDescent="0.25">
      <c r="A600" s="305" t="s">
        <v>6875</v>
      </c>
      <c r="B600" s="212" t="s">
        <v>6876</v>
      </c>
      <c r="C600" s="276">
        <v>643.74716615040018</v>
      </c>
      <c r="D600" s="218">
        <v>1</v>
      </c>
      <c r="E600" s="218">
        <v>1</v>
      </c>
      <c r="F600" s="217" t="s">
        <v>16050</v>
      </c>
      <c r="H600" s="186"/>
    </row>
    <row r="601" spans="1:8" x14ac:dyDescent="0.25">
      <c r="A601" s="305" t="s">
        <v>6877</v>
      </c>
      <c r="B601" s="212" t="s">
        <v>6878</v>
      </c>
      <c r="C601" s="276">
        <v>803.22143747976008</v>
      </c>
      <c r="D601" s="218">
        <v>1</v>
      </c>
      <c r="E601" s="218">
        <v>1</v>
      </c>
      <c r="F601" s="217" t="s">
        <v>16051</v>
      </c>
      <c r="H601" s="186"/>
    </row>
    <row r="602" spans="1:8" x14ac:dyDescent="0.25">
      <c r="A602" s="305" t="s">
        <v>6879</v>
      </c>
      <c r="B602" s="212" t="s">
        <v>6880</v>
      </c>
      <c r="C602" s="276">
        <v>772.58374608168003</v>
      </c>
      <c r="D602" s="218">
        <v>1</v>
      </c>
      <c r="E602" s="218">
        <v>1</v>
      </c>
      <c r="F602" s="217"/>
      <c r="H602" s="186"/>
    </row>
    <row r="603" spans="1:8" x14ac:dyDescent="0.25">
      <c r="A603" s="305" t="s">
        <v>6881</v>
      </c>
      <c r="B603" s="212" t="s">
        <v>6882</v>
      </c>
      <c r="C603" s="276">
        <v>930.21756733152006</v>
      </c>
      <c r="D603" s="218">
        <v>1</v>
      </c>
      <c r="E603" s="218">
        <v>1</v>
      </c>
      <c r="F603" s="217" t="s">
        <v>16052</v>
      </c>
      <c r="H603" s="186"/>
    </row>
    <row r="604" spans="1:8" x14ac:dyDescent="0.25">
      <c r="A604" s="305" t="s">
        <v>6883</v>
      </c>
      <c r="B604" s="212" t="s">
        <v>6884</v>
      </c>
      <c r="C604" s="276">
        <v>1223.1229250541603</v>
      </c>
      <c r="D604" s="218">
        <v>1</v>
      </c>
      <c r="E604" s="218">
        <v>1</v>
      </c>
      <c r="F604" s="217"/>
      <c r="H604" s="186"/>
    </row>
    <row r="605" spans="1:8" x14ac:dyDescent="0.25">
      <c r="A605" s="305" t="s">
        <v>6885</v>
      </c>
      <c r="B605" s="212" t="s">
        <v>6886</v>
      </c>
      <c r="C605" s="276">
        <v>1223.1229250541603</v>
      </c>
      <c r="D605" s="218">
        <v>1</v>
      </c>
      <c r="E605" s="218">
        <v>1</v>
      </c>
      <c r="F605" s="217" t="s">
        <v>16053</v>
      </c>
      <c r="H605" s="186"/>
    </row>
    <row r="606" spans="1:8" x14ac:dyDescent="0.25">
      <c r="A606" s="305" t="s">
        <v>6887</v>
      </c>
      <c r="B606" s="212" t="s">
        <v>6795</v>
      </c>
      <c r="C606" s="276">
        <v>2819.8199307002405</v>
      </c>
      <c r="D606" s="218">
        <v>1</v>
      </c>
      <c r="E606" s="218">
        <v>1</v>
      </c>
      <c r="F606" s="217" t="s">
        <v>16054</v>
      </c>
      <c r="H606" s="186"/>
    </row>
    <row r="607" spans="1:8" x14ac:dyDescent="0.25">
      <c r="A607" s="305" t="s">
        <v>8180</v>
      </c>
      <c r="B607" s="212" t="s">
        <v>8181</v>
      </c>
      <c r="C607" s="276">
        <v>886.11890965416001</v>
      </c>
      <c r="D607" s="218">
        <v>1</v>
      </c>
      <c r="E607" s="218">
        <v>1</v>
      </c>
      <c r="F607" s="217" t="s">
        <v>16055</v>
      </c>
      <c r="H607" s="186"/>
    </row>
    <row r="608" spans="1:8" x14ac:dyDescent="0.25">
      <c r="A608" s="305" t="s">
        <v>13651</v>
      </c>
      <c r="B608" s="212" t="s">
        <v>13652</v>
      </c>
      <c r="C608" s="276">
        <v>391.16359426248005</v>
      </c>
      <c r="D608" s="218">
        <v>1</v>
      </c>
      <c r="E608" s="218">
        <v>1</v>
      </c>
      <c r="F608" s="217" t="s">
        <v>16056</v>
      </c>
      <c r="H608" s="186"/>
    </row>
    <row r="609" spans="1:8" x14ac:dyDescent="0.25">
      <c r="A609" s="305" t="s">
        <v>13653</v>
      </c>
      <c r="B609" s="212" t="s">
        <v>13654</v>
      </c>
      <c r="C609" s="276">
        <v>474.13762315919996</v>
      </c>
      <c r="D609" s="218">
        <v>1</v>
      </c>
      <c r="E609" s="218">
        <v>1</v>
      </c>
      <c r="F609" s="217" t="s">
        <v>16057</v>
      </c>
      <c r="H609" s="186"/>
    </row>
    <row r="610" spans="1:8" x14ac:dyDescent="0.25">
      <c r="A610" s="305" t="s">
        <v>16058</v>
      </c>
      <c r="B610" s="212" t="s">
        <v>16059</v>
      </c>
      <c r="C610" s="276">
        <v>450.43085231352001</v>
      </c>
      <c r="D610" s="218">
        <v>1</v>
      </c>
      <c r="E610" s="218">
        <v>1</v>
      </c>
      <c r="F610" s="217" t="s">
        <v>15924</v>
      </c>
      <c r="H610" s="186"/>
    </row>
    <row r="611" spans="1:8" x14ac:dyDescent="0.25">
      <c r="A611" s="305" t="s">
        <v>16060</v>
      </c>
      <c r="B611" s="212" t="s">
        <v>16061</v>
      </c>
      <c r="C611" s="276">
        <v>611.63768831256016</v>
      </c>
      <c r="D611" s="218">
        <v>1</v>
      </c>
      <c r="E611" s="218">
        <v>1</v>
      </c>
      <c r="F611" s="217" t="s">
        <v>15924</v>
      </c>
      <c r="H611" s="186"/>
    </row>
    <row r="612" spans="1:8" x14ac:dyDescent="0.25">
      <c r="A612" s="305" t="s">
        <v>6890</v>
      </c>
      <c r="B612" s="212" t="s">
        <v>6891</v>
      </c>
      <c r="C612" s="276">
        <v>81.750224462400013</v>
      </c>
      <c r="D612" s="218">
        <v>1</v>
      </c>
      <c r="E612" s="218">
        <v>1</v>
      </c>
      <c r="F612" s="217"/>
      <c r="H612" s="186"/>
    </row>
    <row r="613" spans="1:8" x14ac:dyDescent="0.25">
      <c r="A613" s="305" t="s">
        <v>6892</v>
      </c>
      <c r="B613" s="212" t="s">
        <v>6893</v>
      </c>
      <c r="C613" s="276">
        <v>187.74289620216001</v>
      </c>
      <c r="D613" s="218">
        <v>1</v>
      </c>
      <c r="E613" s="218">
        <v>1</v>
      </c>
      <c r="F613" s="217"/>
      <c r="H613" s="186"/>
    </row>
    <row r="614" spans="1:8" x14ac:dyDescent="0.25">
      <c r="A614" s="305" t="s">
        <v>6894</v>
      </c>
      <c r="B614" s="212" t="s">
        <v>6895</v>
      </c>
      <c r="C614" s="276">
        <v>327.15401129424004</v>
      </c>
      <c r="D614" s="218">
        <v>1</v>
      </c>
      <c r="E614" s="218">
        <v>1</v>
      </c>
      <c r="F614" s="217"/>
      <c r="H614" s="186"/>
    </row>
    <row r="615" spans="1:8" x14ac:dyDescent="0.25">
      <c r="A615" s="305" t="s">
        <v>6896</v>
      </c>
      <c r="B615" s="212" t="s">
        <v>6897</v>
      </c>
      <c r="C615" s="276">
        <v>774.04825191096029</v>
      </c>
      <c r="D615" s="218">
        <v>1</v>
      </c>
      <c r="E615" s="218">
        <v>1</v>
      </c>
      <c r="F615" s="217"/>
      <c r="H615" s="186"/>
    </row>
    <row r="616" spans="1:8" x14ac:dyDescent="0.25">
      <c r="A616" s="305" t="s">
        <v>6898</v>
      </c>
      <c r="B616" s="212" t="s">
        <v>6897</v>
      </c>
      <c r="C616" s="276">
        <v>774.04825191096029</v>
      </c>
      <c r="D616" s="218">
        <v>1</v>
      </c>
      <c r="E616" s="218">
        <v>1</v>
      </c>
      <c r="F616" s="217"/>
      <c r="H616" s="186"/>
    </row>
    <row r="617" spans="1:8" x14ac:dyDescent="0.25">
      <c r="A617" s="305" t="s">
        <v>6907</v>
      </c>
      <c r="B617" s="212" t="s">
        <v>6908</v>
      </c>
      <c r="C617" s="276">
        <v>22.839936949440006</v>
      </c>
      <c r="D617" s="218">
        <v>1</v>
      </c>
      <c r="E617" s="218">
        <v>5</v>
      </c>
      <c r="F617" s="217"/>
      <c r="H617" s="186"/>
    </row>
    <row r="618" spans="1:8" x14ac:dyDescent="0.25">
      <c r="A618" s="305" t="s">
        <v>6915</v>
      </c>
      <c r="B618" s="212" t="s">
        <v>6916</v>
      </c>
      <c r="C618" s="276">
        <v>18.487896878880001</v>
      </c>
      <c r="D618" s="218">
        <v>1</v>
      </c>
      <c r="E618" s="218">
        <v>5</v>
      </c>
      <c r="F618" s="217"/>
      <c r="H618" s="186"/>
    </row>
    <row r="619" spans="1:8" x14ac:dyDescent="0.25">
      <c r="A619" s="305" t="s">
        <v>6919</v>
      </c>
      <c r="B619" s="212" t="s">
        <v>6920</v>
      </c>
      <c r="C619" s="276">
        <v>40.853049775200013</v>
      </c>
      <c r="D619" s="218">
        <v>1</v>
      </c>
      <c r="E619" s="218">
        <v>30</v>
      </c>
      <c r="F619" s="217"/>
      <c r="H619" s="186"/>
    </row>
    <row r="620" spans="1:8" x14ac:dyDescent="0.25">
      <c r="A620" s="305" t="s">
        <v>6925</v>
      </c>
      <c r="B620" s="212" t="s">
        <v>6926</v>
      </c>
      <c r="C620" s="276">
        <v>88.532885310480012</v>
      </c>
      <c r="D620" s="218">
        <v>1</v>
      </c>
      <c r="E620" s="218">
        <v>30</v>
      </c>
      <c r="F620" s="217"/>
      <c r="H620" s="186"/>
    </row>
    <row r="621" spans="1:8" x14ac:dyDescent="0.25">
      <c r="A621" s="305" t="s">
        <v>6927</v>
      </c>
      <c r="B621" s="212" t="s">
        <v>6918</v>
      </c>
      <c r="C621" s="276">
        <v>39.51915368544001</v>
      </c>
      <c r="D621" s="218">
        <v>1</v>
      </c>
      <c r="E621" s="218">
        <v>30</v>
      </c>
      <c r="F621" s="217"/>
      <c r="H621" s="186"/>
    </row>
    <row r="622" spans="1:8" x14ac:dyDescent="0.25">
      <c r="A622" s="305" t="s">
        <v>6928</v>
      </c>
      <c r="B622" s="212" t="s">
        <v>6929</v>
      </c>
      <c r="C622" s="276">
        <v>22.112979024240005</v>
      </c>
      <c r="D622" s="218">
        <v>1</v>
      </c>
      <c r="E622" s="218">
        <v>30</v>
      </c>
      <c r="F622" s="217"/>
      <c r="H622" s="186"/>
    </row>
    <row r="623" spans="1:8" x14ac:dyDescent="0.25">
      <c r="A623" s="305" t="s">
        <v>6930</v>
      </c>
      <c r="B623" s="212" t="s">
        <v>6931</v>
      </c>
      <c r="C623" s="276">
        <v>40.156979288400002</v>
      </c>
      <c r="D623" s="218">
        <v>1</v>
      </c>
      <c r="E623" s="218">
        <v>30</v>
      </c>
      <c r="F623" s="217"/>
      <c r="H623" s="186"/>
    </row>
    <row r="624" spans="1:8" x14ac:dyDescent="0.25">
      <c r="A624" s="305" t="s">
        <v>6936</v>
      </c>
      <c r="B624" s="212" t="s">
        <v>6937</v>
      </c>
      <c r="C624" s="276">
        <v>602.04427057008013</v>
      </c>
      <c r="D624" s="218">
        <v>1</v>
      </c>
      <c r="E624" s="218">
        <v>1</v>
      </c>
      <c r="F624" s="217"/>
      <c r="H624" s="186"/>
    </row>
    <row r="625" spans="1:8" x14ac:dyDescent="0.25">
      <c r="A625" s="305" t="s">
        <v>6959</v>
      </c>
      <c r="B625" s="212" t="s">
        <v>6960</v>
      </c>
      <c r="C625" s="276">
        <v>21.000810617280006</v>
      </c>
      <c r="D625" s="218">
        <v>1</v>
      </c>
      <c r="E625" s="218">
        <v>20</v>
      </c>
      <c r="F625" s="217"/>
      <c r="H625" s="186"/>
    </row>
    <row r="626" spans="1:8" x14ac:dyDescent="0.25">
      <c r="A626" s="305" t="s">
        <v>6963</v>
      </c>
      <c r="B626" s="212" t="s">
        <v>6964</v>
      </c>
      <c r="C626" s="276">
        <v>80.726747128560021</v>
      </c>
      <c r="D626" s="218">
        <v>1</v>
      </c>
      <c r="E626" s="218">
        <v>1</v>
      </c>
      <c r="F626" s="217" t="s">
        <v>16065</v>
      </c>
      <c r="H626" s="186"/>
    </row>
    <row r="627" spans="1:8" x14ac:dyDescent="0.25">
      <c r="A627" s="305" t="s">
        <v>6965</v>
      </c>
      <c r="B627" s="212" t="s">
        <v>6966</v>
      </c>
      <c r="C627" s="276">
        <v>80.726747128560021</v>
      </c>
      <c r="D627" s="218">
        <v>1</v>
      </c>
      <c r="E627" s="218">
        <v>1</v>
      </c>
      <c r="F627" s="217"/>
      <c r="H627" s="186"/>
    </row>
    <row r="628" spans="1:8" x14ac:dyDescent="0.25">
      <c r="A628" s="305" t="s">
        <v>6967</v>
      </c>
      <c r="B628" s="212" t="s">
        <v>6968</v>
      </c>
      <c r="C628" s="276">
        <v>60.472088773199999</v>
      </c>
      <c r="D628" s="218">
        <v>1</v>
      </c>
      <c r="E628" s="218">
        <v>20</v>
      </c>
      <c r="F628" s="217"/>
      <c r="H628" s="186"/>
    </row>
    <row r="629" spans="1:8" x14ac:dyDescent="0.25">
      <c r="A629" s="305" t="s">
        <v>6969</v>
      </c>
      <c r="B629" s="212" t="s">
        <v>6970</v>
      </c>
      <c r="C629" s="276">
        <v>46.268720849520001</v>
      </c>
      <c r="D629" s="218">
        <v>1</v>
      </c>
      <c r="E629" s="218">
        <v>1</v>
      </c>
      <c r="F629" s="217"/>
      <c r="H629" s="186"/>
    </row>
    <row r="630" spans="1:8" x14ac:dyDescent="0.25">
      <c r="A630" s="305" t="s">
        <v>6971</v>
      </c>
      <c r="B630" s="212" t="s">
        <v>6972</v>
      </c>
      <c r="C630" s="276">
        <v>241.04336302800004</v>
      </c>
      <c r="D630" s="218">
        <v>1</v>
      </c>
      <c r="E630" s="218">
        <v>1</v>
      </c>
      <c r="F630" s="217"/>
      <c r="H630" s="186"/>
    </row>
    <row r="631" spans="1:8" x14ac:dyDescent="0.25">
      <c r="A631" s="305" t="s">
        <v>6973</v>
      </c>
      <c r="B631" s="212" t="s">
        <v>6974</v>
      </c>
      <c r="C631" s="276">
        <v>192.29791086792</v>
      </c>
      <c r="D631" s="218">
        <v>1</v>
      </c>
      <c r="E631" s="218">
        <v>1</v>
      </c>
      <c r="F631" s="217"/>
      <c r="H631" s="186"/>
    </row>
    <row r="632" spans="1:8" x14ac:dyDescent="0.25">
      <c r="A632" s="305" t="s">
        <v>6975</v>
      </c>
      <c r="B632" s="212" t="s">
        <v>6976</v>
      </c>
      <c r="C632" s="276">
        <v>71.481474941759998</v>
      </c>
      <c r="D632" s="218">
        <v>1</v>
      </c>
      <c r="E632" s="218">
        <v>20</v>
      </c>
      <c r="F632" s="217"/>
      <c r="H632" s="186"/>
    </row>
    <row r="633" spans="1:8" x14ac:dyDescent="0.25">
      <c r="A633" s="305" t="s">
        <v>6977</v>
      </c>
      <c r="B633" s="212" t="s">
        <v>6978</v>
      </c>
      <c r="C633" s="276">
        <v>71.481474941759998</v>
      </c>
      <c r="D633" s="218">
        <v>1</v>
      </c>
      <c r="E633" s="218">
        <v>20</v>
      </c>
      <c r="F633" s="217"/>
      <c r="H633" s="186"/>
    </row>
    <row r="634" spans="1:8" x14ac:dyDescent="0.25">
      <c r="A634" s="305" t="s">
        <v>6979</v>
      </c>
      <c r="B634" s="212" t="s">
        <v>6980</v>
      </c>
      <c r="C634" s="276">
        <v>12.247751823840002</v>
      </c>
      <c r="D634" s="218">
        <v>1</v>
      </c>
      <c r="E634" s="218">
        <v>50</v>
      </c>
      <c r="F634" s="217"/>
      <c r="H634" s="186"/>
    </row>
    <row r="635" spans="1:8" x14ac:dyDescent="0.25">
      <c r="A635" s="305" t="s">
        <v>6981</v>
      </c>
      <c r="B635" s="212" t="s">
        <v>6982</v>
      </c>
      <c r="C635" s="276">
        <v>15.153597903600001</v>
      </c>
      <c r="D635" s="218">
        <v>1</v>
      </c>
      <c r="E635" s="218">
        <v>5</v>
      </c>
      <c r="F635" s="217"/>
      <c r="H635" s="186"/>
    </row>
    <row r="636" spans="1:8" x14ac:dyDescent="0.25">
      <c r="A636" s="305" t="s">
        <v>6983</v>
      </c>
      <c r="B636" s="212" t="s">
        <v>6984</v>
      </c>
      <c r="C636" s="276">
        <v>22.808608261920003</v>
      </c>
      <c r="D636" s="218">
        <v>1</v>
      </c>
      <c r="E636" s="218">
        <v>50</v>
      </c>
      <c r="F636" s="217"/>
      <c r="H636" s="186"/>
    </row>
    <row r="637" spans="1:8" x14ac:dyDescent="0.25">
      <c r="A637" s="305" t="s">
        <v>6985</v>
      </c>
      <c r="B637" s="212" t="s">
        <v>6986</v>
      </c>
      <c r="C637" s="276">
        <v>160.31440965384002</v>
      </c>
      <c r="D637" s="218">
        <v>1</v>
      </c>
      <c r="E637" s="218">
        <v>1</v>
      </c>
      <c r="F637" s="217" t="s">
        <v>16066</v>
      </c>
      <c r="H637" s="186"/>
    </row>
    <row r="638" spans="1:8" x14ac:dyDescent="0.25">
      <c r="A638" s="305" t="s">
        <v>6987</v>
      </c>
      <c r="B638" s="212" t="s">
        <v>6958</v>
      </c>
      <c r="C638" s="276">
        <v>736.90522473672024</v>
      </c>
      <c r="D638" s="218">
        <v>1</v>
      </c>
      <c r="E638" s="218">
        <v>1</v>
      </c>
      <c r="F638" s="217"/>
      <c r="H638" s="186"/>
    </row>
    <row r="639" spans="1:8" x14ac:dyDescent="0.25">
      <c r="A639" s="305" t="s">
        <v>6989</v>
      </c>
      <c r="B639" s="212" t="s">
        <v>6990</v>
      </c>
      <c r="C639" s="276">
        <v>55.891040409359995</v>
      </c>
      <c r="D639" s="218">
        <v>1</v>
      </c>
      <c r="E639" s="218">
        <v>1</v>
      </c>
      <c r="F639" s="217"/>
      <c r="H639" s="186"/>
    </row>
    <row r="640" spans="1:8" x14ac:dyDescent="0.25">
      <c r="A640" s="305" t="s">
        <v>6991</v>
      </c>
      <c r="B640" s="212" t="s">
        <v>6992</v>
      </c>
      <c r="C640" s="276">
        <v>182.27449585800002</v>
      </c>
      <c r="D640" s="218">
        <v>1</v>
      </c>
      <c r="E640" s="218">
        <v>1</v>
      </c>
      <c r="F640" s="217"/>
      <c r="H640" s="186"/>
    </row>
    <row r="641" spans="1:8" x14ac:dyDescent="0.25">
      <c r="A641" s="305" t="s">
        <v>6997</v>
      </c>
      <c r="B641" s="212" t="s">
        <v>8184</v>
      </c>
      <c r="C641" s="276">
        <v>447.22650120408008</v>
      </c>
      <c r="D641" s="218">
        <v>1</v>
      </c>
      <c r="E641" s="218">
        <v>1</v>
      </c>
      <c r="F641" s="217"/>
      <c r="H641" s="186"/>
    </row>
    <row r="642" spans="1:8" x14ac:dyDescent="0.25">
      <c r="A642" s="305" t="s">
        <v>7000</v>
      </c>
      <c r="B642" s="212" t="s">
        <v>7001</v>
      </c>
      <c r="C642" s="276">
        <v>113.82043112856005</v>
      </c>
      <c r="D642" s="218">
        <v>1</v>
      </c>
      <c r="E642" s="218">
        <v>1</v>
      </c>
      <c r="F642" s="217"/>
      <c r="H642" s="186"/>
    </row>
    <row r="643" spans="1:8" x14ac:dyDescent="0.25">
      <c r="A643" s="305" t="s">
        <v>7002</v>
      </c>
      <c r="B643" s="212" t="s">
        <v>7003</v>
      </c>
      <c r="C643" s="276">
        <v>252.50216142528006</v>
      </c>
      <c r="D643" s="218">
        <v>1</v>
      </c>
      <c r="E643" s="218">
        <v>1</v>
      </c>
      <c r="F643" s="217" t="s">
        <v>16069</v>
      </c>
      <c r="H643" s="186"/>
    </row>
    <row r="644" spans="1:8" x14ac:dyDescent="0.25">
      <c r="A644" s="305" t="s">
        <v>7004</v>
      </c>
      <c r="B644" s="212" t="s">
        <v>7003</v>
      </c>
      <c r="C644" s="276">
        <v>154.18545937704002</v>
      </c>
      <c r="D644" s="218">
        <v>1</v>
      </c>
      <c r="E644" s="218">
        <v>1</v>
      </c>
      <c r="F644" s="217"/>
      <c r="H644" s="186"/>
    </row>
    <row r="645" spans="1:8" x14ac:dyDescent="0.25">
      <c r="A645" s="305" t="s">
        <v>7005</v>
      </c>
      <c r="B645" s="212" t="s">
        <v>7006</v>
      </c>
      <c r="C645" s="276">
        <v>282.15498478752005</v>
      </c>
      <c r="D645" s="218">
        <v>1</v>
      </c>
      <c r="E645" s="218">
        <v>1</v>
      </c>
      <c r="F645" s="217"/>
      <c r="H645" s="186"/>
    </row>
    <row r="646" spans="1:8" x14ac:dyDescent="0.25">
      <c r="A646" s="305" t="s">
        <v>7007</v>
      </c>
      <c r="B646" s="212" t="s">
        <v>7006</v>
      </c>
      <c r="C646" s="276">
        <v>282.15498478752005</v>
      </c>
      <c r="D646" s="218">
        <v>1</v>
      </c>
      <c r="E646" s="218">
        <v>1</v>
      </c>
      <c r="F646" s="217" t="s">
        <v>7008</v>
      </c>
      <c r="H646" s="186"/>
    </row>
    <row r="647" spans="1:8" x14ac:dyDescent="0.25">
      <c r="A647" s="305" t="s">
        <v>7009</v>
      </c>
      <c r="B647" s="212" t="s">
        <v>7010</v>
      </c>
      <c r="C647" s="276">
        <v>106.68057911784003</v>
      </c>
      <c r="D647" s="218">
        <v>1</v>
      </c>
      <c r="E647" s="218">
        <v>1</v>
      </c>
      <c r="F647" s="217"/>
      <c r="H647" s="186"/>
    </row>
    <row r="648" spans="1:8" x14ac:dyDescent="0.25">
      <c r="A648" s="305" t="s">
        <v>7011</v>
      </c>
      <c r="B648" s="212" t="s">
        <v>7012</v>
      </c>
      <c r="C648" s="276">
        <v>111.76045961184003</v>
      </c>
      <c r="D648" s="218">
        <v>1</v>
      </c>
      <c r="E648" s="218">
        <v>1</v>
      </c>
      <c r="F648" s="217"/>
      <c r="H648" s="186"/>
    </row>
    <row r="649" spans="1:8" x14ac:dyDescent="0.25">
      <c r="A649" s="305" t="s">
        <v>7013</v>
      </c>
      <c r="B649" s="212" t="s">
        <v>7014</v>
      </c>
      <c r="C649" s="276">
        <v>311.01333910920005</v>
      </c>
      <c r="D649" s="218">
        <v>1</v>
      </c>
      <c r="E649" s="218">
        <v>1</v>
      </c>
      <c r="F649" s="217" t="s">
        <v>16070</v>
      </c>
      <c r="H649" s="186"/>
    </row>
    <row r="650" spans="1:8" x14ac:dyDescent="0.25">
      <c r="A650" s="305" t="s">
        <v>7015</v>
      </c>
      <c r="B650" s="212" t="s">
        <v>7016</v>
      </c>
      <c r="C650" s="276">
        <v>167.85690148656002</v>
      </c>
      <c r="D650" s="218">
        <v>1</v>
      </c>
      <c r="E650" s="218">
        <v>1</v>
      </c>
      <c r="F650" s="217"/>
      <c r="H650" s="186"/>
    </row>
    <row r="651" spans="1:8" x14ac:dyDescent="0.25">
      <c r="A651" s="305" t="s">
        <v>7017</v>
      </c>
      <c r="B651" s="212" t="s">
        <v>7018</v>
      </c>
      <c r="C651" s="276">
        <v>167.85690148656002</v>
      </c>
      <c r="D651" s="218">
        <v>1</v>
      </c>
      <c r="E651" s="218">
        <v>1</v>
      </c>
      <c r="F651" s="217"/>
      <c r="H651" s="186"/>
    </row>
    <row r="652" spans="1:8" x14ac:dyDescent="0.25">
      <c r="A652" s="305" t="s">
        <v>7019</v>
      </c>
      <c r="B652" s="212" t="s">
        <v>7020</v>
      </c>
      <c r="C652" s="276">
        <v>133.38343148832001</v>
      </c>
      <c r="D652" s="218">
        <v>1</v>
      </c>
      <c r="E652" s="218">
        <v>1</v>
      </c>
      <c r="F652" s="217"/>
      <c r="H652" s="186"/>
    </row>
    <row r="653" spans="1:8" x14ac:dyDescent="0.25">
      <c r="A653" s="305" t="s">
        <v>7021</v>
      </c>
      <c r="B653" s="212" t="s">
        <v>7020</v>
      </c>
      <c r="C653" s="276">
        <v>106.99916098248001</v>
      </c>
      <c r="D653" s="218">
        <v>1</v>
      </c>
      <c r="E653" s="218">
        <v>1</v>
      </c>
      <c r="F653" s="217"/>
      <c r="H653" s="186"/>
    </row>
    <row r="654" spans="1:8" x14ac:dyDescent="0.25">
      <c r="A654" s="305" t="s">
        <v>7022</v>
      </c>
      <c r="B654" s="212" t="s">
        <v>7020</v>
      </c>
      <c r="C654" s="276">
        <v>101.09017339200001</v>
      </c>
      <c r="D654" s="218">
        <v>1</v>
      </c>
      <c r="E654" s="218">
        <v>1</v>
      </c>
      <c r="F654" s="217"/>
      <c r="H654" s="186"/>
    </row>
    <row r="655" spans="1:8" x14ac:dyDescent="0.25">
      <c r="A655" s="305" t="s">
        <v>7023</v>
      </c>
      <c r="B655" s="212" t="s">
        <v>7024</v>
      </c>
      <c r="C655" s="276">
        <v>257.89444629624001</v>
      </c>
      <c r="D655" s="218">
        <v>1</v>
      </c>
      <c r="E655" s="218">
        <v>1</v>
      </c>
      <c r="F655" s="217" t="s">
        <v>16071</v>
      </c>
      <c r="H655" s="186"/>
    </row>
    <row r="656" spans="1:8" x14ac:dyDescent="0.25">
      <c r="A656" s="305" t="s">
        <v>7025</v>
      </c>
      <c r="B656" s="212" t="s">
        <v>7026</v>
      </c>
      <c r="C656" s="276">
        <v>17.653274168399999</v>
      </c>
      <c r="D656" s="218">
        <v>1</v>
      </c>
      <c r="E656" s="218">
        <v>5</v>
      </c>
      <c r="F656" s="217"/>
      <c r="H656" s="186"/>
    </row>
    <row r="657" spans="1:8" x14ac:dyDescent="0.25">
      <c r="A657" s="305" t="s">
        <v>7027</v>
      </c>
      <c r="B657" s="212" t="s">
        <v>7028</v>
      </c>
      <c r="C657" s="276">
        <v>14.841193526640005</v>
      </c>
      <c r="D657" s="218">
        <v>1</v>
      </c>
      <c r="E657" s="218">
        <v>5</v>
      </c>
      <c r="F657" s="217"/>
      <c r="H657" s="186"/>
    </row>
    <row r="658" spans="1:8" x14ac:dyDescent="0.25">
      <c r="A658" s="305" t="s">
        <v>7029</v>
      </c>
      <c r="B658" s="212" t="s">
        <v>7030</v>
      </c>
      <c r="C658" s="276">
        <v>1.4991438852000003</v>
      </c>
      <c r="D658" s="218">
        <v>100</v>
      </c>
      <c r="E658" s="218">
        <v>300</v>
      </c>
      <c r="F658" s="217" t="s">
        <v>15920</v>
      </c>
      <c r="H658" s="186"/>
    </row>
    <row r="659" spans="1:8" x14ac:dyDescent="0.25">
      <c r="A659" s="305" t="s">
        <v>7031</v>
      </c>
      <c r="B659" s="212" t="s">
        <v>7032</v>
      </c>
      <c r="C659" s="276">
        <v>1.4991438852000003</v>
      </c>
      <c r="D659" s="218">
        <v>500</v>
      </c>
      <c r="E659" s="218">
        <v>500</v>
      </c>
      <c r="F659" s="217" t="s">
        <v>15920</v>
      </c>
      <c r="H659" s="186"/>
    </row>
    <row r="660" spans="1:8" x14ac:dyDescent="0.25">
      <c r="A660" s="305" t="s">
        <v>7033</v>
      </c>
      <c r="B660" s="212" t="s">
        <v>7034</v>
      </c>
      <c r="C660" s="276">
        <v>2.9980671458400003</v>
      </c>
      <c r="D660" s="218">
        <v>100</v>
      </c>
      <c r="E660" s="218">
        <v>100</v>
      </c>
      <c r="F660" s="217" t="s">
        <v>15920</v>
      </c>
      <c r="H660" s="186"/>
    </row>
    <row r="661" spans="1:8" x14ac:dyDescent="0.25">
      <c r="A661" s="305" t="s">
        <v>7035</v>
      </c>
      <c r="B661" s="212" t="s">
        <v>7036</v>
      </c>
      <c r="C661" s="276">
        <v>2.0484990396000002</v>
      </c>
      <c r="D661" s="218">
        <v>100</v>
      </c>
      <c r="E661" s="218">
        <v>200</v>
      </c>
      <c r="F661" s="217" t="s">
        <v>15920</v>
      </c>
      <c r="H661" s="186"/>
    </row>
    <row r="662" spans="1:8" x14ac:dyDescent="0.25">
      <c r="A662" s="305" t="s">
        <v>7037</v>
      </c>
      <c r="B662" s="212" t="s">
        <v>7038</v>
      </c>
      <c r="C662" s="276">
        <v>2.0484990396000002</v>
      </c>
      <c r="D662" s="218">
        <v>500</v>
      </c>
      <c r="E662" s="218">
        <v>500</v>
      </c>
      <c r="F662" s="217" t="s">
        <v>15920</v>
      </c>
      <c r="H662" s="186"/>
    </row>
    <row r="663" spans="1:8" x14ac:dyDescent="0.25">
      <c r="A663" s="305" t="s">
        <v>7041</v>
      </c>
      <c r="B663" s="212" t="s">
        <v>7042</v>
      </c>
      <c r="C663" s="276">
        <v>155.20320047232002</v>
      </c>
      <c r="D663" s="218">
        <v>1</v>
      </c>
      <c r="E663" s="218">
        <v>8</v>
      </c>
      <c r="F663" s="217"/>
      <c r="H663" s="186"/>
    </row>
    <row r="664" spans="1:8" x14ac:dyDescent="0.25">
      <c r="A664" s="305" t="s">
        <v>7043</v>
      </c>
      <c r="B664" s="212" t="s">
        <v>7044</v>
      </c>
      <c r="C664" s="276">
        <v>365.70329941392004</v>
      </c>
      <c r="D664" s="218">
        <v>1</v>
      </c>
      <c r="E664" s="218">
        <v>1</v>
      </c>
      <c r="F664" s="217" t="s">
        <v>16072</v>
      </c>
      <c r="H664" s="186"/>
    </row>
    <row r="665" spans="1:8" x14ac:dyDescent="0.25">
      <c r="A665" s="305" t="s">
        <v>7045</v>
      </c>
      <c r="B665" s="212" t="s">
        <v>7046</v>
      </c>
      <c r="C665" s="276">
        <v>75.698934030720011</v>
      </c>
      <c r="D665" s="218">
        <v>1</v>
      </c>
      <c r="E665" s="218">
        <v>1</v>
      </c>
      <c r="F665" s="217"/>
      <c r="H665" s="186"/>
    </row>
    <row r="666" spans="1:8" x14ac:dyDescent="0.25">
      <c r="A666" s="305" t="s">
        <v>7047</v>
      </c>
      <c r="B666" s="212" t="s">
        <v>7048</v>
      </c>
      <c r="C666" s="276">
        <v>51.796027951199996</v>
      </c>
      <c r="D666" s="218">
        <v>1</v>
      </c>
      <c r="E666" s="218">
        <v>1</v>
      </c>
      <c r="F666" s="217"/>
      <c r="H666" s="186"/>
    </row>
    <row r="667" spans="1:8" x14ac:dyDescent="0.25">
      <c r="A667" s="305" t="s">
        <v>7049</v>
      </c>
      <c r="B667" s="212" t="s">
        <v>7050</v>
      </c>
      <c r="C667" s="276">
        <v>40.302150248880011</v>
      </c>
      <c r="D667" s="218">
        <v>1</v>
      </c>
      <c r="E667" s="218">
        <v>10</v>
      </c>
      <c r="F667" s="217"/>
      <c r="H667" s="186"/>
    </row>
    <row r="668" spans="1:8" x14ac:dyDescent="0.25">
      <c r="A668" s="305" t="s">
        <v>7055</v>
      </c>
      <c r="B668" s="212" t="s">
        <v>7056</v>
      </c>
      <c r="C668" s="276">
        <v>758.11430493864009</v>
      </c>
      <c r="D668" s="218">
        <v>1</v>
      </c>
      <c r="E668" s="218">
        <v>1</v>
      </c>
      <c r="F668" s="217"/>
      <c r="H668" s="186"/>
    </row>
    <row r="669" spans="1:8" x14ac:dyDescent="0.25">
      <c r="A669" s="305" t="s">
        <v>7059</v>
      </c>
      <c r="B669" s="212" t="s">
        <v>7060</v>
      </c>
      <c r="C669" s="276">
        <v>685.04587753680005</v>
      </c>
      <c r="D669" s="218">
        <v>1</v>
      </c>
      <c r="E669" s="218">
        <v>1</v>
      </c>
      <c r="F669" s="217" t="s">
        <v>16075</v>
      </c>
      <c r="H669" s="186"/>
    </row>
    <row r="670" spans="1:8" x14ac:dyDescent="0.25">
      <c r="A670" s="305" t="s">
        <v>7063</v>
      </c>
      <c r="B670" s="212" t="s">
        <v>7060</v>
      </c>
      <c r="C670" s="276">
        <v>746.50459934232015</v>
      </c>
      <c r="D670" s="218">
        <v>1</v>
      </c>
      <c r="E670" s="218">
        <v>1</v>
      </c>
      <c r="F670" s="217"/>
      <c r="H670" s="186"/>
    </row>
    <row r="671" spans="1:8" x14ac:dyDescent="0.25">
      <c r="A671" s="305" t="s">
        <v>7064</v>
      </c>
      <c r="B671" s="212" t="s">
        <v>7065</v>
      </c>
      <c r="C671" s="276">
        <v>40.302150248880011</v>
      </c>
      <c r="D671" s="218">
        <v>1</v>
      </c>
      <c r="E671" s="218">
        <v>5</v>
      </c>
      <c r="F671" s="217"/>
      <c r="H671" s="186"/>
    </row>
    <row r="672" spans="1:8" x14ac:dyDescent="0.25">
      <c r="A672" s="305" t="s">
        <v>7080</v>
      </c>
      <c r="B672" s="212" t="s">
        <v>7081</v>
      </c>
      <c r="C672" s="276">
        <v>32.727447230400003</v>
      </c>
      <c r="D672" s="218">
        <v>1</v>
      </c>
      <c r="E672" s="218">
        <v>8</v>
      </c>
      <c r="F672" s="217"/>
      <c r="H672" s="186"/>
    </row>
    <row r="673" spans="1:8" x14ac:dyDescent="0.25">
      <c r="A673" s="305" t="s">
        <v>7091</v>
      </c>
      <c r="B673" s="212" t="s">
        <v>7092</v>
      </c>
      <c r="C673" s="276">
        <v>43.941131741520017</v>
      </c>
      <c r="D673" s="218">
        <v>1</v>
      </c>
      <c r="E673" s="218">
        <v>8</v>
      </c>
      <c r="F673" s="217"/>
      <c r="H673" s="186"/>
    </row>
    <row r="674" spans="1:8" x14ac:dyDescent="0.25">
      <c r="A674" s="305" t="s">
        <v>7101</v>
      </c>
      <c r="B674" s="212" t="s">
        <v>7102</v>
      </c>
      <c r="C674" s="276">
        <v>41.51558532888</v>
      </c>
      <c r="D674" s="218">
        <v>1</v>
      </c>
      <c r="E674" s="218">
        <v>8</v>
      </c>
      <c r="F674" s="217"/>
      <c r="H674" s="186"/>
    </row>
    <row r="675" spans="1:8" x14ac:dyDescent="0.25">
      <c r="A675" s="305" t="s">
        <v>7104</v>
      </c>
      <c r="B675" s="212" t="s">
        <v>7081</v>
      </c>
      <c r="C675" s="276">
        <v>42.240116383920004</v>
      </c>
      <c r="D675" s="218">
        <v>1</v>
      </c>
      <c r="E675" s="218">
        <v>8</v>
      </c>
      <c r="F675" s="217"/>
      <c r="H675" s="186"/>
    </row>
    <row r="676" spans="1:8" x14ac:dyDescent="0.25">
      <c r="A676" s="305" t="s">
        <v>7109</v>
      </c>
      <c r="B676" s="212" t="s">
        <v>7110</v>
      </c>
      <c r="C676" s="276">
        <v>201.60870854904005</v>
      </c>
      <c r="D676" s="218">
        <v>1</v>
      </c>
      <c r="E676" s="218">
        <v>1</v>
      </c>
      <c r="F676" s="217"/>
      <c r="H676" s="186"/>
    </row>
    <row r="677" spans="1:8" x14ac:dyDescent="0.25">
      <c r="A677" s="305" t="s">
        <v>7113</v>
      </c>
      <c r="B677" s="212" t="s">
        <v>7114</v>
      </c>
      <c r="C677" s="276">
        <v>212.85416299680006</v>
      </c>
      <c r="D677" s="218">
        <v>1</v>
      </c>
      <c r="E677" s="218">
        <v>1</v>
      </c>
      <c r="F677" s="217"/>
      <c r="H677" s="186"/>
    </row>
    <row r="678" spans="1:8" x14ac:dyDescent="0.25">
      <c r="A678" s="305" t="s">
        <v>7119</v>
      </c>
      <c r="B678" s="212" t="s">
        <v>7120</v>
      </c>
      <c r="C678" s="276">
        <v>69.947251751520028</v>
      </c>
      <c r="D678" s="218">
        <v>1</v>
      </c>
      <c r="E678" s="218">
        <v>1</v>
      </c>
      <c r="F678" s="217"/>
      <c r="H678" s="186"/>
    </row>
    <row r="679" spans="1:8" x14ac:dyDescent="0.25">
      <c r="A679" s="305" t="s">
        <v>7121</v>
      </c>
      <c r="B679" s="212" t="s">
        <v>7122</v>
      </c>
      <c r="C679" s="276">
        <v>76.94215342631999</v>
      </c>
      <c r="D679" s="218">
        <v>1</v>
      </c>
      <c r="E679" s="218">
        <v>1</v>
      </c>
      <c r="F679" s="217"/>
      <c r="H679" s="186"/>
    </row>
    <row r="680" spans="1:8" x14ac:dyDescent="0.25">
      <c r="A680" s="305" t="s">
        <v>7123</v>
      </c>
      <c r="B680" s="212" t="s">
        <v>7124</v>
      </c>
      <c r="C680" s="276">
        <v>83.936834476560023</v>
      </c>
      <c r="D680" s="218">
        <v>1</v>
      </c>
      <c r="E680" s="218">
        <v>1</v>
      </c>
      <c r="F680" s="217"/>
      <c r="H680" s="186"/>
    </row>
    <row r="681" spans="1:8" x14ac:dyDescent="0.25">
      <c r="A681" s="305" t="s">
        <v>7133</v>
      </c>
      <c r="B681" s="212" t="s">
        <v>7134</v>
      </c>
      <c r="C681" s="276">
        <v>61.553590366320002</v>
      </c>
      <c r="D681" s="218">
        <v>1</v>
      </c>
      <c r="E681" s="218">
        <v>1</v>
      </c>
      <c r="F681" s="217"/>
      <c r="H681" s="186"/>
    </row>
    <row r="682" spans="1:8" x14ac:dyDescent="0.25">
      <c r="A682" s="305" t="s">
        <v>7135</v>
      </c>
      <c r="B682" s="212" t="s">
        <v>7136</v>
      </c>
      <c r="C682" s="276">
        <v>68.548271416560027</v>
      </c>
      <c r="D682" s="218">
        <v>1</v>
      </c>
      <c r="E682" s="218">
        <v>1</v>
      </c>
      <c r="F682" s="217"/>
      <c r="H682" s="186"/>
    </row>
    <row r="683" spans="1:8" x14ac:dyDescent="0.25">
      <c r="A683" s="305" t="s">
        <v>7137</v>
      </c>
      <c r="B683" s="212" t="s">
        <v>7138</v>
      </c>
      <c r="C683" s="276">
        <v>75.542952466800003</v>
      </c>
      <c r="D683" s="218">
        <v>1</v>
      </c>
      <c r="E683" s="218">
        <v>1</v>
      </c>
      <c r="F683" s="217"/>
      <c r="H683" s="186"/>
    </row>
    <row r="684" spans="1:8" x14ac:dyDescent="0.25">
      <c r="A684" s="305" t="s">
        <v>7139</v>
      </c>
      <c r="B684" s="212" t="s">
        <v>7140</v>
      </c>
      <c r="C684" s="276">
        <v>82.537854141600008</v>
      </c>
      <c r="D684" s="218">
        <v>1</v>
      </c>
      <c r="E684" s="218">
        <v>1</v>
      </c>
      <c r="F684" s="217"/>
      <c r="H684" s="186"/>
    </row>
    <row r="685" spans="1:8" x14ac:dyDescent="0.25">
      <c r="A685" s="305" t="s">
        <v>7141</v>
      </c>
      <c r="B685" s="212" t="s">
        <v>7142</v>
      </c>
      <c r="C685" s="276">
        <v>89.532535191839997</v>
      </c>
      <c r="D685" s="218">
        <v>1</v>
      </c>
      <c r="E685" s="218">
        <v>1</v>
      </c>
      <c r="F685" s="217"/>
      <c r="H685" s="186"/>
    </row>
    <row r="686" spans="1:8" x14ac:dyDescent="0.25">
      <c r="A686" s="305" t="s">
        <v>7143</v>
      </c>
      <c r="B686" s="212" t="s">
        <v>7144</v>
      </c>
      <c r="C686" s="276">
        <v>80.351023502880025</v>
      </c>
      <c r="D686" s="218">
        <v>1</v>
      </c>
      <c r="E686" s="218">
        <v>20</v>
      </c>
      <c r="F686" s="217"/>
      <c r="H686" s="186"/>
    </row>
    <row r="687" spans="1:8" x14ac:dyDescent="0.25">
      <c r="A687" s="305" t="s">
        <v>7145</v>
      </c>
      <c r="B687" s="212" t="s">
        <v>7146</v>
      </c>
      <c r="C687" s="276">
        <v>80.351023502880025</v>
      </c>
      <c r="D687" s="218">
        <v>1</v>
      </c>
      <c r="E687" s="218">
        <v>1</v>
      </c>
      <c r="F687" s="217"/>
      <c r="H687" s="186"/>
    </row>
    <row r="688" spans="1:8" x14ac:dyDescent="0.25">
      <c r="A688" s="305" t="s">
        <v>7147</v>
      </c>
      <c r="B688" s="212" t="s">
        <v>7148</v>
      </c>
      <c r="C688" s="276">
        <v>41.963232561120009</v>
      </c>
      <c r="D688" s="218">
        <v>1</v>
      </c>
      <c r="E688" s="218">
        <v>20</v>
      </c>
      <c r="F688" s="217"/>
      <c r="H688" s="186"/>
    </row>
    <row r="689" spans="1:8" x14ac:dyDescent="0.25">
      <c r="A689" s="305" t="s">
        <v>7149</v>
      </c>
      <c r="B689" s="212" t="s">
        <v>7150</v>
      </c>
      <c r="C689" s="276">
        <v>66.219358561200011</v>
      </c>
      <c r="D689" s="218">
        <v>1</v>
      </c>
      <c r="E689" s="218">
        <v>20</v>
      </c>
      <c r="F689" s="217"/>
      <c r="H689" s="186"/>
    </row>
    <row r="690" spans="1:8" x14ac:dyDescent="0.25">
      <c r="A690" s="305" t="s">
        <v>7151</v>
      </c>
      <c r="B690" s="212" t="s">
        <v>7152</v>
      </c>
      <c r="C690" s="276">
        <v>132.43849649784002</v>
      </c>
      <c r="D690" s="218">
        <v>1</v>
      </c>
      <c r="E690" s="218">
        <v>6</v>
      </c>
      <c r="F690" s="217"/>
      <c r="H690" s="186"/>
    </row>
    <row r="691" spans="1:8" x14ac:dyDescent="0.25">
      <c r="A691" s="305" t="s">
        <v>7153</v>
      </c>
      <c r="B691" s="212" t="s">
        <v>7154</v>
      </c>
      <c r="C691" s="276">
        <v>132.43849649784002</v>
      </c>
      <c r="D691" s="218">
        <v>1</v>
      </c>
      <c r="E691" s="218">
        <v>1</v>
      </c>
      <c r="F691" s="217" t="s">
        <v>16076</v>
      </c>
      <c r="H691" s="186"/>
    </row>
    <row r="692" spans="1:8" x14ac:dyDescent="0.25">
      <c r="A692" s="305" t="s">
        <v>7155</v>
      </c>
      <c r="B692" s="212" t="s">
        <v>7156</v>
      </c>
      <c r="C692" s="276">
        <v>132.43849649784002</v>
      </c>
      <c r="D692" s="218">
        <v>1</v>
      </c>
      <c r="E692" s="218">
        <v>5</v>
      </c>
      <c r="F692" s="217"/>
      <c r="H692" s="186"/>
    </row>
    <row r="693" spans="1:8" x14ac:dyDescent="0.25">
      <c r="A693" s="305" t="s">
        <v>7157</v>
      </c>
      <c r="B693" s="212" t="s">
        <v>7158</v>
      </c>
      <c r="C693" s="276">
        <v>130.22121966984</v>
      </c>
      <c r="D693" s="218">
        <v>1</v>
      </c>
      <c r="E693" s="218">
        <v>1</v>
      </c>
      <c r="F693" s="217"/>
      <c r="H693" s="186"/>
    </row>
    <row r="694" spans="1:8" x14ac:dyDescent="0.25">
      <c r="A694" s="305" t="s">
        <v>7159</v>
      </c>
      <c r="B694" s="212" t="s">
        <v>7160</v>
      </c>
      <c r="C694" s="276">
        <v>130.22121966984</v>
      </c>
      <c r="D694" s="218">
        <v>1</v>
      </c>
      <c r="E694" s="218">
        <v>5</v>
      </c>
      <c r="F694" s="217"/>
      <c r="H694" s="186"/>
    </row>
    <row r="695" spans="1:8" x14ac:dyDescent="0.25">
      <c r="A695" s="305" t="s">
        <v>7161</v>
      </c>
      <c r="B695" s="212" t="s">
        <v>7162</v>
      </c>
      <c r="C695" s="276">
        <v>109.00353511008002</v>
      </c>
      <c r="D695" s="218">
        <v>1</v>
      </c>
      <c r="E695" s="218">
        <v>6</v>
      </c>
      <c r="F695" s="217"/>
      <c r="H695" s="186"/>
    </row>
    <row r="696" spans="1:8" x14ac:dyDescent="0.25">
      <c r="A696" s="305" t="s">
        <v>7163</v>
      </c>
      <c r="B696" s="212" t="s">
        <v>7164</v>
      </c>
      <c r="C696" s="276">
        <v>109.00353511008002</v>
      </c>
      <c r="D696" s="218">
        <v>1</v>
      </c>
      <c r="E696" s="218">
        <v>6</v>
      </c>
      <c r="F696" s="217"/>
      <c r="H696" s="186"/>
    </row>
    <row r="697" spans="1:8" x14ac:dyDescent="0.25">
      <c r="A697" s="305" t="s">
        <v>7165</v>
      </c>
      <c r="B697" s="212" t="s">
        <v>7166</v>
      </c>
      <c r="C697" s="276">
        <v>109.00353511008002</v>
      </c>
      <c r="D697" s="218">
        <v>1</v>
      </c>
      <c r="E697" s="218">
        <v>5</v>
      </c>
      <c r="F697" s="217"/>
      <c r="H697" s="186"/>
    </row>
    <row r="698" spans="1:8" x14ac:dyDescent="0.25">
      <c r="A698" s="305" t="s">
        <v>7175</v>
      </c>
      <c r="B698" s="212" t="s">
        <v>7176</v>
      </c>
      <c r="C698" s="276">
        <v>27.855836321040005</v>
      </c>
      <c r="D698" s="218">
        <v>1</v>
      </c>
      <c r="E698" s="218">
        <v>30</v>
      </c>
      <c r="F698" s="217"/>
      <c r="H698" s="186"/>
    </row>
    <row r="699" spans="1:8" x14ac:dyDescent="0.25">
      <c r="A699" s="305" t="s">
        <v>7179</v>
      </c>
      <c r="B699" s="212" t="s">
        <v>7180</v>
      </c>
      <c r="C699" s="276">
        <v>68.269843221840006</v>
      </c>
      <c r="D699" s="218">
        <v>1</v>
      </c>
      <c r="E699" s="218">
        <v>30</v>
      </c>
      <c r="F699" s="217"/>
      <c r="H699" s="186"/>
    </row>
    <row r="700" spans="1:8" x14ac:dyDescent="0.25">
      <c r="A700" s="305" t="s">
        <v>7181</v>
      </c>
      <c r="B700" s="212" t="s">
        <v>7180</v>
      </c>
      <c r="C700" s="276">
        <v>54.724377736080008</v>
      </c>
      <c r="D700" s="216">
        <v>1</v>
      </c>
      <c r="E700" s="216">
        <v>1</v>
      </c>
      <c r="F700" s="217"/>
      <c r="H700" s="186"/>
    </row>
    <row r="701" spans="1:8" x14ac:dyDescent="0.25">
      <c r="A701" s="305" t="s">
        <v>7182</v>
      </c>
      <c r="B701" s="212" t="s">
        <v>7183</v>
      </c>
      <c r="C701" s="276">
        <v>43.093271557440012</v>
      </c>
      <c r="D701" s="218">
        <v>1</v>
      </c>
      <c r="E701" s="218">
        <v>30</v>
      </c>
      <c r="F701" s="217"/>
      <c r="H701" s="186"/>
    </row>
    <row r="702" spans="1:8" x14ac:dyDescent="0.25">
      <c r="A702" s="305" t="s">
        <v>7184</v>
      </c>
      <c r="B702" s="212" t="s">
        <v>7185</v>
      </c>
      <c r="C702" s="276">
        <v>160.59085222752006</v>
      </c>
      <c r="D702" s="218">
        <v>1</v>
      </c>
      <c r="E702" s="218">
        <v>1</v>
      </c>
      <c r="F702" s="217"/>
      <c r="H702" s="186"/>
    </row>
    <row r="703" spans="1:8" x14ac:dyDescent="0.25">
      <c r="A703" s="305" t="s">
        <v>7186</v>
      </c>
      <c r="B703" s="212" t="s">
        <v>7187</v>
      </c>
      <c r="C703" s="276">
        <v>75.061990926000007</v>
      </c>
      <c r="D703" s="218">
        <v>1</v>
      </c>
      <c r="E703" s="218">
        <v>18</v>
      </c>
      <c r="F703" s="217"/>
      <c r="H703" s="186"/>
    </row>
    <row r="704" spans="1:8" x14ac:dyDescent="0.25">
      <c r="A704" s="305" t="s">
        <v>7188</v>
      </c>
      <c r="B704" s="212" t="s">
        <v>7189</v>
      </c>
      <c r="C704" s="276">
        <v>77.644622025360022</v>
      </c>
      <c r="D704" s="218">
        <v>1</v>
      </c>
      <c r="E704" s="218">
        <v>1</v>
      </c>
      <c r="F704" s="217"/>
      <c r="H704" s="186"/>
    </row>
    <row r="705" spans="1:8" x14ac:dyDescent="0.25">
      <c r="A705" s="305" t="s">
        <v>7192</v>
      </c>
      <c r="B705" s="212" t="s">
        <v>7193</v>
      </c>
      <c r="C705" s="276">
        <v>99.284581992960014</v>
      </c>
      <c r="D705" s="218">
        <v>1</v>
      </c>
      <c r="E705" s="218">
        <v>1</v>
      </c>
      <c r="F705" s="217"/>
      <c r="H705" s="186"/>
    </row>
    <row r="706" spans="1:8" x14ac:dyDescent="0.25">
      <c r="A706" s="305" t="s">
        <v>7194</v>
      </c>
      <c r="B706" s="212" t="s">
        <v>7195</v>
      </c>
      <c r="C706" s="276">
        <v>434.08654365960001</v>
      </c>
      <c r="D706" s="218">
        <v>1</v>
      </c>
      <c r="E706" s="218">
        <v>1</v>
      </c>
      <c r="F706" s="217"/>
      <c r="H706" s="186"/>
    </row>
    <row r="707" spans="1:8" x14ac:dyDescent="0.25">
      <c r="A707" s="305" t="s">
        <v>7196</v>
      </c>
      <c r="B707" s="212" t="s">
        <v>7197</v>
      </c>
      <c r="C707" s="276">
        <v>81.487460611440014</v>
      </c>
      <c r="D707" s="218">
        <v>1</v>
      </c>
      <c r="E707" s="218">
        <v>8</v>
      </c>
      <c r="F707" s="217"/>
      <c r="H707" s="186"/>
    </row>
    <row r="708" spans="1:8" x14ac:dyDescent="0.25">
      <c r="A708" s="305" t="s">
        <v>7204</v>
      </c>
      <c r="B708" s="212" t="s">
        <v>7205</v>
      </c>
      <c r="C708" s="276">
        <v>6.5790243792000007</v>
      </c>
      <c r="D708" s="218">
        <v>1</v>
      </c>
      <c r="E708" s="218">
        <v>10</v>
      </c>
      <c r="F708" s="217"/>
      <c r="H708" s="186"/>
    </row>
    <row r="709" spans="1:8" x14ac:dyDescent="0.25">
      <c r="A709" s="305" t="s">
        <v>7212</v>
      </c>
      <c r="B709" s="212" t="s">
        <v>7213</v>
      </c>
      <c r="C709" s="276">
        <v>63.596353167360007</v>
      </c>
      <c r="D709" s="218">
        <v>1</v>
      </c>
      <c r="E709" s="218">
        <v>1</v>
      </c>
      <c r="F709" s="217"/>
      <c r="H709" s="186"/>
    </row>
    <row r="710" spans="1:8" x14ac:dyDescent="0.25">
      <c r="A710" s="305" t="s">
        <v>7230</v>
      </c>
      <c r="B710" s="212" t="s">
        <v>7231</v>
      </c>
      <c r="C710" s="276">
        <v>54.926028583920015</v>
      </c>
      <c r="D710" s="218">
        <v>1</v>
      </c>
      <c r="E710" s="218">
        <v>20</v>
      </c>
      <c r="F710" s="217"/>
      <c r="H710" s="186"/>
    </row>
    <row r="711" spans="1:8" x14ac:dyDescent="0.25">
      <c r="A711" s="305" t="s">
        <v>7232</v>
      </c>
      <c r="B711" s="212" t="s">
        <v>7233</v>
      </c>
      <c r="C711" s="276">
        <v>86.230668026880011</v>
      </c>
      <c r="D711" s="218">
        <v>1</v>
      </c>
      <c r="E711" s="218">
        <v>20</v>
      </c>
      <c r="F711" s="217"/>
      <c r="H711" s="186"/>
    </row>
    <row r="712" spans="1:8" x14ac:dyDescent="0.25">
      <c r="A712" s="305" t="s">
        <v>7234</v>
      </c>
      <c r="B712" s="212" t="s">
        <v>7235</v>
      </c>
      <c r="C712" s="276">
        <v>83.990446244640012</v>
      </c>
      <c r="D712" s="218">
        <v>1</v>
      </c>
      <c r="E712" s="218">
        <v>20</v>
      </c>
      <c r="F712" s="217"/>
      <c r="H712" s="186"/>
    </row>
    <row r="713" spans="1:8" x14ac:dyDescent="0.25">
      <c r="A713" s="305" t="s">
        <v>7236</v>
      </c>
      <c r="B713" s="212" t="s">
        <v>7237</v>
      </c>
      <c r="C713" s="276">
        <v>136.18867276872001</v>
      </c>
      <c r="D713" s="218">
        <v>1</v>
      </c>
      <c r="E713" s="218">
        <v>20</v>
      </c>
      <c r="F713" s="217"/>
      <c r="H713" s="186"/>
    </row>
    <row r="714" spans="1:8" x14ac:dyDescent="0.25">
      <c r="A714" s="305" t="s">
        <v>7238</v>
      </c>
      <c r="B714" s="212" t="s">
        <v>7239</v>
      </c>
      <c r="C714" s="276">
        <v>72.145113618240003</v>
      </c>
      <c r="D714" s="218">
        <v>1</v>
      </c>
      <c r="E714" s="218">
        <v>1</v>
      </c>
      <c r="F714" s="217"/>
      <c r="H714" s="186"/>
    </row>
    <row r="715" spans="1:8" x14ac:dyDescent="0.25">
      <c r="A715" s="305" t="s">
        <v>7246</v>
      </c>
      <c r="B715" s="212" t="s">
        <v>7247</v>
      </c>
      <c r="C715" s="276">
        <v>83.881457712000014</v>
      </c>
      <c r="D715" s="218">
        <v>1</v>
      </c>
      <c r="E715" s="218">
        <v>1</v>
      </c>
      <c r="F715" s="217"/>
      <c r="H715" s="186"/>
    </row>
    <row r="716" spans="1:8" x14ac:dyDescent="0.25">
      <c r="A716" s="305" t="s">
        <v>7262</v>
      </c>
      <c r="B716" s="212" t="s">
        <v>7263</v>
      </c>
      <c r="C716" s="276">
        <v>89.882004494879993</v>
      </c>
      <c r="D716" s="218">
        <v>1</v>
      </c>
      <c r="E716" s="218">
        <v>1</v>
      </c>
      <c r="F716" s="217"/>
      <c r="H716" s="186"/>
    </row>
    <row r="717" spans="1:8" x14ac:dyDescent="0.25">
      <c r="A717" s="305" t="s">
        <v>7264</v>
      </c>
      <c r="B717" s="212" t="s">
        <v>6145</v>
      </c>
      <c r="C717" s="276">
        <v>242.30467363752001</v>
      </c>
      <c r="D717" s="218">
        <v>1</v>
      </c>
      <c r="E717" s="218">
        <v>20</v>
      </c>
      <c r="F717" s="217"/>
      <c r="H717" s="186"/>
    </row>
    <row r="718" spans="1:8" x14ac:dyDescent="0.25">
      <c r="A718" s="305" t="s">
        <v>7265</v>
      </c>
      <c r="B718" s="212" t="s">
        <v>7266</v>
      </c>
      <c r="C718" s="276">
        <v>1110.7292729551202</v>
      </c>
      <c r="D718" s="218">
        <v>1</v>
      </c>
      <c r="E718" s="218">
        <v>1</v>
      </c>
      <c r="F718" s="217"/>
      <c r="H718" s="186"/>
    </row>
    <row r="719" spans="1:8" x14ac:dyDescent="0.25">
      <c r="A719" s="305" t="s">
        <v>7267</v>
      </c>
      <c r="B719" s="212" t="s">
        <v>7266</v>
      </c>
      <c r="C719" s="276">
        <v>1110.7292729551202</v>
      </c>
      <c r="D719" s="218">
        <v>1</v>
      </c>
      <c r="E719" s="218">
        <v>1</v>
      </c>
      <c r="F719" s="217" t="s">
        <v>7268</v>
      </c>
      <c r="H719" s="186"/>
    </row>
    <row r="720" spans="1:8" x14ac:dyDescent="0.25">
      <c r="A720" s="305" t="s">
        <v>7269</v>
      </c>
      <c r="B720" s="212" t="s">
        <v>7270</v>
      </c>
      <c r="C720" s="276">
        <v>1110.7292729551202</v>
      </c>
      <c r="D720" s="218">
        <v>1</v>
      </c>
      <c r="E720" s="218">
        <v>1</v>
      </c>
      <c r="F720" s="217" t="s">
        <v>7271</v>
      </c>
      <c r="H720" s="186"/>
    </row>
    <row r="721" spans="1:8" x14ac:dyDescent="0.25">
      <c r="A721" s="305" t="s">
        <v>7272</v>
      </c>
      <c r="B721" s="212" t="s">
        <v>7273</v>
      </c>
      <c r="C721" s="276">
        <v>274.24691805888</v>
      </c>
      <c r="D721" s="218">
        <v>1</v>
      </c>
      <c r="E721" s="218">
        <v>1</v>
      </c>
      <c r="F721" s="217"/>
      <c r="H721" s="186"/>
    </row>
    <row r="722" spans="1:8" x14ac:dyDescent="0.25">
      <c r="A722" s="305" t="s">
        <v>7274</v>
      </c>
      <c r="B722" s="212" t="s">
        <v>7275</v>
      </c>
      <c r="C722" s="276">
        <v>78.867543961440006</v>
      </c>
      <c r="D722" s="218">
        <v>1</v>
      </c>
      <c r="E722" s="218">
        <v>1</v>
      </c>
      <c r="F722" s="217"/>
      <c r="H722" s="186"/>
    </row>
    <row r="723" spans="1:8" x14ac:dyDescent="0.25">
      <c r="A723" s="305" t="s">
        <v>7276</v>
      </c>
      <c r="B723" s="212" t="s">
        <v>7277</v>
      </c>
      <c r="C723" s="276">
        <v>1702.4752303135203</v>
      </c>
      <c r="D723" s="218">
        <v>1</v>
      </c>
      <c r="E723" s="218">
        <v>1</v>
      </c>
      <c r="F723" s="217"/>
      <c r="H723" s="186"/>
    </row>
    <row r="724" spans="1:8" x14ac:dyDescent="0.25">
      <c r="A724" s="305" t="s">
        <v>7278</v>
      </c>
      <c r="B724" s="212" t="s">
        <v>7279</v>
      </c>
      <c r="C724" s="276">
        <v>173.25624634344001</v>
      </c>
      <c r="D724" s="218">
        <v>1</v>
      </c>
      <c r="E724" s="218">
        <v>1</v>
      </c>
      <c r="F724" s="217"/>
      <c r="H724" s="186"/>
    </row>
    <row r="725" spans="1:8" x14ac:dyDescent="0.25">
      <c r="A725" s="305" t="s">
        <v>7280</v>
      </c>
      <c r="B725" s="212" t="s">
        <v>7281</v>
      </c>
      <c r="C725" s="276">
        <v>627.3026939462402</v>
      </c>
      <c r="D725" s="218">
        <v>1</v>
      </c>
      <c r="E725" s="218">
        <v>1</v>
      </c>
      <c r="F725" s="217"/>
      <c r="H725" s="186"/>
    </row>
    <row r="726" spans="1:8" x14ac:dyDescent="0.25">
      <c r="A726" s="305" t="s">
        <v>7282</v>
      </c>
      <c r="B726" s="212" t="s">
        <v>7283</v>
      </c>
      <c r="C726" s="276">
        <v>106.74036837360002</v>
      </c>
      <c r="D726" s="218">
        <v>1</v>
      </c>
      <c r="E726" s="218">
        <v>1</v>
      </c>
      <c r="F726" s="217"/>
      <c r="H726" s="186"/>
    </row>
    <row r="727" spans="1:8" x14ac:dyDescent="0.25">
      <c r="A727" s="305" t="s">
        <v>7284</v>
      </c>
      <c r="B727" s="212" t="s">
        <v>7285</v>
      </c>
      <c r="C727" s="276">
        <v>140.4639354924</v>
      </c>
      <c r="D727" s="218">
        <v>1</v>
      </c>
      <c r="E727" s="218">
        <v>1</v>
      </c>
      <c r="F727" s="217"/>
      <c r="H727" s="186"/>
    </row>
    <row r="728" spans="1:8" x14ac:dyDescent="0.25">
      <c r="A728" s="305" t="s">
        <v>7286</v>
      </c>
      <c r="B728" s="212" t="s">
        <v>7287</v>
      </c>
      <c r="C728" s="276">
        <v>170.82099245016002</v>
      </c>
      <c r="D728" s="218">
        <v>1</v>
      </c>
      <c r="E728" s="218">
        <v>1</v>
      </c>
      <c r="F728" s="217"/>
      <c r="H728" s="186"/>
    </row>
    <row r="729" spans="1:8" x14ac:dyDescent="0.25">
      <c r="A729" s="305" t="s">
        <v>7288</v>
      </c>
      <c r="B729" s="212" t="s">
        <v>7289</v>
      </c>
      <c r="C729" s="276">
        <v>201.33292784904006</v>
      </c>
      <c r="D729" s="218">
        <v>1</v>
      </c>
      <c r="E729" s="218">
        <v>1</v>
      </c>
      <c r="F729" s="217"/>
      <c r="H729" s="186"/>
    </row>
    <row r="730" spans="1:8" x14ac:dyDescent="0.25">
      <c r="A730" s="305" t="s">
        <v>7290</v>
      </c>
      <c r="B730" s="212" t="s">
        <v>7291</v>
      </c>
      <c r="C730" s="276">
        <v>122.15165576328003</v>
      </c>
      <c r="D730" s="218">
        <v>1</v>
      </c>
      <c r="E730" s="218">
        <v>1</v>
      </c>
      <c r="F730" s="217"/>
      <c r="H730" s="186"/>
    </row>
    <row r="731" spans="1:8" x14ac:dyDescent="0.25">
      <c r="A731" s="305" t="s">
        <v>7292</v>
      </c>
      <c r="B731" s="212" t="s">
        <v>7293</v>
      </c>
      <c r="C731" s="276">
        <v>170.82099245016002</v>
      </c>
      <c r="D731" s="218">
        <v>1</v>
      </c>
      <c r="E731" s="218">
        <v>1</v>
      </c>
      <c r="F731" s="217"/>
      <c r="H731" s="186"/>
    </row>
    <row r="732" spans="1:8" x14ac:dyDescent="0.25">
      <c r="A732" s="305" t="s">
        <v>7294</v>
      </c>
      <c r="B732" s="212" t="s">
        <v>7295</v>
      </c>
      <c r="C732" s="276">
        <v>207.60131284776</v>
      </c>
      <c r="D732" s="218">
        <v>1</v>
      </c>
      <c r="E732" s="218">
        <v>1</v>
      </c>
      <c r="F732" s="217"/>
      <c r="H732" s="186"/>
    </row>
    <row r="733" spans="1:8" x14ac:dyDescent="0.25">
      <c r="A733" s="305" t="s">
        <v>7296</v>
      </c>
      <c r="B733" s="212" t="s">
        <v>7297</v>
      </c>
      <c r="C733" s="276">
        <v>244.07077324032005</v>
      </c>
      <c r="D733" s="218">
        <v>1</v>
      </c>
      <c r="E733" s="218">
        <v>1</v>
      </c>
      <c r="F733" s="217"/>
      <c r="H733" s="186"/>
    </row>
    <row r="734" spans="1:8" x14ac:dyDescent="0.25">
      <c r="A734" s="305" t="s">
        <v>7298</v>
      </c>
      <c r="B734" s="212" t="s">
        <v>7299</v>
      </c>
      <c r="C734" s="276">
        <v>524.74051348991998</v>
      </c>
      <c r="D734" s="218">
        <v>1</v>
      </c>
      <c r="E734" s="218">
        <v>1</v>
      </c>
      <c r="F734" s="217"/>
      <c r="H734" s="186"/>
    </row>
    <row r="735" spans="1:8" x14ac:dyDescent="0.25">
      <c r="A735" s="305" t="s">
        <v>7300</v>
      </c>
      <c r="B735" s="212" t="s">
        <v>7301</v>
      </c>
      <c r="C735" s="276">
        <v>641.57092549056006</v>
      </c>
      <c r="D735" s="218">
        <v>1</v>
      </c>
      <c r="E735" s="218">
        <v>1</v>
      </c>
      <c r="F735" s="217"/>
      <c r="H735" s="186"/>
    </row>
    <row r="736" spans="1:8" x14ac:dyDescent="0.25">
      <c r="A736" s="305" t="s">
        <v>7302</v>
      </c>
      <c r="B736" s="212" t="s">
        <v>7303</v>
      </c>
      <c r="C736" s="276">
        <v>176.71409507232005</v>
      </c>
      <c r="D736" s="218">
        <v>1</v>
      </c>
      <c r="E736" s="218">
        <v>1</v>
      </c>
      <c r="F736" s="217"/>
      <c r="H736" s="186"/>
    </row>
    <row r="737" spans="1:8" x14ac:dyDescent="0.25">
      <c r="A737" s="305" t="s">
        <v>7304</v>
      </c>
      <c r="B737" s="212" t="s">
        <v>7305</v>
      </c>
      <c r="C737" s="276">
        <v>184.35873607632001</v>
      </c>
      <c r="D737" s="218">
        <v>1</v>
      </c>
      <c r="E737" s="218">
        <v>1</v>
      </c>
      <c r="F737" s="217"/>
      <c r="H737" s="186"/>
    </row>
    <row r="738" spans="1:8" x14ac:dyDescent="0.25">
      <c r="A738" s="305" t="s">
        <v>7306</v>
      </c>
      <c r="B738" s="212" t="s">
        <v>7307</v>
      </c>
      <c r="C738" s="276">
        <v>205.37101917072007</v>
      </c>
      <c r="D738" s="218">
        <v>1</v>
      </c>
      <c r="E738" s="218">
        <v>1</v>
      </c>
      <c r="F738" s="217"/>
      <c r="H738" s="186"/>
    </row>
    <row r="739" spans="1:8" x14ac:dyDescent="0.25">
      <c r="A739" s="305" t="s">
        <v>7308</v>
      </c>
      <c r="B739" s="212" t="s">
        <v>7309</v>
      </c>
      <c r="C739" s="276">
        <v>214.29881261568002</v>
      </c>
      <c r="D739" s="218">
        <v>1</v>
      </c>
      <c r="E739" s="218">
        <v>1</v>
      </c>
      <c r="F739" s="217"/>
      <c r="H739" s="186"/>
    </row>
    <row r="740" spans="1:8" x14ac:dyDescent="0.25">
      <c r="A740" s="305" t="s">
        <v>7310</v>
      </c>
      <c r="B740" s="212" t="s">
        <v>7311</v>
      </c>
      <c r="C740" s="276">
        <v>268.89875809992003</v>
      </c>
      <c r="D740" s="218">
        <v>1</v>
      </c>
      <c r="E740" s="218">
        <v>1</v>
      </c>
      <c r="F740" s="217"/>
      <c r="H740" s="186"/>
    </row>
    <row r="741" spans="1:8" x14ac:dyDescent="0.25">
      <c r="A741" s="305" t="s">
        <v>7312</v>
      </c>
      <c r="B741" s="212" t="s">
        <v>7313</v>
      </c>
      <c r="C741" s="276">
        <v>280.57354794144004</v>
      </c>
      <c r="D741" s="218">
        <v>1</v>
      </c>
      <c r="E741" s="218">
        <v>1</v>
      </c>
      <c r="F741" s="217"/>
      <c r="H741" s="186"/>
    </row>
    <row r="742" spans="1:8" x14ac:dyDescent="0.25">
      <c r="A742" s="305" t="s">
        <v>7314</v>
      </c>
      <c r="B742" s="212" t="s">
        <v>7315</v>
      </c>
      <c r="C742" s="276">
        <v>339.53215223304011</v>
      </c>
      <c r="D742" s="218">
        <v>1</v>
      </c>
      <c r="E742" s="218">
        <v>1</v>
      </c>
      <c r="F742" s="217"/>
      <c r="H742" s="186"/>
    </row>
    <row r="743" spans="1:8" x14ac:dyDescent="0.25">
      <c r="A743" s="305" t="s">
        <v>7316</v>
      </c>
      <c r="B743" s="212" t="s">
        <v>7317</v>
      </c>
      <c r="C743" s="276">
        <v>116.80437830256002</v>
      </c>
      <c r="D743" s="218">
        <v>1</v>
      </c>
      <c r="E743" s="218">
        <v>1</v>
      </c>
      <c r="F743" s="217"/>
      <c r="H743" s="186"/>
    </row>
    <row r="744" spans="1:8" x14ac:dyDescent="0.25">
      <c r="A744" s="305" t="s">
        <v>7318</v>
      </c>
      <c r="B744" s="212" t="s">
        <v>7319</v>
      </c>
      <c r="C744" s="276">
        <v>174.37856348016001</v>
      </c>
      <c r="D744" s="218">
        <v>1</v>
      </c>
      <c r="E744" s="218">
        <v>1</v>
      </c>
      <c r="F744" s="217"/>
      <c r="H744" s="186"/>
    </row>
    <row r="745" spans="1:8" x14ac:dyDescent="0.25">
      <c r="A745" s="305" t="s">
        <v>7320</v>
      </c>
      <c r="B745" s="212" t="s">
        <v>7321</v>
      </c>
      <c r="C745" s="276">
        <v>197.61341839200006</v>
      </c>
      <c r="D745" s="218">
        <v>1</v>
      </c>
      <c r="E745" s="218">
        <v>1</v>
      </c>
      <c r="F745" s="217"/>
      <c r="H745" s="186"/>
    </row>
    <row r="746" spans="1:8" x14ac:dyDescent="0.25">
      <c r="A746" s="305" t="s">
        <v>7322</v>
      </c>
      <c r="B746" s="212" t="s">
        <v>7323</v>
      </c>
      <c r="C746" s="276">
        <v>21.132302855040002</v>
      </c>
      <c r="D746" s="218">
        <v>1</v>
      </c>
      <c r="E746" s="218">
        <v>1</v>
      </c>
      <c r="F746" s="217"/>
      <c r="H746" s="186"/>
    </row>
    <row r="747" spans="1:8" x14ac:dyDescent="0.25">
      <c r="A747" s="305" t="s">
        <v>7324</v>
      </c>
      <c r="B747" s="212" t="s">
        <v>7325</v>
      </c>
      <c r="C747" s="276">
        <v>21.132302855040002</v>
      </c>
      <c r="D747" s="218">
        <v>1</v>
      </c>
      <c r="E747" s="218">
        <v>1</v>
      </c>
      <c r="F747" s="217"/>
      <c r="H747" s="186"/>
    </row>
    <row r="748" spans="1:8" x14ac:dyDescent="0.25">
      <c r="A748" s="305" t="s">
        <v>7326</v>
      </c>
      <c r="B748" s="212" t="s">
        <v>7327</v>
      </c>
      <c r="C748" s="276">
        <v>21.132302855040002</v>
      </c>
      <c r="D748" s="218">
        <v>1</v>
      </c>
      <c r="E748" s="218">
        <v>1</v>
      </c>
      <c r="F748" s="217"/>
      <c r="H748" s="186"/>
    </row>
    <row r="749" spans="1:8" x14ac:dyDescent="0.25">
      <c r="A749" s="305" t="s">
        <v>7328</v>
      </c>
      <c r="B749" s="212" t="s">
        <v>7329</v>
      </c>
      <c r="C749" s="276">
        <v>21.132302855040002</v>
      </c>
      <c r="D749" s="218">
        <v>1</v>
      </c>
      <c r="E749" s="218">
        <v>1</v>
      </c>
      <c r="F749" s="217"/>
      <c r="H749" s="186"/>
    </row>
    <row r="750" spans="1:8" x14ac:dyDescent="0.25">
      <c r="A750" s="305" t="s">
        <v>7330</v>
      </c>
      <c r="B750" s="212" t="s">
        <v>7331</v>
      </c>
      <c r="C750" s="276">
        <v>113.18569426944003</v>
      </c>
      <c r="D750" s="218">
        <v>1</v>
      </c>
      <c r="E750" s="218">
        <v>1</v>
      </c>
      <c r="F750" s="217"/>
      <c r="H750" s="186"/>
    </row>
    <row r="751" spans="1:8" x14ac:dyDescent="0.25">
      <c r="A751" s="305" t="s">
        <v>7332</v>
      </c>
      <c r="B751" s="212" t="s">
        <v>7333</v>
      </c>
      <c r="C751" s="276">
        <v>151.45280357688003</v>
      </c>
      <c r="D751" s="218">
        <v>1</v>
      </c>
      <c r="E751" s="218">
        <v>1</v>
      </c>
      <c r="F751" s="217"/>
      <c r="H751" s="186"/>
    </row>
    <row r="752" spans="1:8" x14ac:dyDescent="0.25">
      <c r="A752" s="305" t="s">
        <v>7334</v>
      </c>
      <c r="B752" s="212" t="s">
        <v>7335</v>
      </c>
      <c r="C752" s="276">
        <v>93.495834787680025</v>
      </c>
      <c r="D752" s="218">
        <v>1</v>
      </c>
      <c r="E752" s="218">
        <v>1</v>
      </c>
      <c r="F752" s="217"/>
      <c r="H752" s="186"/>
    </row>
    <row r="753" spans="1:8" x14ac:dyDescent="0.25">
      <c r="A753" s="305" t="s">
        <v>7336</v>
      </c>
      <c r="B753" s="212" t="s">
        <v>7337</v>
      </c>
      <c r="C753" s="276">
        <v>116.85644569872001</v>
      </c>
      <c r="D753" s="218">
        <v>1</v>
      </c>
      <c r="E753" s="218">
        <v>1</v>
      </c>
      <c r="F753" s="217"/>
      <c r="H753" s="186"/>
    </row>
    <row r="754" spans="1:8" x14ac:dyDescent="0.25">
      <c r="A754" s="305" t="s">
        <v>7338</v>
      </c>
      <c r="B754" s="212" t="s">
        <v>7339</v>
      </c>
      <c r="C754" s="276">
        <v>43.470539555039998</v>
      </c>
      <c r="D754" s="218">
        <v>1</v>
      </c>
      <c r="E754" s="218">
        <v>1</v>
      </c>
      <c r="F754" s="217"/>
      <c r="H754" s="186"/>
    </row>
    <row r="755" spans="1:8" x14ac:dyDescent="0.25">
      <c r="A755" s="305" t="s">
        <v>7340</v>
      </c>
      <c r="B755" s="212" t="s">
        <v>7341</v>
      </c>
      <c r="C755" s="276">
        <v>322.48978747128001</v>
      </c>
      <c r="D755" s="218">
        <v>1</v>
      </c>
      <c r="E755" s="218">
        <v>1</v>
      </c>
      <c r="F755" s="217"/>
      <c r="H755" s="186"/>
    </row>
    <row r="756" spans="1:8" x14ac:dyDescent="0.25">
      <c r="A756" s="305" t="s">
        <v>7342</v>
      </c>
      <c r="B756" s="212" t="s">
        <v>7341</v>
      </c>
      <c r="C756" s="276">
        <v>322.48978747128001</v>
      </c>
      <c r="D756" s="218">
        <v>1</v>
      </c>
      <c r="E756" s="218">
        <v>1</v>
      </c>
      <c r="F756" s="217"/>
      <c r="H756" s="186"/>
    </row>
    <row r="757" spans="1:8" x14ac:dyDescent="0.25">
      <c r="A757" s="305" t="s">
        <v>7344</v>
      </c>
      <c r="B757" s="212" t="s">
        <v>7345</v>
      </c>
      <c r="C757" s="276">
        <v>64.104672153600006</v>
      </c>
      <c r="D757" s="218">
        <v>1</v>
      </c>
      <c r="E757" s="218">
        <v>1</v>
      </c>
      <c r="F757" s="217"/>
      <c r="H757" s="186"/>
    </row>
    <row r="758" spans="1:8" x14ac:dyDescent="0.25">
      <c r="A758" s="305" t="s">
        <v>7346</v>
      </c>
      <c r="B758" s="212" t="s">
        <v>7347</v>
      </c>
      <c r="C758" s="276">
        <v>136.80928965600003</v>
      </c>
      <c r="D758" s="218">
        <v>1</v>
      </c>
      <c r="E758" s="218">
        <v>1</v>
      </c>
      <c r="F758" s="217"/>
      <c r="H758" s="186"/>
    </row>
    <row r="759" spans="1:8" x14ac:dyDescent="0.25">
      <c r="A759" s="305" t="s">
        <v>7348</v>
      </c>
      <c r="B759" s="212" t="s">
        <v>7349</v>
      </c>
      <c r="C759" s="276">
        <v>130.12304174064002</v>
      </c>
      <c r="D759" s="218">
        <v>1</v>
      </c>
      <c r="E759" s="218">
        <v>1</v>
      </c>
      <c r="F759" s="217"/>
      <c r="H759" s="186"/>
    </row>
    <row r="760" spans="1:8" x14ac:dyDescent="0.25">
      <c r="A760" s="305" t="s">
        <v>7350</v>
      </c>
      <c r="B760" s="212" t="s">
        <v>7351</v>
      </c>
      <c r="C760" s="276">
        <v>104.62193134848002</v>
      </c>
      <c r="D760" s="216">
        <v>1</v>
      </c>
      <c r="E760" s="216">
        <v>1</v>
      </c>
      <c r="F760" s="217"/>
      <c r="H760" s="186"/>
    </row>
    <row r="761" spans="1:8" x14ac:dyDescent="0.25">
      <c r="A761" s="305" t="s">
        <v>7352</v>
      </c>
      <c r="B761" s="212" t="s">
        <v>7353</v>
      </c>
      <c r="C761" s="276">
        <v>91.879980510240017</v>
      </c>
      <c r="D761" s="218">
        <v>1</v>
      </c>
      <c r="E761" s="218">
        <v>1</v>
      </c>
      <c r="F761" s="217"/>
      <c r="H761" s="186"/>
    </row>
    <row r="762" spans="1:8" x14ac:dyDescent="0.25">
      <c r="A762" s="305" t="s">
        <v>7354</v>
      </c>
      <c r="B762" s="212" t="s">
        <v>7355</v>
      </c>
      <c r="C762" s="276">
        <v>145.89990402624002</v>
      </c>
      <c r="D762" s="218">
        <v>1</v>
      </c>
      <c r="E762" s="218">
        <v>1</v>
      </c>
      <c r="F762" s="217"/>
      <c r="H762" s="186"/>
    </row>
    <row r="763" spans="1:8" x14ac:dyDescent="0.25">
      <c r="A763" s="305" t="s">
        <v>7356</v>
      </c>
      <c r="B763" s="212" t="s">
        <v>7357</v>
      </c>
      <c r="C763" s="276">
        <v>42.291301281840013</v>
      </c>
      <c r="D763" s="218">
        <v>1</v>
      </c>
      <c r="E763" s="218">
        <v>1</v>
      </c>
      <c r="F763" s="217"/>
      <c r="H763" s="186"/>
    </row>
    <row r="764" spans="1:8" x14ac:dyDescent="0.25">
      <c r="A764" s="305" t="s">
        <v>7358</v>
      </c>
      <c r="B764" s="212" t="s">
        <v>7359</v>
      </c>
      <c r="C764" s="276">
        <v>78.656185632960003</v>
      </c>
      <c r="D764" s="218">
        <v>1</v>
      </c>
      <c r="E764" s="218">
        <v>1</v>
      </c>
      <c r="F764" s="217"/>
      <c r="H764" s="186"/>
    </row>
    <row r="765" spans="1:8" x14ac:dyDescent="0.25">
      <c r="A765" s="305" t="s">
        <v>7360</v>
      </c>
      <c r="B765" s="212" t="s">
        <v>7361</v>
      </c>
      <c r="C765" s="276">
        <v>49.954695373440003</v>
      </c>
      <c r="D765" s="218">
        <v>1</v>
      </c>
      <c r="E765" s="218">
        <v>1</v>
      </c>
      <c r="F765" s="217"/>
      <c r="H765" s="186"/>
    </row>
    <row r="766" spans="1:8" x14ac:dyDescent="0.25">
      <c r="A766" s="305" t="s">
        <v>7362</v>
      </c>
      <c r="B766" s="212" t="s">
        <v>7363</v>
      </c>
      <c r="C766" s="276">
        <v>79.175977096320025</v>
      </c>
      <c r="D766" s="218">
        <v>1</v>
      </c>
      <c r="E766" s="218">
        <v>1</v>
      </c>
      <c r="F766" s="217"/>
      <c r="H766" s="186"/>
    </row>
    <row r="767" spans="1:8" x14ac:dyDescent="0.25">
      <c r="A767" s="305" t="s">
        <v>7364</v>
      </c>
      <c r="B767" s="212" t="s">
        <v>7365</v>
      </c>
      <c r="C767" s="276">
        <v>20.923812645840005</v>
      </c>
      <c r="D767" s="218">
        <v>1</v>
      </c>
      <c r="E767" s="218">
        <v>1</v>
      </c>
      <c r="F767" s="217"/>
      <c r="H767" s="186"/>
    </row>
    <row r="768" spans="1:8" x14ac:dyDescent="0.25">
      <c r="A768" s="305" t="s">
        <v>7366</v>
      </c>
      <c r="B768" s="212" t="s">
        <v>7367</v>
      </c>
      <c r="C768" s="276">
        <v>80.424712105920008</v>
      </c>
      <c r="D768" s="218">
        <v>1</v>
      </c>
      <c r="E768" s="218">
        <v>1</v>
      </c>
      <c r="F768" s="217"/>
      <c r="H768" s="186"/>
    </row>
    <row r="769" spans="1:8" x14ac:dyDescent="0.25">
      <c r="A769" s="305" t="s">
        <v>7368</v>
      </c>
      <c r="B769" s="212" t="s">
        <v>7369</v>
      </c>
      <c r="C769" s="276">
        <v>184.74063718968003</v>
      </c>
      <c r="D769" s="218">
        <v>1</v>
      </c>
      <c r="E769" s="218">
        <v>1</v>
      </c>
      <c r="F769" s="217"/>
      <c r="H769" s="186"/>
    </row>
    <row r="770" spans="1:8" x14ac:dyDescent="0.25">
      <c r="A770" s="305" t="s">
        <v>7370</v>
      </c>
      <c r="B770" s="212" t="s">
        <v>7371</v>
      </c>
      <c r="C770" s="276">
        <v>184.74063718968003</v>
      </c>
      <c r="D770" s="218">
        <v>1</v>
      </c>
      <c r="E770" s="218">
        <v>1</v>
      </c>
      <c r="F770" s="217"/>
      <c r="H770" s="186"/>
    </row>
    <row r="771" spans="1:8" x14ac:dyDescent="0.25">
      <c r="A771" s="305" t="s">
        <v>7372</v>
      </c>
      <c r="B771" s="212" t="s">
        <v>7373</v>
      </c>
      <c r="C771" s="276">
        <v>525.86790499152016</v>
      </c>
      <c r="D771" s="218">
        <v>1</v>
      </c>
      <c r="E771" s="218">
        <v>1</v>
      </c>
      <c r="F771" s="217"/>
      <c r="H771" s="186"/>
    </row>
    <row r="772" spans="1:8" x14ac:dyDescent="0.25">
      <c r="A772" s="305" t="s">
        <v>7374</v>
      </c>
      <c r="B772" s="212" t="s">
        <v>7375</v>
      </c>
      <c r="C772" s="276">
        <v>571.91842815120003</v>
      </c>
      <c r="D772" s="216">
        <v>1</v>
      </c>
      <c r="E772" s="216">
        <v>1</v>
      </c>
      <c r="F772" s="217"/>
      <c r="H772" s="186"/>
    </row>
    <row r="773" spans="1:8" s="187" customFormat="1" x14ac:dyDescent="0.25">
      <c r="A773" s="305" t="s">
        <v>7376</v>
      </c>
      <c r="B773" s="212" t="s">
        <v>7377</v>
      </c>
      <c r="C773" s="276">
        <v>56.767581786240001</v>
      </c>
      <c r="D773" s="216">
        <v>1</v>
      </c>
      <c r="E773" s="216">
        <v>1</v>
      </c>
      <c r="F773" s="217"/>
      <c r="H773" s="188"/>
    </row>
    <row r="774" spans="1:8" s="187" customFormat="1" x14ac:dyDescent="0.25">
      <c r="A774" s="305" t="s">
        <v>6113</v>
      </c>
      <c r="B774" s="212" t="s">
        <v>7378</v>
      </c>
      <c r="C774" s="276">
        <v>639.23715889488005</v>
      </c>
      <c r="D774" s="218">
        <v>1</v>
      </c>
      <c r="E774" s="218">
        <v>1</v>
      </c>
      <c r="F774" s="217"/>
      <c r="H774" s="188"/>
    </row>
    <row r="775" spans="1:8" s="187" customFormat="1" x14ac:dyDescent="0.25">
      <c r="A775" s="305" t="s">
        <v>7379</v>
      </c>
      <c r="B775" s="212" t="s">
        <v>7378</v>
      </c>
      <c r="C775" s="276">
        <v>639.23715889488005</v>
      </c>
      <c r="D775" s="216">
        <v>1</v>
      </c>
      <c r="E775" s="216">
        <v>1</v>
      </c>
      <c r="F775" s="217"/>
      <c r="H775" s="188"/>
    </row>
    <row r="776" spans="1:8" s="187" customFormat="1" x14ac:dyDescent="0.25">
      <c r="A776" s="305" t="s">
        <v>7380</v>
      </c>
      <c r="B776" s="212" t="s">
        <v>7381</v>
      </c>
      <c r="C776" s="276">
        <v>665.71828358256005</v>
      </c>
      <c r="D776" s="218">
        <v>1</v>
      </c>
      <c r="E776" s="218">
        <v>1</v>
      </c>
      <c r="F776" s="217"/>
      <c r="H776" s="188"/>
    </row>
    <row r="777" spans="1:8" s="187" customFormat="1" x14ac:dyDescent="0.25">
      <c r="A777" s="305" t="s">
        <v>6115</v>
      </c>
      <c r="B777" s="212" t="s">
        <v>7382</v>
      </c>
      <c r="C777" s="276">
        <v>1154.3035060533603</v>
      </c>
      <c r="D777" s="218">
        <v>1</v>
      </c>
      <c r="E777" s="218">
        <v>1</v>
      </c>
      <c r="F777" s="217"/>
      <c r="H777" s="188"/>
    </row>
    <row r="778" spans="1:8" s="187" customFormat="1" x14ac:dyDescent="0.25">
      <c r="A778" s="305" t="s">
        <v>7383</v>
      </c>
      <c r="B778" s="212" t="s">
        <v>7382</v>
      </c>
      <c r="C778" s="276">
        <v>1154.3035060533603</v>
      </c>
      <c r="D778" s="218">
        <v>1</v>
      </c>
      <c r="E778" s="218">
        <v>1</v>
      </c>
      <c r="F778" s="217"/>
      <c r="H778" s="188"/>
    </row>
    <row r="779" spans="1:8" s="187" customFormat="1" x14ac:dyDescent="0.25">
      <c r="A779" s="305" t="s">
        <v>7384</v>
      </c>
      <c r="B779" s="212" t="s">
        <v>7385</v>
      </c>
      <c r="C779" s="276">
        <v>11.461004642880001</v>
      </c>
      <c r="D779" s="218">
        <v>1</v>
      </c>
      <c r="E779" s="218">
        <v>1</v>
      </c>
      <c r="F779" s="217"/>
      <c r="H779" s="188"/>
    </row>
    <row r="780" spans="1:8" s="187" customFormat="1" x14ac:dyDescent="0.25">
      <c r="A780" s="305" t="s">
        <v>7386</v>
      </c>
      <c r="B780" s="212" t="s">
        <v>7387</v>
      </c>
      <c r="C780" s="276">
        <v>48.63580175376002</v>
      </c>
      <c r="D780" s="218">
        <v>1</v>
      </c>
      <c r="E780" s="218">
        <v>1</v>
      </c>
      <c r="F780" s="217"/>
      <c r="H780" s="188"/>
    </row>
    <row r="781" spans="1:8" s="187" customFormat="1" x14ac:dyDescent="0.25">
      <c r="A781" s="305" t="s">
        <v>7388</v>
      </c>
      <c r="B781" s="212" t="s">
        <v>7389</v>
      </c>
      <c r="C781" s="276">
        <v>58.703562300240009</v>
      </c>
      <c r="D781" s="218">
        <v>1</v>
      </c>
      <c r="E781" s="218">
        <v>1</v>
      </c>
      <c r="F781" s="217"/>
      <c r="H781" s="188"/>
    </row>
    <row r="782" spans="1:8" s="187" customFormat="1" x14ac:dyDescent="0.25">
      <c r="A782" s="305" t="s">
        <v>7390</v>
      </c>
      <c r="B782" s="212" t="s">
        <v>7391</v>
      </c>
      <c r="C782" s="276">
        <v>73.202787758880021</v>
      </c>
      <c r="D782" s="218">
        <v>1</v>
      </c>
      <c r="E782" s="218">
        <v>1</v>
      </c>
      <c r="F782" s="217"/>
      <c r="H782" s="188"/>
    </row>
    <row r="783" spans="1:8" s="187" customFormat="1" x14ac:dyDescent="0.25">
      <c r="A783" s="305" t="s">
        <v>7392</v>
      </c>
      <c r="B783" s="212" t="s">
        <v>7393</v>
      </c>
      <c r="C783" s="276">
        <v>618.34114494360006</v>
      </c>
      <c r="D783" s="218">
        <v>1</v>
      </c>
      <c r="E783" s="218">
        <v>1</v>
      </c>
      <c r="F783" s="217"/>
      <c r="H783" s="188"/>
    </row>
    <row r="784" spans="1:8" s="187" customFormat="1" x14ac:dyDescent="0.25">
      <c r="A784" s="305" t="s">
        <v>7394</v>
      </c>
      <c r="B784" s="212" t="s">
        <v>7393</v>
      </c>
      <c r="C784" s="276">
        <v>618.34114494360006</v>
      </c>
      <c r="D784" s="218">
        <v>1</v>
      </c>
      <c r="E784" s="218">
        <v>1</v>
      </c>
      <c r="F784" s="217"/>
      <c r="H784" s="188"/>
    </row>
    <row r="785" spans="1:8" x14ac:dyDescent="0.25">
      <c r="A785" s="305" t="s">
        <v>7396</v>
      </c>
      <c r="B785" s="212" t="s">
        <v>7395</v>
      </c>
      <c r="C785" s="276">
        <v>652.37314519728011</v>
      </c>
      <c r="D785" s="218">
        <v>1</v>
      </c>
      <c r="E785" s="218">
        <v>1</v>
      </c>
      <c r="F785" s="217" t="s">
        <v>16078</v>
      </c>
      <c r="H785" s="186"/>
    </row>
    <row r="786" spans="1:8" x14ac:dyDescent="0.25">
      <c r="A786" s="305" t="s">
        <v>7397</v>
      </c>
      <c r="B786" s="212" t="s">
        <v>7398</v>
      </c>
      <c r="C786" s="276">
        <v>40.517700444000006</v>
      </c>
      <c r="D786" s="218">
        <v>1</v>
      </c>
      <c r="E786" s="218">
        <v>1</v>
      </c>
      <c r="F786" s="217"/>
      <c r="H786" s="186"/>
    </row>
    <row r="787" spans="1:8" x14ac:dyDescent="0.25">
      <c r="A787" s="305" t="s">
        <v>7399</v>
      </c>
      <c r="B787" s="212" t="s">
        <v>7400</v>
      </c>
      <c r="C787" s="276">
        <v>42.096489795360007</v>
      </c>
      <c r="D787" s="218">
        <v>1</v>
      </c>
      <c r="E787" s="218">
        <v>1</v>
      </c>
      <c r="F787" s="217" t="s">
        <v>16079</v>
      </c>
      <c r="H787" s="186"/>
    </row>
    <row r="788" spans="1:8" x14ac:dyDescent="0.25">
      <c r="A788" s="305" t="s">
        <v>7401</v>
      </c>
      <c r="B788" s="212" t="s">
        <v>7402</v>
      </c>
      <c r="C788" s="276">
        <v>37.105962248160004</v>
      </c>
      <c r="D788" s="218">
        <v>1</v>
      </c>
      <c r="E788" s="218">
        <v>1</v>
      </c>
      <c r="F788" s="217" t="s">
        <v>16080</v>
      </c>
      <c r="H788" s="186"/>
    </row>
    <row r="789" spans="1:8" x14ac:dyDescent="0.25">
      <c r="A789" s="305" t="s">
        <v>7403</v>
      </c>
      <c r="B789" s="212" t="s">
        <v>7404</v>
      </c>
      <c r="C789" s="276">
        <v>39.063122719920003</v>
      </c>
      <c r="D789" s="218">
        <v>1</v>
      </c>
      <c r="E789" s="218">
        <v>1</v>
      </c>
      <c r="F789" s="217" t="s">
        <v>16081</v>
      </c>
      <c r="H789" s="186"/>
    </row>
    <row r="790" spans="1:8" x14ac:dyDescent="0.25">
      <c r="A790" s="305" t="s">
        <v>7405</v>
      </c>
      <c r="B790" s="212" t="s">
        <v>7406</v>
      </c>
      <c r="C790" s="276">
        <v>86.626909736640016</v>
      </c>
      <c r="D790" s="218">
        <v>1</v>
      </c>
      <c r="E790" s="218">
        <v>5</v>
      </c>
      <c r="F790" s="217" t="s">
        <v>16082</v>
      </c>
      <c r="H790" s="186"/>
    </row>
    <row r="791" spans="1:8" x14ac:dyDescent="0.25">
      <c r="A791" s="305" t="s">
        <v>7407</v>
      </c>
      <c r="B791" s="212" t="s">
        <v>7408</v>
      </c>
      <c r="C791" s="276">
        <v>91.599125445360016</v>
      </c>
      <c r="D791" s="218">
        <v>1</v>
      </c>
      <c r="E791" s="218">
        <v>5</v>
      </c>
      <c r="F791" s="217" t="s">
        <v>16083</v>
      </c>
      <c r="H791" s="186"/>
    </row>
    <row r="792" spans="1:8" x14ac:dyDescent="0.25">
      <c r="A792" s="305" t="s">
        <v>7409</v>
      </c>
      <c r="B792" s="212" t="s">
        <v>7410</v>
      </c>
      <c r="C792" s="276">
        <v>99.769514775840022</v>
      </c>
      <c r="D792" s="218">
        <v>1</v>
      </c>
      <c r="E792" s="218">
        <v>5</v>
      </c>
      <c r="F792" s="217" t="s">
        <v>16084</v>
      </c>
      <c r="H792" s="186"/>
    </row>
    <row r="793" spans="1:8" x14ac:dyDescent="0.25">
      <c r="A793" s="305" t="s">
        <v>7411</v>
      </c>
      <c r="B793" s="212" t="s">
        <v>7412</v>
      </c>
      <c r="C793" s="276">
        <v>10.882527046560002</v>
      </c>
      <c r="D793" s="218">
        <v>1</v>
      </c>
      <c r="E793" s="218">
        <v>1</v>
      </c>
      <c r="F793" s="217"/>
      <c r="H793" s="186"/>
    </row>
    <row r="794" spans="1:8" x14ac:dyDescent="0.25">
      <c r="A794" s="305" t="s">
        <v>7413</v>
      </c>
      <c r="B794" s="212" t="s">
        <v>7414</v>
      </c>
      <c r="C794" s="276">
        <v>10.95996626712</v>
      </c>
      <c r="D794" s="218">
        <v>1</v>
      </c>
      <c r="E794" s="218">
        <v>1</v>
      </c>
      <c r="F794" s="217"/>
      <c r="H794" s="186"/>
    </row>
    <row r="795" spans="1:8" x14ac:dyDescent="0.25">
      <c r="A795" s="305" t="s">
        <v>7415</v>
      </c>
      <c r="B795" s="212" t="s">
        <v>7416</v>
      </c>
      <c r="C795" s="276">
        <v>14.363982603360002</v>
      </c>
      <c r="D795" s="218">
        <v>1</v>
      </c>
      <c r="E795" s="218">
        <v>1</v>
      </c>
      <c r="F795" s="217"/>
      <c r="H795" s="186"/>
    </row>
    <row r="796" spans="1:8" x14ac:dyDescent="0.25">
      <c r="A796" s="305" t="s">
        <v>7417</v>
      </c>
      <c r="B796" s="212" t="s">
        <v>7418</v>
      </c>
      <c r="C796" s="276">
        <v>146.82476218176004</v>
      </c>
      <c r="D796" s="218">
        <v>1</v>
      </c>
      <c r="E796" s="218">
        <v>10</v>
      </c>
      <c r="F796" s="217"/>
      <c r="H796" s="186"/>
    </row>
    <row r="797" spans="1:8" x14ac:dyDescent="0.25">
      <c r="A797" s="305" t="s">
        <v>7419</v>
      </c>
      <c r="B797" s="212" t="s">
        <v>7420</v>
      </c>
      <c r="C797" s="276">
        <v>183.53073210264006</v>
      </c>
      <c r="D797" s="218">
        <v>1</v>
      </c>
      <c r="E797" s="218">
        <v>10</v>
      </c>
      <c r="F797" s="217"/>
      <c r="H797" s="186"/>
    </row>
    <row r="798" spans="1:8" x14ac:dyDescent="0.25">
      <c r="A798" s="305" t="s">
        <v>7421</v>
      </c>
      <c r="B798" s="212" t="s">
        <v>7422</v>
      </c>
      <c r="C798" s="276">
        <v>230.25217454928</v>
      </c>
      <c r="D798" s="218">
        <v>1</v>
      </c>
      <c r="E798" s="218">
        <v>10</v>
      </c>
      <c r="F798" s="217"/>
      <c r="H798" s="186"/>
    </row>
    <row r="799" spans="1:8" x14ac:dyDescent="0.25">
      <c r="A799" s="305" t="s">
        <v>7423</v>
      </c>
      <c r="B799" s="212" t="s">
        <v>7424</v>
      </c>
      <c r="C799" s="276">
        <v>1100.3091749863202</v>
      </c>
      <c r="D799" s="218">
        <v>1</v>
      </c>
      <c r="E799" s="218">
        <v>1</v>
      </c>
      <c r="F799" s="217"/>
      <c r="H799" s="186"/>
    </row>
    <row r="800" spans="1:8" x14ac:dyDescent="0.25">
      <c r="A800" s="305" t="s">
        <v>7425</v>
      </c>
      <c r="B800" s="212" t="s">
        <v>7426</v>
      </c>
      <c r="C800" s="276">
        <v>896.78434213368018</v>
      </c>
      <c r="D800" s="218">
        <v>1</v>
      </c>
      <c r="E800" s="218">
        <v>1</v>
      </c>
      <c r="F800" s="217"/>
      <c r="H800" s="186"/>
    </row>
    <row r="801" spans="1:8" x14ac:dyDescent="0.25">
      <c r="A801" s="305" t="s">
        <v>16085</v>
      </c>
      <c r="B801" s="212" t="s">
        <v>16086</v>
      </c>
      <c r="C801" s="276">
        <v>1124.04308265288</v>
      </c>
      <c r="D801" s="218">
        <v>1</v>
      </c>
      <c r="E801" s="218">
        <v>1</v>
      </c>
      <c r="F801" s="217" t="s">
        <v>15924</v>
      </c>
      <c r="H801" s="186"/>
    </row>
    <row r="802" spans="1:8" x14ac:dyDescent="0.25">
      <c r="A802" s="308" t="s">
        <v>7427</v>
      </c>
      <c r="B802" s="213" t="s">
        <v>7428</v>
      </c>
      <c r="C802" s="277">
        <v>1000.7110854936002</v>
      </c>
      <c r="D802" s="220">
        <v>1</v>
      </c>
      <c r="E802" s="220">
        <v>1</v>
      </c>
      <c r="F802" s="221" t="s">
        <v>16087</v>
      </c>
      <c r="H802" s="186"/>
    </row>
    <row r="803" spans="1:8" x14ac:dyDescent="0.25">
      <c r="A803" s="308" t="s">
        <v>16088</v>
      </c>
      <c r="B803" s="213" t="s">
        <v>16089</v>
      </c>
      <c r="C803" s="277">
        <v>1231.0786466877601</v>
      </c>
      <c r="D803" s="220">
        <v>1</v>
      </c>
      <c r="E803" s="220">
        <v>1</v>
      </c>
      <c r="F803" s="221" t="s">
        <v>15924</v>
      </c>
      <c r="H803" s="186"/>
    </row>
    <row r="804" spans="1:8" x14ac:dyDescent="0.25">
      <c r="A804" s="308" t="s">
        <v>7429</v>
      </c>
      <c r="B804" s="213" t="s">
        <v>7430</v>
      </c>
      <c r="C804" s="277">
        <v>181.09437508656004</v>
      </c>
      <c r="D804" s="220">
        <v>1</v>
      </c>
      <c r="E804" s="220">
        <v>1</v>
      </c>
      <c r="F804" s="221" t="s">
        <v>16090</v>
      </c>
      <c r="H804" s="186"/>
    </row>
    <row r="805" spans="1:8" x14ac:dyDescent="0.25">
      <c r="A805" s="308" t="s">
        <v>7431</v>
      </c>
      <c r="B805" s="213" t="s">
        <v>7432</v>
      </c>
      <c r="C805" s="277">
        <v>215.35538363352003</v>
      </c>
      <c r="D805" s="220">
        <v>1</v>
      </c>
      <c r="E805" s="220">
        <v>1</v>
      </c>
      <c r="F805" s="221" t="s">
        <v>16091</v>
      </c>
      <c r="H805" s="186"/>
    </row>
    <row r="806" spans="1:8" x14ac:dyDescent="0.25">
      <c r="A806" s="308" t="s">
        <v>7433</v>
      </c>
      <c r="B806" s="213" t="s">
        <v>13655</v>
      </c>
      <c r="C806" s="277">
        <v>265.57659347544001</v>
      </c>
      <c r="D806" s="220">
        <v>1</v>
      </c>
      <c r="E806" s="220">
        <v>1</v>
      </c>
      <c r="F806" s="221" t="s">
        <v>16092</v>
      </c>
      <c r="H806" s="186"/>
    </row>
    <row r="807" spans="1:8" x14ac:dyDescent="0.25">
      <c r="A807" s="308" t="s">
        <v>7434</v>
      </c>
      <c r="B807" s="213" t="s">
        <v>7435</v>
      </c>
      <c r="C807" s="277">
        <v>1617.6027270780005</v>
      </c>
      <c r="D807" s="220">
        <v>1</v>
      </c>
      <c r="E807" s="220">
        <v>1</v>
      </c>
      <c r="F807" s="221"/>
      <c r="H807" s="186"/>
    </row>
    <row r="808" spans="1:8" ht="30" x14ac:dyDescent="0.25">
      <c r="A808" s="308" t="s">
        <v>6092</v>
      </c>
      <c r="B808" s="213" t="s">
        <v>7436</v>
      </c>
      <c r="C808" s="277">
        <v>276.02100100224004</v>
      </c>
      <c r="D808" s="220">
        <v>1</v>
      </c>
      <c r="E808" s="220">
        <v>4</v>
      </c>
      <c r="F808" s="221" t="s">
        <v>15922</v>
      </c>
      <c r="H808" s="186"/>
    </row>
    <row r="809" spans="1:8" ht="30" x14ac:dyDescent="0.25">
      <c r="A809" s="308" t="s">
        <v>6094</v>
      </c>
      <c r="B809" s="213" t="s">
        <v>7437</v>
      </c>
      <c r="C809" s="277">
        <v>408.28690290679202</v>
      </c>
      <c r="D809" s="220">
        <v>1</v>
      </c>
      <c r="E809" s="220">
        <v>4</v>
      </c>
      <c r="F809" s="221" t="s">
        <v>15922</v>
      </c>
      <c r="H809" s="186"/>
    </row>
    <row r="810" spans="1:8" ht="30" x14ac:dyDescent="0.25">
      <c r="A810" s="308" t="s">
        <v>6096</v>
      </c>
      <c r="B810" s="213" t="s">
        <v>7438</v>
      </c>
      <c r="C810" s="277">
        <v>133.38769771360799</v>
      </c>
      <c r="D810" s="220">
        <v>1</v>
      </c>
      <c r="E810" s="220">
        <v>8</v>
      </c>
      <c r="F810" s="221" t="s">
        <v>15922</v>
      </c>
      <c r="H810" s="186"/>
    </row>
    <row r="811" spans="1:8" ht="30" x14ac:dyDescent="0.25">
      <c r="A811" s="308" t="s">
        <v>6101</v>
      </c>
      <c r="B811" s="213" t="s">
        <v>7439</v>
      </c>
      <c r="C811" s="277">
        <v>373.44495802535999</v>
      </c>
      <c r="D811" s="220">
        <v>1</v>
      </c>
      <c r="E811" s="220">
        <v>4</v>
      </c>
      <c r="F811" s="221" t="s">
        <v>15922</v>
      </c>
      <c r="H811" s="186"/>
    </row>
    <row r="812" spans="1:8" ht="30" x14ac:dyDescent="0.25">
      <c r="A812" s="308" t="s">
        <v>6103</v>
      </c>
      <c r="B812" s="213" t="s">
        <v>7440</v>
      </c>
      <c r="C812" s="277">
        <v>552.39071219560799</v>
      </c>
      <c r="D812" s="220">
        <v>1</v>
      </c>
      <c r="E812" s="220">
        <v>4</v>
      </c>
      <c r="F812" s="221" t="s">
        <v>15922</v>
      </c>
      <c r="H812" s="186"/>
    </row>
    <row r="813" spans="1:8" ht="30" x14ac:dyDescent="0.25">
      <c r="A813" s="308" t="s">
        <v>6105</v>
      </c>
      <c r="B813" s="213" t="s">
        <v>7441</v>
      </c>
      <c r="C813" s="277">
        <v>249.46683732828006</v>
      </c>
      <c r="D813" s="220">
        <v>1</v>
      </c>
      <c r="E813" s="220">
        <v>8</v>
      </c>
      <c r="F813" s="221" t="s">
        <v>15922</v>
      </c>
      <c r="H813" s="186"/>
    </row>
    <row r="814" spans="1:8" x14ac:dyDescent="0.25">
      <c r="A814" s="305" t="s">
        <v>7442</v>
      </c>
      <c r="B814" s="212" t="s">
        <v>7443</v>
      </c>
      <c r="C814" s="276">
        <v>292.24875615249601</v>
      </c>
      <c r="D814" s="218">
        <v>1</v>
      </c>
      <c r="E814" s="218">
        <v>4</v>
      </c>
      <c r="F814" s="217"/>
      <c r="H814" s="186"/>
    </row>
    <row r="815" spans="1:8" x14ac:dyDescent="0.25">
      <c r="A815" s="305" t="s">
        <v>7444</v>
      </c>
      <c r="B815" s="212" t="s">
        <v>7445</v>
      </c>
      <c r="C815" s="276">
        <v>432.29047997303996</v>
      </c>
      <c r="D815" s="218">
        <v>1</v>
      </c>
      <c r="E815" s="218">
        <v>4</v>
      </c>
      <c r="F815" s="217"/>
      <c r="H815" s="186"/>
    </row>
    <row r="816" spans="1:8" x14ac:dyDescent="0.25">
      <c r="A816" s="305" t="s">
        <v>7446</v>
      </c>
      <c r="B816" s="212" t="s">
        <v>7447</v>
      </c>
      <c r="C816" s="276">
        <v>149.63513666025602</v>
      </c>
      <c r="D816" s="218">
        <v>1</v>
      </c>
      <c r="E816" s="218">
        <v>8</v>
      </c>
      <c r="F816" s="217"/>
      <c r="H816" s="186"/>
    </row>
    <row r="817" spans="1:8" x14ac:dyDescent="0.25">
      <c r="A817" s="305" t="s">
        <v>7448</v>
      </c>
      <c r="B817" s="212" t="s">
        <v>7449</v>
      </c>
      <c r="C817" s="276">
        <v>389.67181024917608</v>
      </c>
      <c r="D817" s="218">
        <v>1</v>
      </c>
      <c r="E817" s="218">
        <v>4</v>
      </c>
      <c r="F817" s="217"/>
      <c r="H817" s="186"/>
    </row>
    <row r="818" spans="1:8" x14ac:dyDescent="0.25">
      <c r="A818" s="305" t="s">
        <v>7450</v>
      </c>
      <c r="B818" s="212" t="s">
        <v>7451</v>
      </c>
      <c r="C818" s="276">
        <v>576.39446984714414</v>
      </c>
      <c r="D818" s="218">
        <v>1</v>
      </c>
      <c r="E818" s="218">
        <v>4</v>
      </c>
      <c r="F818" s="217"/>
      <c r="H818" s="186"/>
    </row>
    <row r="819" spans="1:8" x14ac:dyDescent="0.25">
      <c r="A819" s="305" t="s">
        <v>7452</v>
      </c>
      <c r="B819" s="212" t="s">
        <v>7453</v>
      </c>
      <c r="C819" s="276">
        <v>265.69368955209603</v>
      </c>
      <c r="D819" s="218">
        <v>1</v>
      </c>
      <c r="E819" s="218">
        <v>8</v>
      </c>
      <c r="F819" s="217"/>
      <c r="H819" s="186"/>
    </row>
    <row r="820" spans="1:8" ht="30" x14ac:dyDescent="0.25">
      <c r="A820" s="305" t="s">
        <v>6108</v>
      </c>
      <c r="B820" s="212" t="s">
        <v>7454</v>
      </c>
      <c r="C820" s="276">
        <v>657.49516498224011</v>
      </c>
      <c r="D820" s="218">
        <v>1</v>
      </c>
      <c r="E820" s="218">
        <v>4</v>
      </c>
      <c r="F820" s="217" t="s">
        <v>15922</v>
      </c>
      <c r="H820" s="186"/>
    </row>
    <row r="821" spans="1:8" ht="30" x14ac:dyDescent="0.25">
      <c r="A821" s="305" t="s">
        <v>6110</v>
      </c>
      <c r="B821" s="212" t="s">
        <v>7455</v>
      </c>
      <c r="C821" s="276">
        <v>1157.9526362757601</v>
      </c>
      <c r="D821" s="218">
        <v>1</v>
      </c>
      <c r="E821" s="218">
        <v>4</v>
      </c>
      <c r="F821" s="217" t="s">
        <v>15922</v>
      </c>
      <c r="H821" s="186"/>
    </row>
    <row r="822" spans="1:8" ht="30" x14ac:dyDescent="0.25">
      <c r="A822" s="305" t="s">
        <v>6111</v>
      </c>
      <c r="B822" s="212" t="s">
        <v>7456</v>
      </c>
      <c r="C822" s="276">
        <v>544.7361586118401</v>
      </c>
      <c r="D822" s="218">
        <v>1</v>
      </c>
      <c r="E822" s="218">
        <v>8</v>
      </c>
      <c r="F822" s="217" t="s">
        <v>15922</v>
      </c>
      <c r="H822" s="186"/>
    </row>
    <row r="823" spans="1:8" ht="30" x14ac:dyDescent="0.25">
      <c r="A823" s="305" t="s">
        <v>7457</v>
      </c>
      <c r="B823" s="212" t="s">
        <v>7458</v>
      </c>
      <c r="C823" s="276">
        <v>678.04215087960017</v>
      </c>
      <c r="D823" s="218">
        <v>1</v>
      </c>
      <c r="E823" s="218">
        <v>4</v>
      </c>
      <c r="F823" s="217" t="s">
        <v>15922</v>
      </c>
      <c r="H823" s="186"/>
    </row>
    <row r="824" spans="1:8" ht="30" x14ac:dyDescent="0.25">
      <c r="A824" s="305" t="s">
        <v>7459</v>
      </c>
      <c r="B824" s="212" t="s">
        <v>7460</v>
      </c>
      <c r="C824" s="276">
        <v>1199.3078275495202</v>
      </c>
      <c r="D824" s="218">
        <v>1</v>
      </c>
      <c r="E824" s="218">
        <v>4</v>
      </c>
      <c r="F824" s="217" t="s">
        <v>15922</v>
      </c>
      <c r="H824" s="186"/>
    </row>
    <row r="825" spans="1:8" ht="30" x14ac:dyDescent="0.25">
      <c r="A825" s="305" t="s">
        <v>7461</v>
      </c>
      <c r="B825" s="212" t="s">
        <v>7462</v>
      </c>
      <c r="C825" s="276">
        <v>565.68710807856007</v>
      </c>
      <c r="D825" s="218">
        <v>1</v>
      </c>
      <c r="E825" s="218">
        <v>8</v>
      </c>
      <c r="F825" s="217" t="s">
        <v>15922</v>
      </c>
      <c r="H825" s="186"/>
    </row>
    <row r="826" spans="1:8" x14ac:dyDescent="0.25">
      <c r="A826" s="305" t="s">
        <v>13656</v>
      </c>
      <c r="B826" s="212" t="s">
        <v>16093</v>
      </c>
      <c r="C826" s="276">
        <v>338.06808765288002</v>
      </c>
      <c r="D826" s="218">
        <v>1</v>
      </c>
      <c r="E826" s="218">
        <v>1</v>
      </c>
      <c r="F826" s="217"/>
      <c r="H826" s="186"/>
    </row>
    <row r="827" spans="1:8" x14ac:dyDescent="0.25">
      <c r="A827" s="305" t="s">
        <v>13657</v>
      </c>
      <c r="B827" s="212" t="s">
        <v>16094</v>
      </c>
      <c r="C827" s="276">
        <v>338.06808765288002</v>
      </c>
      <c r="D827" s="218">
        <v>1</v>
      </c>
      <c r="E827" s="218">
        <v>1</v>
      </c>
      <c r="F827" s="217"/>
      <c r="H827" s="186"/>
    </row>
    <row r="828" spans="1:8" x14ac:dyDescent="0.25">
      <c r="A828" s="305" t="s">
        <v>13658</v>
      </c>
      <c r="B828" s="212" t="s">
        <v>13659</v>
      </c>
      <c r="C828" s="276">
        <v>891.98972919576011</v>
      </c>
      <c r="D828" s="218">
        <v>1</v>
      </c>
      <c r="E828" s="218">
        <v>1</v>
      </c>
      <c r="F828" s="217" t="s">
        <v>15924</v>
      </c>
      <c r="H828" s="186"/>
    </row>
    <row r="829" spans="1:8" x14ac:dyDescent="0.25">
      <c r="A829" s="305" t="s">
        <v>13660</v>
      </c>
      <c r="B829" s="212" t="s">
        <v>13661</v>
      </c>
      <c r="C829" s="276">
        <v>1285.0698890109602</v>
      </c>
      <c r="D829" s="218">
        <v>1</v>
      </c>
      <c r="E829" s="218">
        <v>1</v>
      </c>
      <c r="F829" s="217" t="s">
        <v>15924</v>
      </c>
      <c r="H829" s="186"/>
    </row>
    <row r="830" spans="1:8" x14ac:dyDescent="0.25">
      <c r="A830" s="305" t="s">
        <v>7463</v>
      </c>
      <c r="B830" s="212" t="s">
        <v>7464</v>
      </c>
      <c r="C830" s="276">
        <v>1246.9053701239202</v>
      </c>
      <c r="D830" s="218">
        <v>1</v>
      </c>
      <c r="E830" s="218">
        <v>1</v>
      </c>
      <c r="F830" s="217"/>
      <c r="H830" s="186"/>
    </row>
    <row r="831" spans="1:8" x14ac:dyDescent="0.25">
      <c r="A831" s="305" t="s">
        <v>7465</v>
      </c>
      <c r="B831" s="212" t="s">
        <v>7466</v>
      </c>
      <c r="C831" s="276">
        <v>1250.7590193134401</v>
      </c>
      <c r="D831" s="218">
        <v>1</v>
      </c>
      <c r="E831" s="218">
        <v>1</v>
      </c>
      <c r="F831" s="217"/>
      <c r="H831" s="186"/>
    </row>
    <row r="832" spans="1:8" x14ac:dyDescent="0.25">
      <c r="A832" s="305" t="s">
        <v>7467</v>
      </c>
      <c r="B832" s="212" t="s">
        <v>7468</v>
      </c>
      <c r="C832" s="276">
        <v>1374.8998261096801</v>
      </c>
      <c r="D832" s="218">
        <v>1</v>
      </c>
      <c r="E832" s="218">
        <v>1</v>
      </c>
      <c r="F832" s="217"/>
      <c r="H832" s="186"/>
    </row>
    <row r="833" spans="1:8" x14ac:dyDescent="0.25">
      <c r="A833" s="305" t="s">
        <v>7469</v>
      </c>
      <c r="B833" s="212" t="s">
        <v>7470</v>
      </c>
      <c r="C833" s="276">
        <v>1403.5388796187203</v>
      </c>
      <c r="D833" s="218">
        <v>1</v>
      </c>
      <c r="E833" s="218">
        <v>1</v>
      </c>
      <c r="F833" s="217"/>
      <c r="H833" s="186"/>
    </row>
    <row r="834" spans="1:8" x14ac:dyDescent="0.25">
      <c r="A834" s="305" t="s">
        <v>7471</v>
      </c>
      <c r="B834" s="212" t="s">
        <v>7472</v>
      </c>
      <c r="C834" s="276">
        <v>92.08251385632002</v>
      </c>
      <c r="D834" s="218">
        <v>1</v>
      </c>
      <c r="E834" s="218">
        <v>6</v>
      </c>
      <c r="F834" s="217"/>
      <c r="H834" s="186"/>
    </row>
    <row r="835" spans="1:8" x14ac:dyDescent="0.25">
      <c r="A835" s="305" t="s">
        <v>7473</v>
      </c>
      <c r="B835" s="212" t="s">
        <v>7474</v>
      </c>
      <c r="C835" s="276">
        <v>118.4290575624</v>
      </c>
      <c r="D835" s="218">
        <v>1</v>
      </c>
      <c r="E835" s="218">
        <v>6</v>
      </c>
      <c r="F835" s="217"/>
      <c r="H835" s="186"/>
    </row>
    <row r="836" spans="1:8" x14ac:dyDescent="0.25">
      <c r="A836" s="305" t="s">
        <v>7475</v>
      </c>
      <c r="B836" s="212" t="s">
        <v>7476</v>
      </c>
      <c r="C836" s="276">
        <v>170.53815176424001</v>
      </c>
      <c r="D836" s="218">
        <v>1</v>
      </c>
      <c r="E836" s="218">
        <v>6</v>
      </c>
      <c r="F836" s="219"/>
      <c r="H836" s="186"/>
    </row>
    <row r="837" spans="1:8" x14ac:dyDescent="0.25">
      <c r="A837" s="305" t="s">
        <v>7477</v>
      </c>
      <c r="B837" s="212" t="s">
        <v>7478</v>
      </c>
      <c r="C837" s="276">
        <v>206.71263712008005</v>
      </c>
      <c r="D837" s="218">
        <v>1</v>
      </c>
      <c r="E837" s="218">
        <v>5</v>
      </c>
      <c r="F837" s="217"/>
      <c r="H837" s="186"/>
    </row>
    <row r="838" spans="1:8" x14ac:dyDescent="0.25">
      <c r="A838" s="305" t="s">
        <v>7479</v>
      </c>
      <c r="B838" s="212" t="s">
        <v>7480</v>
      </c>
      <c r="C838" s="276">
        <v>227.78625384216002</v>
      </c>
      <c r="D838" s="218">
        <v>1</v>
      </c>
      <c r="E838" s="218">
        <v>1</v>
      </c>
      <c r="F838" s="217"/>
      <c r="H838" s="186"/>
    </row>
    <row r="839" spans="1:8" x14ac:dyDescent="0.25">
      <c r="A839" s="305" t="s">
        <v>7481</v>
      </c>
      <c r="B839" s="212" t="s">
        <v>7482</v>
      </c>
      <c r="C839" s="276">
        <v>253.09564149168006</v>
      </c>
      <c r="D839" s="218">
        <v>1</v>
      </c>
      <c r="E839" s="218">
        <v>1</v>
      </c>
      <c r="F839" s="217"/>
      <c r="H839" s="186"/>
    </row>
    <row r="840" spans="1:8" x14ac:dyDescent="0.25">
      <c r="A840" s="305" t="s">
        <v>7483</v>
      </c>
      <c r="B840" s="212" t="s">
        <v>7484</v>
      </c>
      <c r="C840" s="276">
        <v>329.02446631392007</v>
      </c>
      <c r="D840" s="218">
        <v>1</v>
      </c>
      <c r="E840" s="218">
        <v>1</v>
      </c>
      <c r="F840" s="217"/>
      <c r="H840" s="186"/>
    </row>
    <row r="841" spans="1:8" x14ac:dyDescent="0.25">
      <c r="A841" s="305" t="s">
        <v>7485</v>
      </c>
      <c r="B841" s="212" t="s">
        <v>7486</v>
      </c>
      <c r="C841" s="276">
        <v>379.64368286208003</v>
      </c>
      <c r="D841" s="218">
        <v>1</v>
      </c>
      <c r="E841" s="218">
        <v>1</v>
      </c>
      <c r="F841" s="217"/>
      <c r="H841" s="186"/>
    </row>
    <row r="842" spans="1:8" x14ac:dyDescent="0.25">
      <c r="A842" s="305" t="s">
        <v>7487</v>
      </c>
      <c r="B842" s="212" t="s">
        <v>7488</v>
      </c>
      <c r="C842" s="276">
        <v>404.9530705116</v>
      </c>
      <c r="D842" s="218">
        <v>1</v>
      </c>
      <c r="E842" s="218">
        <v>1</v>
      </c>
      <c r="F842" s="217"/>
      <c r="H842" s="186"/>
    </row>
    <row r="843" spans="1:8" x14ac:dyDescent="0.25">
      <c r="A843" s="305" t="s">
        <v>7489</v>
      </c>
      <c r="B843" s="212" t="s">
        <v>7490</v>
      </c>
      <c r="C843" s="276">
        <v>455.57228705976007</v>
      </c>
      <c r="D843" s="218">
        <v>1</v>
      </c>
      <c r="E843" s="218">
        <v>1</v>
      </c>
      <c r="F843" s="217"/>
      <c r="H843" s="186"/>
    </row>
    <row r="844" spans="1:8" x14ac:dyDescent="0.25">
      <c r="A844" s="305" t="s">
        <v>7491</v>
      </c>
      <c r="B844" s="212" t="s">
        <v>7492</v>
      </c>
      <c r="C844" s="276">
        <v>950.62114726488016</v>
      </c>
      <c r="D844" s="218">
        <v>1</v>
      </c>
      <c r="E844" s="218">
        <v>1</v>
      </c>
      <c r="F844" s="217"/>
      <c r="H844" s="186"/>
    </row>
    <row r="845" spans="1:8" x14ac:dyDescent="0.25">
      <c r="A845" s="305" t="s">
        <v>7493</v>
      </c>
      <c r="B845" s="212" t="s">
        <v>8185</v>
      </c>
      <c r="C845" s="276">
        <v>47.980326186000006</v>
      </c>
      <c r="D845" s="218">
        <v>1</v>
      </c>
      <c r="E845" s="218">
        <v>10</v>
      </c>
      <c r="F845" s="217"/>
      <c r="H845" s="186"/>
    </row>
    <row r="846" spans="1:8" x14ac:dyDescent="0.25">
      <c r="A846" s="305" t="s">
        <v>7494</v>
      </c>
      <c r="B846" s="212" t="s">
        <v>7495</v>
      </c>
      <c r="C846" s="276">
        <v>47.980326186000006</v>
      </c>
      <c r="D846" s="218">
        <v>1</v>
      </c>
      <c r="E846" s="218">
        <v>10</v>
      </c>
      <c r="F846" s="217"/>
      <c r="H846" s="186"/>
    </row>
    <row r="847" spans="1:8" x14ac:dyDescent="0.25">
      <c r="A847" s="305" t="s">
        <v>7496</v>
      </c>
      <c r="B847" s="212" t="s">
        <v>7495</v>
      </c>
      <c r="C847" s="276">
        <v>47.980326186000006</v>
      </c>
      <c r="D847" s="218">
        <v>1</v>
      </c>
      <c r="E847" s="218">
        <v>10</v>
      </c>
      <c r="F847" s="217" t="s">
        <v>16095</v>
      </c>
      <c r="H847" s="186"/>
    </row>
    <row r="848" spans="1:8" x14ac:dyDescent="0.25">
      <c r="A848" s="305" t="s">
        <v>7497</v>
      </c>
      <c r="B848" s="212" t="s">
        <v>7498</v>
      </c>
      <c r="C848" s="276">
        <v>6.2141113569600011</v>
      </c>
      <c r="D848" s="218">
        <v>1</v>
      </c>
      <c r="E848" s="218">
        <v>50</v>
      </c>
      <c r="F848" s="217"/>
      <c r="H848" s="186"/>
    </row>
    <row r="849" spans="1:8" x14ac:dyDescent="0.25">
      <c r="A849" s="305" t="s">
        <v>7499</v>
      </c>
      <c r="B849" s="212" t="s">
        <v>7500</v>
      </c>
      <c r="C849" s="276">
        <v>22.579379344079999</v>
      </c>
      <c r="D849" s="218">
        <v>1</v>
      </c>
      <c r="E849" s="218">
        <v>1</v>
      </c>
      <c r="F849" s="217"/>
      <c r="H849" s="186"/>
    </row>
    <row r="850" spans="1:8" x14ac:dyDescent="0.25">
      <c r="A850" s="305" t="s">
        <v>7501</v>
      </c>
      <c r="B850" s="212" t="s">
        <v>7502</v>
      </c>
      <c r="C850" s="276">
        <v>4.9594194842400006</v>
      </c>
      <c r="D850" s="218">
        <v>1</v>
      </c>
      <c r="E850" s="218">
        <v>50</v>
      </c>
      <c r="F850" s="217"/>
      <c r="H850" s="186"/>
    </row>
    <row r="851" spans="1:8" x14ac:dyDescent="0.25">
      <c r="A851" s="305" t="s">
        <v>7503</v>
      </c>
      <c r="B851" s="212" t="s">
        <v>7504</v>
      </c>
      <c r="C851" s="276">
        <v>12.398438398320001</v>
      </c>
      <c r="D851" s="216">
        <v>1</v>
      </c>
      <c r="E851" s="218">
        <v>10</v>
      </c>
      <c r="F851" s="217"/>
      <c r="H851" s="186"/>
    </row>
    <row r="852" spans="1:8" x14ac:dyDescent="0.25">
      <c r="A852" s="305" t="s">
        <v>7505</v>
      </c>
      <c r="B852" s="212" t="s">
        <v>7506</v>
      </c>
      <c r="C852" s="276">
        <v>31.477167848880001</v>
      </c>
      <c r="D852" s="218">
        <v>1</v>
      </c>
      <c r="E852" s="218">
        <v>10</v>
      </c>
      <c r="F852" s="217"/>
      <c r="H852" s="186"/>
    </row>
    <row r="853" spans="1:8" x14ac:dyDescent="0.25">
      <c r="A853" s="305" t="s">
        <v>7507</v>
      </c>
      <c r="B853" s="212" t="s">
        <v>7508</v>
      </c>
      <c r="C853" s="276">
        <v>19.049386384079998</v>
      </c>
      <c r="D853" s="218">
        <v>1</v>
      </c>
      <c r="E853" s="218">
        <v>10</v>
      </c>
      <c r="F853" s="217"/>
      <c r="H853" s="186"/>
    </row>
    <row r="854" spans="1:8" x14ac:dyDescent="0.25">
      <c r="A854" s="305" t="s">
        <v>7509</v>
      </c>
      <c r="B854" s="212" t="s">
        <v>7510</v>
      </c>
      <c r="C854" s="276">
        <v>68.550477662160006</v>
      </c>
      <c r="D854" s="218">
        <v>1</v>
      </c>
      <c r="E854" s="218">
        <v>10</v>
      </c>
      <c r="F854" s="217"/>
      <c r="H854" s="186"/>
    </row>
    <row r="855" spans="1:8" x14ac:dyDescent="0.25">
      <c r="A855" s="305" t="s">
        <v>7511</v>
      </c>
      <c r="B855" s="212" t="s">
        <v>7512</v>
      </c>
      <c r="C855" s="276">
        <v>4.9594194842400006</v>
      </c>
      <c r="D855" s="218">
        <v>1</v>
      </c>
      <c r="E855" s="218">
        <v>50</v>
      </c>
      <c r="F855" s="217"/>
      <c r="H855" s="186"/>
    </row>
    <row r="856" spans="1:8" x14ac:dyDescent="0.25">
      <c r="A856" s="305" t="s">
        <v>7513</v>
      </c>
      <c r="B856" s="212" t="s">
        <v>7514</v>
      </c>
      <c r="C856" s="276">
        <v>22.579379344079999</v>
      </c>
      <c r="D856" s="218">
        <v>1</v>
      </c>
      <c r="E856" s="218">
        <v>5</v>
      </c>
      <c r="F856" s="222"/>
      <c r="H856" s="186"/>
    </row>
    <row r="857" spans="1:8" x14ac:dyDescent="0.25">
      <c r="A857" s="305" t="s">
        <v>7515</v>
      </c>
      <c r="B857" s="212" t="s">
        <v>7516</v>
      </c>
      <c r="C857" s="276">
        <v>6.2141113569600011</v>
      </c>
      <c r="D857" s="218">
        <v>1</v>
      </c>
      <c r="E857" s="218">
        <v>15</v>
      </c>
      <c r="F857" s="217"/>
      <c r="H857" s="186"/>
    </row>
    <row r="858" spans="1:8" x14ac:dyDescent="0.25">
      <c r="A858" s="305" t="s">
        <v>7517</v>
      </c>
      <c r="B858" s="212" t="s">
        <v>2268</v>
      </c>
      <c r="C858" s="276">
        <v>24.09198132744001</v>
      </c>
      <c r="D858" s="218">
        <v>1</v>
      </c>
      <c r="E858" s="218">
        <v>20</v>
      </c>
      <c r="F858" s="217"/>
      <c r="H858" s="186"/>
    </row>
    <row r="859" spans="1:8" x14ac:dyDescent="0.25">
      <c r="A859" s="305" t="s">
        <v>7518</v>
      </c>
      <c r="B859" s="212" t="s">
        <v>7519</v>
      </c>
      <c r="C859" s="276">
        <v>18.436711980959998</v>
      </c>
      <c r="D859" s="218">
        <v>1</v>
      </c>
      <c r="E859" s="218">
        <v>1</v>
      </c>
      <c r="F859" s="217"/>
      <c r="H859" s="186"/>
    </row>
    <row r="860" spans="1:8" x14ac:dyDescent="0.25">
      <c r="A860" s="305" t="s">
        <v>7520</v>
      </c>
      <c r="B860" s="212" t="s">
        <v>7521</v>
      </c>
      <c r="C860" s="276">
        <v>213.74283872448007</v>
      </c>
      <c r="D860" s="218">
        <v>1</v>
      </c>
      <c r="E860" s="218">
        <v>5</v>
      </c>
      <c r="F860" s="217"/>
      <c r="H860" s="186"/>
    </row>
    <row r="861" spans="1:8" x14ac:dyDescent="0.25">
      <c r="A861" s="305" t="s">
        <v>7522</v>
      </c>
      <c r="B861" s="212" t="s">
        <v>7523</v>
      </c>
      <c r="C861" s="276">
        <v>37.924038116640006</v>
      </c>
      <c r="D861" s="218">
        <v>1</v>
      </c>
      <c r="E861" s="218">
        <v>10</v>
      </c>
      <c r="F861" s="217"/>
      <c r="H861" s="186"/>
    </row>
    <row r="862" spans="1:8" x14ac:dyDescent="0.25">
      <c r="A862" s="305" t="s">
        <v>7524</v>
      </c>
      <c r="B862" s="212" t="s">
        <v>7525</v>
      </c>
      <c r="C862" s="276">
        <v>67.176427902480015</v>
      </c>
      <c r="D862" s="218">
        <v>1</v>
      </c>
      <c r="E862" s="218">
        <v>5</v>
      </c>
      <c r="F862" s="217"/>
      <c r="H862" s="186"/>
    </row>
    <row r="863" spans="1:8" x14ac:dyDescent="0.25">
      <c r="A863" s="305" t="s">
        <v>7526</v>
      </c>
      <c r="B863" s="212" t="s">
        <v>7527</v>
      </c>
      <c r="C863" s="276">
        <v>6.2163176025600011</v>
      </c>
      <c r="D863" s="218">
        <v>1</v>
      </c>
      <c r="E863" s="218">
        <v>50</v>
      </c>
      <c r="F863" s="217"/>
      <c r="H863" s="186"/>
    </row>
    <row r="864" spans="1:8" x14ac:dyDescent="0.25">
      <c r="A864" s="305" t="s">
        <v>7528</v>
      </c>
      <c r="B864" s="212" t="s">
        <v>7529</v>
      </c>
      <c r="C864" s="276">
        <v>5.10282544824</v>
      </c>
      <c r="D864" s="218">
        <v>1</v>
      </c>
      <c r="E864" s="218">
        <v>50</v>
      </c>
      <c r="F864" s="217"/>
      <c r="H864" s="186"/>
    </row>
    <row r="865" spans="1:8" x14ac:dyDescent="0.25">
      <c r="A865" s="305" t="s">
        <v>7530</v>
      </c>
      <c r="B865" s="212" t="s">
        <v>7531</v>
      </c>
      <c r="C865" s="276">
        <v>5.4933309194400008</v>
      </c>
      <c r="D865" s="218">
        <v>1</v>
      </c>
      <c r="E865" s="218">
        <v>50</v>
      </c>
      <c r="F865" s="217"/>
      <c r="H865" s="186"/>
    </row>
    <row r="866" spans="1:8" x14ac:dyDescent="0.25">
      <c r="A866" s="305" t="s">
        <v>7532</v>
      </c>
      <c r="B866" s="212" t="s">
        <v>7533</v>
      </c>
      <c r="C866" s="276">
        <v>199.60124567760005</v>
      </c>
      <c r="D866" s="218">
        <v>1</v>
      </c>
      <c r="E866" s="218">
        <v>1</v>
      </c>
      <c r="F866" s="217"/>
      <c r="H866" s="186"/>
    </row>
    <row r="867" spans="1:8" x14ac:dyDescent="0.25">
      <c r="A867" s="305" t="s">
        <v>7534</v>
      </c>
      <c r="B867" s="212" t="s">
        <v>7535</v>
      </c>
      <c r="C867" s="276">
        <v>63.071046090000003</v>
      </c>
      <c r="D867" s="218">
        <v>1</v>
      </c>
      <c r="E867" s="218">
        <v>10</v>
      </c>
      <c r="F867" s="217"/>
      <c r="H867" s="186"/>
    </row>
    <row r="868" spans="1:8" x14ac:dyDescent="0.25">
      <c r="A868" s="305" t="s">
        <v>7536</v>
      </c>
      <c r="B868" s="212" t="s">
        <v>7537</v>
      </c>
      <c r="C868" s="276">
        <v>31.477167848880001</v>
      </c>
      <c r="D868" s="218">
        <v>1</v>
      </c>
      <c r="E868" s="218">
        <v>10</v>
      </c>
      <c r="F868" s="217"/>
      <c r="H868" s="186"/>
    </row>
    <row r="869" spans="1:8" x14ac:dyDescent="0.25">
      <c r="A869" s="305" t="s">
        <v>7538</v>
      </c>
      <c r="B869" s="212" t="s">
        <v>7539</v>
      </c>
      <c r="C869" s="276">
        <v>18.05789961144</v>
      </c>
      <c r="D869" s="218">
        <v>1</v>
      </c>
      <c r="E869" s="218">
        <v>10</v>
      </c>
      <c r="F869" s="217"/>
      <c r="H869" s="186"/>
    </row>
    <row r="870" spans="1:8" x14ac:dyDescent="0.25">
      <c r="A870" s="305" t="s">
        <v>7540</v>
      </c>
      <c r="B870" s="212" t="s">
        <v>7541</v>
      </c>
      <c r="C870" s="276">
        <v>4.4636760979200005</v>
      </c>
      <c r="D870" s="218">
        <v>1</v>
      </c>
      <c r="E870" s="218">
        <v>50</v>
      </c>
      <c r="F870" s="217"/>
      <c r="H870" s="186"/>
    </row>
    <row r="871" spans="1:8" x14ac:dyDescent="0.25">
      <c r="A871" s="305" t="s">
        <v>7542</v>
      </c>
      <c r="B871" s="212" t="s">
        <v>7543</v>
      </c>
      <c r="C871" s="276">
        <v>16.511762694959998</v>
      </c>
      <c r="D871" s="218">
        <v>1</v>
      </c>
      <c r="E871" s="218">
        <v>10</v>
      </c>
      <c r="F871" s="217"/>
      <c r="H871" s="186"/>
    </row>
    <row r="872" spans="1:8" x14ac:dyDescent="0.25">
      <c r="A872" s="305" t="s">
        <v>7544</v>
      </c>
      <c r="B872" s="212" t="s">
        <v>7545</v>
      </c>
      <c r="C872" s="276">
        <v>102.57762417552001</v>
      </c>
      <c r="D872" s="218">
        <v>1</v>
      </c>
      <c r="E872" s="218">
        <v>1</v>
      </c>
      <c r="F872" s="217"/>
      <c r="H872" s="186"/>
    </row>
    <row r="873" spans="1:8" x14ac:dyDescent="0.25">
      <c r="A873" s="305" t="s">
        <v>7546</v>
      </c>
      <c r="B873" s="212" t="s">
        <v>7547</v>
      </c>
      <c r="C873" s="276">
        <v>28.046235316320004</v>
      </c>
      <c r="D873" s="218">
        <v>1</v>
      </c>
      <c r="E873" s="218">
        <v>10</v>
      </c>
      <c r="F873" s="217"/>
      <c r="H873" s="186"/>
    </row>
    <row r="874" spans="1:8" x14ac:dyDescent="0.25">
      <c r="A874" s="305" t="s">
        <v>7548</v>
      </c>
      <c r="B874" s="212" t="s">
        <v>7549</v>
      </c>
      <c r="C874" s="276">
        <v>16.657816153680002</v>
      </c>
      <c r="D874" s="218">
        <v>1</v>
      </c>
      <c r="E874" s="218">
        <v>5</v>
      </c>
      <c r="F874" s="219"/>
      <c r="H874" s="186"/>
    </row>
    <row r="875" spans="1:8" x14ac:dyDescent="0.25">
      <c r="A875" s="305" t="s">
        <v>7550</v>
      </c>
      <c r="B875" s="212" t="s">
        <v>7551</v>
      </c>
      <c r="C875" s="276">
        <v>28.046235316320004</v>
      </c>
      <c r="D875" s="218">
        <v>1</v>
      </c>
      <c r="E875" s="218">
        <v>5</v>
      </c>
      <c r="F875" s="219"/>
      <c r="H875" s="186"/>
    </row>
    <row r="876" spans="1:8" x14ac:dyDescent="0.25">
      <c r="A876" s="305" t="s">
        <v>7552</v>
      </c>
      <c r="B876" s="212" t="s">
        <v>7553</v>
      </c>
      <c r="C876" s="276">
        <v>28.046235316320004</v>
      </c>
      <c r="D876" s="218">
        <v>1</v>
      </c>
      <c r="E876" s="218">
        <v>15</v>
      </c>
      <c r="F876" s="219"/>
      <c r="H876" s="186"/>
    </row>
    <row r="877" spans="1:8" x14ac:dyDescent="0.25">
      <c r="A877" s="305" t="s">
        <v>7554</v>
      </c>
      <c r="B877" s="212" t="s">
        <v>7555</v>
      </c>
      <c r="C877" s="276">
        <v>37.749082840560007</v>
      </c>
      <c r="D877" s="218">
        <v>1</v>
      </c>
      <c r="E877" s="218">
        <v>10</v>
      </c>
      <c r="F877" s="217"/>
      <c r="H877" s="186"/>
    </row>
    <row r="878" spans="1:8" x14ac:dyDescent="0.25">
      <c r="A878" s="305" t="s">
        <v>7556</v>
      </c>
      <c r="B878" s="212" t="s">
        <v>7557</v>
      </c>
      <c r="C878" s="276">
        <v>21.441618488160003</v>
      </c>
      <c r="D878" s="218">
        <v>1</v>
      </c>
      <c r="E878" s="218">
        <v>20</v>
      </c>
      <c r="F878" s="217"/>
      <c r="H878" s="186"/>
    </row>
    <row r="879" spans="1:8" x14ac:dyDescent="0.25">
      <c r="A879" s="305" t="s">
        <v>7558</v>
      </c>
      <c r="B879" s="212" t="s">
        <v>7559</v>
      </c>
      <c r="C879" s="276">
        <v>18.582765439680003</v>
      </c>
      <c r="D879" s="218">
        <v>1</v>
      </c>
      <c r="E879" s="218">
        <v>1</v>
      </c>
      <c r="F879" s="217"/>
      <c r="H879" s="186"/>
    </row>
    <row r="880" spans="1:8" x14ac:dyDescent="0.25">
      <c r="A880" s="305" t="s">
        <v>7560</v>
      </c>
      <c r="B880" s="212" t="s">
        <v>7561</v>
      </c>
      <c r="C880" s="276">
        <v>28.046235316320004</v>
      </c>
      <c r="D880" s="218">
        <v>1</v>
      </c>
      <c r="E880" s="218">
        <v>10</v>
      </c>
      <c r="F880" s="217"/>
      <c r="H880" s="186"/>
    </row>
    <row r="881" spans="1:8" x14ac:dyDescent="0.25">
      <c r="A881" s="305" t="s">
        <v>7562</v>
      </c>
      <c r="B881" s="212" t="s">
        <v>7563</v>
      </c>
      <c r="C881" s="276">
        <v>22.579379344079999</v>
      </c>
      <c r="D881" s="218">
        <v>1</v>
      </c>
      <c r="E881" s="218">
        <v>5</v>
      </c>
      <c r="F881" s="217"/>
      <c r="H881" s="186"/>
    </row>
    <row r="882" spans="1:8" x14ac:dyDescent="0.25">
      <c r="A882" s="305" t="s">
        <v>7564</v>
      </c>
      <c r="B882" s="212" t="s">
        <v>7565</v>
      </c>
      <c r="C882" s="276">
        <v>27.538578203760004</v>
      </c>
      <c r="D882" s="218">
        <v>1</v>
      </c>
      <c r="E882" s="218">
        <v>10</v>
      </c>
      <c r="F882" s="217"/>
      <c r="H882" s="186"/>
    </row>
    <row r="883" spans="1:8" x14ac:dyDescent="0.25">
      <c r="A883" s="305" t="s">
        <v>7566</v>
      </c>
      <c r="B883" s="212" t="s">
        <v>7567</v>
      </c>
      <c r="C883" s="276">
        <v>28.046235316320004</v>
      </c>
      <c r="D883" s="218">
        <v>1</v>
      </c>
      <c r="E883" s="218">
        <v>1</v>
      </c>
      <c r="F883" s="217"/>
      <c r="H883" s="186"/>
    </row>
    <row r="884" spans="1:8" x14ac:dyDescent="0.25">
      <c r="A884" s="305" t="s">
        <v>7568</v>
      </c>
      <c r="B884" s="212" t="s">
        <v>7569</v>
      </c>
      <c r="C884" s="276">
        <v>21.8208721068</v>
      </c>
      <c r="D884" s="218">
        <v>1</v>
      </c>
      <c r="E884" s="218">
        <v>10</v>
      </c>
      <c r="F884" s="217"/>
      <c r="H884" s="186"/>
    </row>
    <row r="885" spans="1:8" x14ac:dyDescent="0.25">
      <c r="A885" s="305" t="s">
        <v>7570</v>
      </c>
      <c r="B885" s="212" t="s">
        <v>7571</v>
      </c>
      <c r="C885" s="276">
        <v>19.13763620808</v>
      </c>
      <c r="D885" s="218">
        <v>1</v>
      </c>
      <c r="E885" s="218">
        <v>10</v>
      </c>
      <c r="F885" s="219"/>
      <c r="H885" s="186"/>
    </row>
    <row r="886" spans="1:8" x14ac:dyDescent="0.25">
      <c r="A886" s="305" t="s">
        <v>7572</v>
      </c>
      <c r="B886" s="212" t="s">
        <v>7573</v>
      </c>
      <c r="C886" s="276">
        <v>19.13763620808</v>
      </c>
      <c r="D886" s="218">
        <v>1</v>
      </c>
      <c r="E886" s="218">
        <v>20</v>
      </c>
      <c r="F886" s="217"/>
      <c r="H886" s="186"/>
    </row>
    <row r="887" spans="1:8" x14ac:dyDescent="0.25">
      <c r="A887" s="305" t="s">
        <v>7574</v>
      </c>
      <c r="B887" s="212" t="s">
        <v>7575</v>
      </c>
      <c r="C887" s="276">
        <v>28.046235316320004</v>
      </c>
      <c r="D887" s="218">
        <v>1</v>
      </c>
      <c r="E887" s="218">
        <v>15</v>
      </c>
      <c r="F887" s="217"/>
      <c r="H887" s="186"/>
    </row>
    <row r="888" spans="1:8" x14ac:dyDescent="0.25">
      <c r="A888" s="305" t="s">
        <v>7576</v>
      </c>
      <c r="B888" s="212" t="s">
        <v>7577</v>
      </c>
      <c r="C888" s="276">
        <v>28.046235316320004</v>
      </c>
      <c r="D888" s="218">
        <v>1</v>
      </c>
      <c r="E888" s="218">
        <v>10</v>
      </c>
      <c r="F888" s="217"/>
      <c r="H888" s="186"/>
    </row>
    <row r="889" spans="1:8" x14ac:dyDescent="0.25">
      <c r="A889" s="305" t="s">
        <v>7578</v>
      </c>
      <c r="B889" s="212" t="s">
        <v>7579</v>
      </c>
      <c r="C889" s="276">
        <v>16.657816153680002</v>
      </c>
      <c r="D889" s="218">
        <v>1</v>
      </c>
      <c r="E889" s="218">
        <v>10</v>
      </c>
      <c r="F889" s="217"/>
      <c r="H889" s="186"/>
    </row>
    <row r="890" spans="1:8" x14ac:dyDescent="0.25">
      <c r="A890" s="305" t="s">
        <v>7580</v>
      </c>
      <c r="B890" s="212" t="s">
        <v>7581</v>
      </c>
      <c r="C890" s="276">
        <v>31.477167848880001</v>
      </c>
      <c r="D890" s="218">
        <v>1</v>
      </c>
      <c r="E890" s="218">
        <v>10</v>
      </c>
      <c r="F890" s="217"/>
      <c r="H890" s="186"/>
    </row>
    <row r="891" spans="1:8" x14ac:dyDescent="0.25">
      <c r="A891" s="305" t="s">
        <v>7582</v>
      </c>
      <c r="B891" s="212" t="s">
        <v>7583</v>
      </c>
      <c r="C891" s="276">
        <v>9.5100216588000013</v>
      </c>
      <c r="D891" s="218">
        <v>1</v>
      </c>
      <c r="E891" s="218">
        <v>1</v>
      </c>
      <c r="F891" s="217"/>
      <c r="H891" s="186"/>
    </row>
    <row r="892" spans="1:8" x14ac:dyDescent="0.25">
      <c r="A892" s="305" t="s">
        <v>7584</v>
      </c>
      <c r="B892" s="212" t="s">
        <v>7585</v>
      </c>
      <c r="C892" s="276">
        <v>37.749082840560007</v>
      </c>
      <c r="D892" s="218">
        <v>1</v>
      </c>
      <c r="E892" s="218">
        <v>20</v>
      </c>
      <c r="F892" s="217"/>
      <c r="H892" s="186"/>
    </row>
    <row r="893" spans="1:8" x14ac:dyDescent="0.25">
      <c r="A893" s="305" t="s">
        <v>7586</v>
      </c>
      <c r="B893" s="212" t="s">
        <v>7587</v>
      </c>
      <c r="C893" s="276">
        <v>28.046235316320004</v>
      </c>
      <c r="D893" s="218">
        <v>1</v>
      </c>
      <c r="E893" s="218">
        <v>20</v>
      </c>
      <c r="F893" s="217"/>
      <c r="H893" s="186"/>
    </row>
    <row r="894" spans="1:8" x14ac:dyDescent="0.25">
      <c r="A894" s="305" t="s">
        <v>7588</v>
      </c>
      <c r="B894" s="212" t="s">
        <v>7589</v>
      </c>
      <c r="C894" s="276">
        <v>47.813754643199999</v>
      </c>
      <c r="D894" s="218">
        <v>1</v>
      </c>
      <c r="E894" s="218">
        <v>10</v>
      </c>
      <c r="F894" s="217"/>
      <c r="H894" s="186"/>
    </row>
    <row r="895" spans="1:8" x14ac:dyDescent="0.25">
      <c r="A895" s="305" t="s">
        <v>7590</v>
      </c>
      <c r="B895" s="212" t="s">
        <v>7591</v>
      </c>
      <c r="C895" s="276">
        <v>17.649302926320001</v>
      </c>
      <c r="D895" s="218">
        <v>1</v>
      </c>
      <c r="E895" s="218">
        <v>50</v>
      </c>
      <c r="F895" s="217"/>
      <c r="H895" s="186"/>
    </row>
    <row r="896" spans="1:8" x14ac:dyDescent="0.25">
      <c r="A896" s="305" t="s">
        <v>7592</v>
      </c>
      <c r="B896" s="212" t="s">
        <v>7593</v>
      </c>
      <c r="C896" s="276">
        <v>10.334275014960003</v>
      </c>
      <c r="D896" s="218">
        <v>1</v>
      </c>
      <c r="E896" s="218">
        <v>20</v>
      </c>
      <c r="F896" s="217"/>
      <c r="H896" s="186"/>
    </row>
    <row r="897" spans="1:8" x14ac:dyDescent="0.25">
      <c r="A897" s="305" t="s">
        <v>7594</v>
      </c>
      <c r="B897" s="212" t="s">
        <v>7595</v>
      </c>
      <c r="C897" s="276">
        <v>10.334275014960003</v>
      </c>
      <c r="D897" s="218">
        <v>1</v>
      </c>
      <c r="E897" s="218">
        <v>20</v>
      </c>
      <c r="F897" s="217"/>
      <c r="H897" s="186"/>
    </row>
    <row r="898" spans="1:8" x14ac:dyDescent="0.25">
      <c r="A898" s="305" t="s">
        <v>7596</v>
      </c>
      <c r="B898" s="212" t="s">
        <v>7597</v>
      </c>
      <c r="C898" s="276">
        <v>10.881644548320002</v>
      </c>
      <c r="D898" s="218">
        <v>1</v>
      </c>
      <c r="E898" s="218">
        <v>20</v>
      </c>
      <c r="F898" s="217"/>
      <c r="H898" s="186"/>
    </row>
    <row r="899" spans="1:8" x14ac:dyDescent="0.25">
      <c r="A899" s="305" t="s">
        <v>7598</v>
      </c>
      <c r="B899" s="212" t="s">
        <v>7599</v>
      </c>
      <c r="C899" s="276">
        <v>20.975218168320005</v>
      </c>
      <c r="D899" s="218">
        <v>1</v>
      </c>
      <c r="E899" s="218">
        <v>10</v>
      </c>
      <c r="F899" s="217"/>
      <c r="H899" s="186"/>
    </row>
    <row r="900" spans="1:8" x14ac:dyDescent="0.25">
      <c r="A900" s="305" t="s">
        <v>7600</v>
      </c>
      <c r="B900" s="212" t="s">
        <v>7601</v>
      </c>
      <c r="C900" s="276">
        <v>20.975218168320005</v>
      </c>
      <c r="D900" s="218">
        <v>1</v>
      </c>
      <c r="E900" s="218">
        <v>1</v>
      </c>
      <c r="F900" s="217"/>
      <c r="H900" s="186"/>
    </row>
    <row r="901" spans="1:8" x14ac:dyDescent="0.25">
      <c r="A901" s="305" t="s">
        <v>7602</v>
      </c>
      <c r="B901" s="212" t="s">
        <v>7603</v>
      </c>
      <c r="C901" s="276">
        <v>20.975218168320005</v>
      </c>
      <c r="D901" s="218">
        <v>1</v>
      </c>
      <c r="E901" s="218">
        <v>10</v>
      </c>
      <c r="F901" s="217"/>
      <c r="H901" s="186"/>
    </row>
    <row r="902" spans="1:8" x14ac:dyDescent="0.25">
      <c r="A902" s="305" t="s">
        <v>7604</v>
      </c>
      <c r="B902" s="212" t="s">
        <v>7605</v>
      </c>
      <c r="C902" s="276">
        <v>22.579379344079999</v>
      </c>
      <c r="D902" s="218">
        <v>1</v>
      </c>
      <c r="E902" s="218">
        <v>10</v>
      </c>
      <c r="F902" s="217"/>
      <c r="H902" s="186"/>
    </row>
    <row r="903" spans="1:8" x14ac:dyDescent="0.25">
      <c r="A903" s="305" t="s">
        <v>7606</v>
      </c>
      <c r="B903" s="212" t="s">
        <v>7607</v>
      </c>
      <c r="C903" s="276">
        <v>31.477167848880001</v>
      </c>
      <c r="D903" s="218">
        <v>1</v>
      </c>
      <c r="E903" s="218">
        <v>10</v>
      </c>
      <c r="F903" s="217"/>
      <c r="H903" s="186"/>
    </row>
    <row r="904" spans="1:8" x14ac:dyDescent="0.25">
      <c r="A904" s="305" t="s">
        <v>7608</v>
      </c>
      <c r="B904" s="212" t="s">
        <v>7609</v>
      </c>
      <c r="C904" s="276">
        <v>28.046235316320004</v>
      </c>
      <c r="D904" s="218">
        <v>1</v>
      </c>
      <c r="E904" s="218">
        <v>5</v>
      </c>
      <c r="F904" s="217"/>
      <c r="H904" s="186"/>
    </row>
    <row r="905" spans="1:8" x14ac:dyDescent="0.25">
      <c r="A905" s="305" t="s">
        <v>7610</v>
      </c>
      <c r="B905" s="212" t="s">
        <v>7611</v>
      </c>
      <c r="C905" s="276">
        <v>22.579379344079999</v>
      </c>
      <c r="D905" s="218">
        <v>1</v>
      </c>
      <c r="E905" s="218">
        <v>5</v>
      </c>
      <c r="F905" s="217"/>
      <c r="H905" s="186"/>
    </row>
    <row r="906" spans="1:8" x14ac:dyDescent="0.25">
      <c r="A906" s="305" t="s">
        <v>7612</v>
      </c>
      <c r="B906" s="212" t="s">
        <v>7613</v>
      </c>
      <c r="C906" s="276">
        <v>31.477167848880001</v>
      </c>
      <c r="D906" s="218">
        <v>1</v>
      </c>
      <c r="E906" s="218">
        <v>10</v>
      </c>
      <c r="F906" s="217"/>
      <c r="H906" s="186"/>
    </row>
    <row r="907" spans="1:8" x14ac:dyDescent="0.25">
      <c r="A907" s="305" t="s">
        <v>7614</v>
      </c>
      <c r="B907" s="212" t="s">
        <v>7615</v>
      </c>
      <c r="C907" s="276">
        <v>109.45713920544001</v>
      </c>
      <c r="D907" s="218">
        <v>1</v>
      </c>
      <c r="E907" s="218">
        <v>1</v>
      </c>
      <c r="F907" s="217"/>
      <c r="H907" s="186"/>
    </row>
    <row r="908" spans="1:8" x14ac:dyDescent="0.25">
      <c r="A908" s="305" t="s">
        <v>7616</v>
      </c>
      <c r="B908" s="212" t="s">
        <v>7617</v>
      </c>
      <c r="C908" s="276">
        <v>109.45713920544001</v>
      </c>
      <c r="D908" s="218">
        <v>1</v>
      </c>
      <c r="E908" s="218">
        <v>1</v>
      </c>
      <c r="F908" s="217"/>
      <c r="H908" s="186"/>
    </row>
    <row r="909" spans="1:8" x14ac:dyDescent="0.25">
      <c r="A909" s="305" t="s">
        <v>7618</v>
      </c>
      <c r="B909" s="212" t="s">
        <v>7619</v>
      </c>
      <c r="C909" s="276">
        <v>70.182437532480009</v>
      </c>
      <c r="D909" s="218">
        <v>1</v>
      </c>
      <c r="E909" s="218">
        <v>1</v>
      </c>
      <c r="F909" s="217"/>
      <c r="H909" s="186"/>
    </row>
    <row r="910" spans="1:8" x14ac:dyDescent="0.25">
      <c r="A910" s="305" t="s">
        <v>7620</v>
      </c>
      <c r="B910" s="212" t="s">
        <v>7621</v>
      </c>
      <c r="C910" s="276">
        <v>15.610070118240003</v>
      </c>
      <c r="D910" s="218">
        <v>1</v>
      </c>
      <c r="E910" s="218">
        <v>1</v>
      </c>
      <c r="F910" s="217"/>
      <c r="H910" s="186"/>
    </row>
    <row r="911" spans="1:8" x14ac:dyDescent="0.25">
      <c r="A911" s="305" t="s">
        <v>7622</v>
      </c>
      <c r="B911" s="212" t="s">
        <v>7623</v>
      </c>
      <c r="C911" s="276">
        <v>65.835471826800017</v>
      </c>
      <c r="D911" s="218">
        <v>1</v>
      </c>
      <c r="E911" s="218">
        <v>1</v>
      </c>
      <c r="F911" s="217"/>
      <c r="H911" s="186"/>
    </row>
    <row r="912" spans="1:8" x14ac:dyDescent="0.25">
      <c r="A912" s="305" t="s">
        <v>7624</v>
      </c>
      <c r="B912" s="212" t="s">
        <v>7625</v>
      </c>
      <c r="C912" s="276">
        <v>65.835471826800017</v>
      </c>
      <c r="D912" s="218">
        <v>1</v>
      </c>
      <c r="E912" s="218">
        <v>1</v>
      </c>
      <c r="F912" s="217"/>
      <c r="H912" s="186"/>
    </row>
    <row r="913" spans="1:8" x14ac:dyDescent="0.25">
      <c r="A913" s="305" t="s">
        <v>7626</v>
      </c>
      <c r="B913" s="212" t="s">
        <v>7627</v>
      </c>
      <c r="C913" s="276">
        <v>65.846503054799996</v>
      </c>
      <c r="D913" s="218">
        <v>1</v>
      </c>
      <c r="E913" s="218">
        <v>1</v>
      </c>
      <c r="F913" s="217"/>
      <c r="H913" s="186"/>
    </row>
    <row r="914" spans="1:8" x14ac:dyDescent="0.25">
      <c r="A914" s="305" t="s">
        <v>7628</v>
      </c>
      <c r="B914" s="212" t="s">
        <v>7629</v>
      </c>
      <c r="C914" s="276">
        <v>22.579379344079999</v>
      </c>
      <c r="D914" s="218">
        <v>1</v>
      </c>
      <c r="E914" s="218">
        <v>5</v>
      </c>
      <c r="F914" s="217"/>
      <c r="H914" s="186"/>
    </row>
    <row r="915" spans="1:8" x14ac:dyDescent="0.25">
      <c r="A915" s="305" t="s">
        <v>7630</v>
      </c>
      <c r="B915" s="212" t="s">
        <v>7631</v>
      </c>
      <c r="C915" s="276">
        <v>22.579379344079999</v>
      </c>
      <c r="D915" s="218">
        <v>1</v>
      </c>
      <c r="E915" s="218">
        <v>5</v>
      </c>
      <c r="F915" s="217"/>
      <c r="H915" s="186"/>
    </row>
    <row r="916" spans="1:8" x14ac:dyDescent="0.25">
      <c r="A916" s="305" t="s">
        <v>7632</v>
      </c>
      <c r="B916" s="212" t="s">
        <v>7633</v>
      </c>
      <c r="C916" s="276">
        <v>28.046235316320004</v>
      </c>
      <c r="D916" s="218">
        <v>1</v>
      </c>
      <c r="E916" s="218">
        <v>2</v>
      </c>
      <c r="F916" s="217"/>
      <c r="H916" s="186"/>
    </row>
    <row r="917" spans="1:8" x14ac:dyDescent="0.25">
      <c r="A917" s="305" t="s">
        <v>7634</v>
      </c>
      <c r="B917" s="212" t="s">
        <v>7635</v>
      </c>
      <c r="C917" s="276">
        <v>16.657816153680002</v>
      </c>
      <c r="D917" s="218">
        <v>1</v>
      </c>
      <c r="E917" s="218">
        <v>20</v>
      </c>
      <c r="F917" s="217"/>
      <c r="H917" s="186"/>
    </row>
    <row r="918" spans="1:8" x14ac:dyDescent="0.25">
      <c r="A918" s="305" t="s">
        <v>7636</v>
      </c>
      <c r="B918" s="212" t="s">
        <v>7637</v>
      </c>
      <c r="C918" s="276">
        <v>266.48755228368003</v>
      </c>
      <c r="D918" s="218">
        <v>1</v>
      </c>
      <c r="E918" s="218">
        <v>20</v>
      </c>
      <c r="F918" s="217"/>
      <c r="H918" s="186"/>
    </row>
    <row r="919" spans="1:8" x14ac:dyDescent="0.25">
      <c r="A919" s="305" t="s">
        <v>7638</v>
      </c>
      <c r="B919" s="212" t="s">
        <v>7639</v>
      </c>
      <c r="C919" s="276">
        <v>758.20409913456012</v>
      </c>
      <c r="D919" s="218">
        <v>1</v>
      </c>
      <c r="E919" s="218">
        <v>20</v>
      </c>
      <c r="F919" s="217"/>
      <c r="H919" s="186"/>
    </row>
    <row r="920" spans="1:8" x14ac:dyDescent="0.25">
      <c r="A920" s="305" t="s">
        <v>7640</v>
      </c>
      <c r="B920" s="212" t="s">
        <v>8186</v>
      </c>
      <c r="C920" s="276">
        <v>1250.3654250984002</v>
      </c>
      <c r="D920" s="218">
        <v>1</v>
      </c>
      <c r="E920" s="218">
        <v>20</v>
      </c>
      <c r="F920" s="217"/>
      <c r="H920" s="186"/>
    </row>
    <row r="921" spans="1:8" x14ac:dyDescent="0.25">
      <c r="A921" s="305" t="s">
        <v>7641</v>
      </c>
      <c r="B921" s="212" t="s">
        <v>7642</v>
      </c>
      <c r="C921" s="276">
        <v>583.10806458528009</v>
      </c>
      <c r="D921" s="218">
        <v>1</v>
      </c>
      <c r="E921" s="218">
        <v>20</v>
      </c>
      <c r="F921" s="217"/>
      <c r="H921" s="186"/>
    </row>
    <row r="922" spans="1:8" x14ac:dyDescent="0.25">
      <c r="A922" s="305" t="s">
        <v>7643</v>
      </c>
      <c r="B922" s="212" t="s">
        <v>7644</v>
      </c>
      <c r="C922" s="276">
        <v>215.18837084160006</v>
      </c>
      <c r="D922" s="218">
        <v>1</v>
      </c>
      <c r="E922" s="218">
        <v>20</v>
      </c>
      <c r="F922" s="217"/>
      <c r="H922" s="186"/>
    </row>
    <row r="923" spans="1:8" x14ac:dyDescent="0.25">
      <c r="A923" s="305" t="s">
        <v>7645</v>
      </c>
      <c r="B923" s="212" t="s">
        <v>7646</v>
      </c>
      <c r="C923" s="276">
        <v>57.094326759600008</v>
      </c>
      <c r="D923" s="218">
        <v>1</v>
      </c>
      <c r="E923" s="218">
        <v>20</v>
      </c>
      <c r="F923" s="217"/>
      <c r="H923" s="186"/>
    </row>
    <row r="924" spans="1:8" x14ac:dyDescent="0.25">
      <c r="A924" s="305" t="s">
        <v>7647</v>
      </c>
      <c r="B924" s="212" t="s">
        <v>7648</v>
      </c>
      <c r="C924" s="276">
        <v>34.484280601680005</v>
      </c>
      <c r="D924" s="218">
        <v>1</v>
      </c>
      <c r="E924" s="218">
        <v>5</v>
      </c>
      <c r="F924" s="217"/>
      <c r="H924" s="186"/>
    </row>
    <row r="925" spans="1:8" x14ac:dyDescent="0.25">
      <c r="A925" s="305" t="s">
        <v>7649</v>
      </c>
      <c r="B925" s="212" t="s">
        <v>7650</v>
      </c>
      <c r="C925" s="276">
        <v>42.210332068320007</v>
      </c>
      <c r="D925" s="218">
        <v>1</v>
      </c>
      <c r="E925" s="218">
        <v>5</v>
      </c>
      <c r="F925" s="217"/>
      <c r="H925" s="186"/>
    </row>
    <row r="926" spans="1:8" x14ac:dyDescent="0.25">
      <c r="A926" s="305" t="s">
        <v>7651</v>
      </c>
      <c r="B926" s="212" t="s">
        <v>7652</v>
      </c>
      <c r="C926" s="276">
        <v>42.210332068320007</v>
      </c>
      <c r="D926" s="218">
        <v>1</v>
      </c>
      <c r="E926" s="218">
        <v>5</v>
      </c>
      <c r="F926" s="217"/>
      <c r="H926" s="186"/>
    </row>
    <row r="927" spans="1:8" x14ac:dyDescent="0.25">
      <c r="A927" s="305" t="s">
        <v>7653</v>
      </c>
      <c r="B927" s="212" t="s">
        <v>7654</v>
      </c>
      <c r="C927" s="276">
        <v>37.906388151840005</v>
      </c>
      <c r="D927" s="218">
        <v>1</v>
      </c>
      <c r="E927" s="218">
        <v>5</v>
      </c>
      <c r="F927" s="217"/>
      <c r="H927" s="186"/>
    </row>
    <row r="928" spans="1:8" x14ac:dyDescent="0.25">
      <c r="A928" s="305" t="s">
        <v>7655</v>
      </c>
      <c r="B928" s="212" t="s">
        <v>7656</v>
      </c>
      <c r="C928" s="276">
        <v>46.392270603120004</v>
      </c>
      <c r="D928" s="218">
        <v>1</v>
      </c>
      <c r="E928" s="218">
        <v>5</v>
      </c>
      <c r="F928" s="217"/>
      <c r="H928" s="186"/>
    </row>
    <row r="929" spans="1:8" x14ac:dyDescent="0.25">
      <c r="A929" s="305" t="s">
        <v>7657</v>
      </c>
      <c r="B929" s="212" t="s">
        <v>7658</v>
      </c>
      <c r="C929" s="276">
        <v>46.392270603120004</v>
      </c>
      <c r="D929" s="218">
        <v>1</v>
      </c>
      <c r="E929" s="218">
        <v>5</v>
      </c>
      <c r="F929" s="217"/>
      <c r="H929" s="186"/>
    </row>
    <row r="930" spans="1:8" x14ac:dyDescent="0.25">
      <c r="A930" s="305" t="s">
        <v>7659</v>
      </c>
      <c r="B930" s="212" t="s">
        <v>7660</v>
      </c>
      <c r="C930" s="276">
        <v>16.949261197440006</v>
      </c>
      <c r="D930" s="218">
        <v>1</v>
      </c>
      <c r="E930" s="218">
        <v>1</v>
      </c>
      <c r="F930" s="217"/>
      <c r="H930" s="186"/>
    </row>
    <row r="931" spans="1:8" x14ac:dyDescent="0.25">
      <c r="A931" s="305" t="s">
        <v>7661</v>
      </c>
      <c r="B931" s="212" t="s">
        <v>7662</v>
      </c>
      <c r="C931" s="276">
        <v>142.44514404120002</v>
      </c>
      <c r="D931" s="218">
        <v>1</v>
      </c>
      <c r="E931" s="218">
        <v>1</v>
      </c>
      <c r="F931" s="217" t="s">
        <v>16096</v>
      </c>
      <c r="H931" s="186"/>
    </row>
    <row r="932" spans="1:8" x14ac:dyDescent="0.25">
      <c r="A932" s="305" t="s">
        <v>7663</v>
      </c>
      <c r="B932" s="212" t="s">
        <v>7664</v>
      </c>
      <c r="C932" s="276">
        <v>19.39973818536</v>
      </c>
      <c r="D932" s="218">
        <v>1</v>
      </c>
      <c r="E932" s="218">
        <v>10</v>
      </c>
      <c r="F932" s="217"/>
      <c r="H932" s="186"/>
    </row>
    <row r="933" spans="1:8" x14ac:dyDescent="0.25">
      <c r="A933" s="305" t="s">
        <v>7665</v>
      </c>
      <c r="B933" s="212" t="s">
        <v>7666</v>
      </c>
      <c r="C933" s="276">
        <v>16.657816153680002</v>
      </c>
      <c r="D933" s="218">
        <v>1</v>
      </c>
      <c r="E933" s="218">
        <v>10</v>
      </c>
      <c r="F933" s="217"/>
      <c r="H933" s="186"/>
    </row>
    <row r="934" spans="1:8" x14ac:dyDescent="0.25">
      <c r="A934" s="305" t="s">
        <v>7667</v>
      </c>
      <c r="B934" s="212" t="s">
        <v>7668</v>
      </c>
      <c r="C934" s="276">
        <v>654.37685745120007</v>
      </c>
      <c r="D934" s="218">
        <v>1</v>
      </c>
      <c r="E934" s="218">
        <v>1</v>
      </c>
      <c r="F934" s="219" t="s">
        <v>16097</v>
      </c>
      <c r="H934" s="186"/>
    </row>
    <row r="935" spans="1:8" x14ac:dyDescent="0.25">
      <c r="A935" s="305" t="s">
        <v>7669</v>
      </c>
      <c r="B935" s="212" t="s">
        <v>6954</v>
      </c>
      <c r="C935" s="276">
        <v>100.03492612152003</v>
      </c>
      <c r="D935" s="218">
        <v>1</v>
      </c>
      <c r="E935" s="218">
        <v>1</v>
      </c>
      <c r="F935" s="219" t="s">
        <v>16098</v>
      </c>
      <c r="H935" s="186"/>
    </row>
    <row r="936" spans="1:8" x14ac:dyDescent="0.25">
      <c r="A936" s="305" t="s">
        <v>7670</v>
      </c>
      <c r="B936" s="212" t="s">
        <v>6955</v>
      </c>
      <c r="C936" s="276">
        <v>101.33881727112002</v>
      </c>
      <c r="D936" s="218">
        <v>1</v>
      </c>
      <c r="E936" s="218">
        <v>1</v>
      </c>
      <c r="F936" s="219" t="s">
        <v>16099</v>
      </c>
      <c r="H936" s="186"/>
    </row>
    <row r="937" spans="1:8" x14ac:dyDescent="0.25">
      <c r="A937" s="305" t="s">
        <v>7671</v>
      </c>
      <c r="B937" s="212" t="s">
        <v>7672</v>
      </c>
      <c r="C937" s="276">
        <v>17.678425368239999</v>
      </c>
      <c r="D937" s="218">
        <v>1</v>
      </c>
      <c r="E937" s="218">
        <v>10</v>
      </c>
      <c r="F937" s="219"/>
      <c r="H937" s="186"/>
    </row>
    <row r="938" spans="1:8" x14ac:dyDescent="0.25">
      <c r="A938" s="305" t="s">
        <v>7673</v>
      </c>
      <c r="B938" s="212" t="s">
        <v>7674</v>
      </c>
      <c r="C938" s="276">
        <v>23.017098471120004</v>
      </c>
      <c r="D938" s="218">
        <v>1</v>
      </c>
      <c r="E938" s="218">
        <v>10</v>
      </c>
      <c r="F938" s="219"/>
      <c r="H938" s="186"/>
    </row>
    <row r="939" spans="1:8" x14ac:dyDescent="0.25">
      <c r="A939" s="305" t="s">
        <v>7675</v>
      </c>
      <c r="B939" s="212" t="s">
        <v>7676</v>
      </c>
      <c r="C939" s="276">
        <v>14.906939645520001</v>
      </c>
      <c r="D939" s="218">
        <v>1</v>
      </c>
      <c r="E939" s="218">
        <v>1</v>
      </c>
      <c r="F939" s="219"/>
      <c r="H939" s="186"/>
    </row>
    <row r="940" spans="1:8" x14ac:dyDescent="0.25">
      <c r="A940" s="305" t="s">
        <v>7677</v>
      </c>
      <c r="B940" s="212" t="s">
        <v>7678</v>
      </c>
      <c r="C940" s="276">
        <v>30.455896760640005</v>
      </c>
      <c r="D940" s="218">
        <v>1</v>
      </c>
      <c r="E940" s="218">
        <v>10</v>
      </c>
      <c r="F940" s="217"/>
      <c r="H940" s="186"/>
    </row>
    <row r="941" spans="1:8" x14ac:dyDescent="0.25">
      <c r="A941" s="305" t="s">
        <v>7679</v>
      </c>
      <c r="B941" s="212" t="s">
        <v>7680</v>
      </c>
      <c r="C941" s="276">
        <v>327.05186212296007</v>
      </c>
      <c r="D941" s="218">
        <v>1</v>
      </c>
      <c r="E941" s="218">
        <v>1</v>
      </c>
      <c r="F941" s="217"/>
      <c r="H941" s="186"/>
    </row>
    <row r="942" spans="1:8" x14ac:dyDescent="0.25">
      <c r="A942" s="305" t="s">
        <v>7681</v>
      </c>
      <c r="B942" s="212" t="s">
        <v>7682</v>
      </c>
      <c r="C942" s="276">
        <v>410.77689702192004</v>
      </c>
      <c r="D942" s="218">
        <v>1</v>
      </c>
      <c r="E942" s="218">
        <v>1</v>
      </c>
      <c r="F942" s="217"/>
      <c r="H942" s="186"/>
    </row>
    <row r="943" spans="1:8" x14ac:dyDescent="0.25">
      <c r="A943" s="305" t="s">
        <v>7683</v>
      </c>
      <c r="B943" s="212" t="s">
        <v>7684</v>
      </c>
      <c r="C943" s="276">
        <v>48.630506764319989</v>
      </c>
      <c r="D943" s="218">
        <v>1</v>
      </c>
      <c r="E943" s="218">
        <v>10</v>
      </c>
      <c r="F943" s="217"/>
      <c r="H943" s="186"/>
    </row>
    <row r="944" spans="1:8" x14ac:dyDescent="0.25">
      <c r="A944" s="305" t="s">
        <v>7685</v>
      </c>
      <c r="B944" s="212" t="s">
        <v>7686</v>
      </c>
      <c r="C944" s="276">
        <v>14.64461704368</v>
      </c>
      <c r="D944" s="218">
        <v>1</v>
      </c>
      <c r="E944" s="218">
        <v>10</v>
      </c>
      <c r="F944" s="217"/>
      <c r="H944" s="186"/>
    </row>
    <row r="945" spans="1:8" x14ac:dyDescent="0.25">
      <c r="A945" s="305" t="s">
        <v>7687</v>
      </c>
      <c r="B945" s="212" t="s">
        <v>7688</v>
      </c>
      <c r="C945" s="276">
        <v>20.975218168320005</v>
      </c>
      <c r="D945" s="218">
        <v>1</v>
      </c>
      <c r="E945" s="218">
        <v>10</v>
      </c>
      <c r="F945" s="217"/>
      <c r="H945" s="186"/>
    </row>
    <row r="946" spans="1:8" x14ac:dyDescent="0.25">
      <c r="A946" s="305" t="s">
        <v>7689</v>
      </c>
      <c r="B946" s="212" t="s">
        <v>7690</v>
      </c>
      <c r="C946" s="276">
        <v>48.630506764319989</v>
      </c>
      <c r="D946" s="218">
        <v>1</v>
      </c>
      <c r="E946" s="218">
        <v>5</v>
      </c>
      <c r="F946" s="217"/>
      <c r="H946" s="186"/>
    </row>
    <row r="947" spans="1:8" x14ac:dyDescent="0.25">
      <c r="A947" s="305" t="s">
        <v>7691</v>
      </c>
      <c r="B947" s="212" t="s">
        <v>7692</v>
      </c>
      <c r="C947" s="276">
        <v>331.88177499048004</v>
      </c>
      <c r="D947" s="218">
        <v>1</v>
      </c>
      <c r="E947" s="218">
        <v>1</v>
      </c>
      <c r="F947" s="217"/>
      <c r="H947" s="186"/>
    </row>
    <row r="948" spans="1:8" x14ac:dyDescent="0.25">
      <c r="A948" s="305" t="s">
        <v>7693</v>
      </c>
      <c r="B948" s="212" t="s">
        <v>7694</v>
      </c>
      <c r="C948" s="276">
        <v>275.59162475208007</v>
      </c>
      <c r="D948" s="218">
        <v>1</v>
      </c>
      <c r="E948" s="218">
        <v>1</v>
      </c>
      <c r="F948" s="217"/>
      <c r="H948" s="186"/>
    </row>
    <row r="949" spans="1:8" x14ac:dyDescent="0.25">
      <c r="A949" s="305" t="s">
        <v>7695</v>
      </c>
      <c r="B949" s="212" t="s">
        <v>7696</v>
      </c>
      <c r="C949" s="276">
        <v>135.94333825800001</v>
      </c>
      <c r="D949" s="218">
        <v>1</v>
      </c>
      <c r="E949" s="218">
        <v>1</v>
      </c>
      <c r="F949" s="217"/>
      <c r="H949" s="186"/>
    </row>
    <row r="950" spans="1:8" x14ac:dyDescent="0.25">
      <c r="A950" s="305" t="s">
        <v>7697</v>
      </c>
      <c r="B950" s="212" t="s">
        <v>7698</v>
      </c>
      <c r="C950" s="276">
        <v>135.94333825800001</v>
      </c>
      <c r="D950" s="218">
        <v>1</v>
      </c>
      <c r="E950" s="218">
        <v>1</v>
      </c>
      <c r="F950" s="217"/>
      <c r="H950" s="186"/>
    </row>
    <row r="951" spans="1:8" x14ac:dyDescent="0.25">
      <c r="A951" s="305" t="s">
        <v>7699</v>
      </c>
      <c r="B951" s="212" t="s">
        <v>7700</v>
      </c>
      <c r="C951" s="276">
        <v>229.22384347512002</v>
      </c>
      <c r="D951" s="218">
        <v>1</v>
      </c>
      <c r="E951" s="218">
        <v>1</v>
      </c>
      <c r="F951" s="217"/>
      <c r="H951" s="186"/>
    </row>
    <row r="952" spans="1:8" x14ac:dyDescent="0.25">
      <c r="A952" s="305" t="s">
        <v>7701</v>
      </c>
      <c r="B952" s="212" t="s">
        <v>7702</v>
      </c>
      <c r="C952" s="276">
        <v>222.41029518864002</v>
      </c>
      <c r="D952" s="218">
        <v>1</v>
      </c>
      <c r="E952" s="218">
        <v>1</v>
      </c>
      <c r="F952" s="217"/>
      <c r="H952" s="186"/>
    </row>
    <row r="953" spans="1:8" x14ac:dyDescent="0.25">
      <c r="A953" s="305" t="s">
        <v>7703</v>
      </c>
      <c r="B953" s="212" t="s">
        <v>7704</v>
      </c>
      <c r="C953" s="276">
        <v>20.975218168320005</v>
      </c>
      <c r="D953" s="218">
        <v>1</v>
      </c>
      <c r="E953" s="218">
        <v>10</v>
      </c>
      <c r="F953" s="217"/>
      <c r="H953" s="186"/>
    </row>
    <row r="954" spans="1:8" x14ac:dyDescent="0.25">
      <c r="A954" s="305" t="s">
        <v>7705</v>
      </c>
      <c r="B954" s="212" t="s">
        <v>7706</v>
      </c>
      <c r="C954" s="276">
        <v>41.658329419200008</v>
      </c>
      <c r="D954" s="218">
        <v>1</v>
      </c>
      <c r="E954" s="218">
        <v>5</v>
      </c>
      <c r="F954" s="217"/>
      <c r="H954" s="186"/>
    </row>
    <row r="955" spans="1:8" x14ac:dyDescent="0.25">
      <c r="A955" s="305" t="s">
        <v>7707</v>
      </c>
      <c r="B955" s="212" t="s">
        <v>7708</v>
      </c>
      <c r="C955" s="276">
        <v>33.431680825919997</v>
      </c>
      <c r="D955" s="218">
        <v>1</v>
      </c>
      <c r="E955" s="218">
        <v>10</v>
      </c>
      <c r="F955" s="217"/>
      <c r="H955" s="186"/>
    </row>
    <row r="956" spans="1:8" x14ac:dyDescent="0.25">
      <c r="A956" s="305" t="s">
        <v>7709</v>
      </c>
      <c r="B956" s="212" t="s">
        <v>7710</v>
      </c>
      <c r="C956" s="276">
        <v>125.32489880976003</v>
      </c>
      <c r="D956" s="218">
        <v>1</v>
      </c>
      <c r="E956" s="218">
        <v>1</v>
      </c>
      <c r="F956" s="217"/>
      <c r="H956" s="186"/>
    </row>
    <row r="957" spans="1:8" x14ac:dyDescent="0.25">
      <c r="A957" s="305" t="s">
        <v>7711</v>
      </c>
      <c r="B957" s="212" t="s">
        <v>7712</v>
      </c>
      <c r="C957" s="276">
        <v>422.93661964632008</v>
      </c>
      <c r="D957" s="218">
        <v>1</v>
      </c>
      <c r="E957" s="218">
        <v>1</v>
      </c>
      <c r="F957" s="217"/>
      <c r="H957" s="186"/>
    </row>
    <row r="958" spans="1:8" x14ac:dyDescent="0.25">
      <c r="A958" s="305" t="s">
        <v>7713</v>
      </c>
      <c r="B958" s="212" t="s">
        <v>7714</v>
      </c>
      <c r="C958" s="276">
        <v>575.86341590856</v>
      </c>
      <c r="D958" s="218">
        <v>1</v>
      </c>
      <c r="E958" s="218">
        <v>1</v>
      </c>
      <c r="F958" s="217"/>
      <c r="H958" s="186"/>
    </row>
    <row r="959" spans="1:8" x14ac:dyDescent="0.25">
      <c r="A959" s="305" t="s">
        <v>7715</v>
      </c>
      <c r="B959" s="212" t="s">
        <v>7716</v>
      </c>
      <c r="C959" s="276">
        <v>173.54658826440001</v>
      </c>
      <c r="D959" s="218">
        <v>1</v>
      </c>
      <c r="E959" s="218">
        <v>1</v>
      </c>
      <c r="F959" s="217"/>
      <c r="H959" s="186"/>
    </row>
    <row r="960" spans="1:8" x14ac:dyDescent="0.25">
      <c r="A960" s="305" t="s">
        <v>7717</v>
      </c>
      <c r="B960" s="212" t="s">
        <v>7718</v>
      </c>
      <c r="C960" s="276">
        <v>256.71719364408006</v>
      </c>
      <c r="D960" s="218">
        <v>1</v>
      </c>
      <c r="E960" s="218">
        <v>1</v>
      </c>
      <c r="F960" s="217"/>
      <c r="H960" s="186"/>
    </row>
    <row r="961" spans="1:8" x14ac:dyDescent="0.25">
      <c r="A961" s="305" t="s">
        <v>7719</v>
      </c>
      <c r="B961" s="212" t="s">
        <v>7720</v>
      </c>
      <c r="C961" s="276">
        <v>1275.0387521414402</v>
      </c>
      <c r="D961" s="218">
        <v>1</v>
      </c>
      <c r="E961" s="218">
        <v>1</v>
      </c>
      <c r="F961" s="217"/>
      <c r="H961" s="186"/>
    </row>
    <row r="962" spans="1:8" x14ac:dyDescent="0.25">
      <c r="A962" s="305" t="s">
        <v>7721</v>
      </c>
      <c r="B962" s="212" t="s">
        <v>7722</v>
      </c>
      <c r="C962" s="276">
        <v>272.7623353946401</v>
      </c>
      <c r="D962" s="218">
        <v>1</v>
      </c>
      <c r="E962" s="218">
        <v>1</v>
      </c>
      <c r="F962" s="217"/>
      <c r="H962" s="186"/>
    </row>
    <row r="963" spans="1:8" x14ac:dyDescent="0.25">
      <c r="A963" s="305" t="s">
        <v>7723</v>
      </c>
      <c r="B963" s="212" t="s">
        <v>7724</v>
      </c>
      <c r="C963" s="276">
        <v>695.18379669336014</v>
      </c>
      <c r="D963" s="218">
        <v>1</v>
      </c>
      <c r="E963" s="218">
        <v>1</v>
      </c>
      <c r="F963" s="217"/>
      <c r="H963" s="186"/>
    </row>
    <row r="964" spans="1:8" x14ac:dyDescent="0.25">
      <c r="A964" s="305" t="s">
        <v>7725</v>
      </c>
      <c r="B964" s="212" t="s">
        <v>7726</v>
      </c>
      <c r="C964" s="276">
        <v>280.78468564536001</v>
      </c>
      <c r="D964" s="218">
        <v>1</v>
      </c>
      <c r="E964" s="218">
        <v>1</v>
      </c>
      <c r="F964" s="217"/>
      <c r="H964" s="186"/>
    </row>
    <row r="965" spans="1:8" x14ac:dyDescent="0.25">
      <c r="A965" s="305" t="s">
        <v>7727</v>
      </c>
      <c r="B965" s="212" t="s">
        <v>7728</v>
      </c>
      <c r="C965" s="276">
        <v>6.2141113569600011</v>
      </c>
      <c r="D965" s="218">
        <v>1</v>
      </c>
      <c r="E965" s="218">
        <v>20</v>
      </c>
      <c r="F965" s="217"/>
      <c r="H965" s="186"/>
    </row>
    <row r="966" spans="1:8" x14ac:dyDescent="0.25">
      <c r="A966" s="305" t="s">
        <v>7729</v>
      </c>
      <c r="B966" s="212" t="s">
        <v>7730</v>
      </c>
      <c r="C966" s="276">
        <v>50.060153913120011</v>
      </c>
      <c r="D966" s="218">
        <v>1</v>
      </c>
      <c r="E966" s="218">
        <v>10</v>
      </c>
      <c r="F966" s="217"/>
      <c r="H966" s="186"/>
    </row>
    <row r="967" spans="1:8" x14ac:dyDescent="0.25">
      <c r="A967" s="305" t="s">
        <v>7731</v>
      </c>
      <c r="B967" s="212" t="s">
        <v>7732</v>
      </c>
      <c r="C967" s="276">
        <v>50.060153913120011</v>
      </c>
      <c r="D967" s="218">
        <v>1</v>
      </c>
      <c r="E967" s="218">
        <v>10</v>
      </c>
      <c r="F967" s="217"/>
      <c r="H967" s="186"/>
    </row>
    <row r="968" spans="1:8" x14ac:dyDescent="0.25">
      <c r="A968" s="305" t="s">
        <v>7733</v>
      </c>
      <c r="B968" s="212" t="s">
        <v>7734</v>
      </c>
      <c r="C968" s="276">
        <v>16.657816153680002</v>
      </c>
      <c r="D968" s="218">
        <v>1</v>
      </c>
      <c r="E968" s="218">
        <v>5</v>
      </c>
      <c r="F968" s="217"/>
      <c r="H968" s="186"/>
    </row>
    <row r="969" spans="1:8" x14ac:dyDescent="0.25">
      <c r="A969" s="305" t="s">
        <v>7735</v>
      </c>
      <c r="B969" s="212" t="s">
        <v>7736</v>
      </c>
      <c r="C969" s="276">
        <v>28.046235316320004</v>
      </c>
      <c r="D969" s="218">
        <v>1</v>
      </c>
      <c r="E969" s="218">
        <v>10</v>
      </c>
      <c r="F969" s="217"/>
      <c r="H969" s="186"/>
    </row>
    <row r="970" spans="1:8" x14ac:dyDescent="0.25">
      <c r="A970" s="305" t="s">
        <v>7737</v>
      </c>
      <c r="B970" s="212" t="s">
        <v>7738</v>
      </c>
      <c r="C970" s="276">
        <v>18.786843157680007</v>
      </c>
      <c r="D970" s="218">
        <v>1</v>
      </c>
      <c r="E970" s="218">
        <v>20</v>
      </c>
      <c r="F970" s="217"/>
      <c r="H970" s="186"/>
    </row>
    <row r="971" spans="1:8" x14ac:dyDescent="0.25">
      <c r="A971" s="305" t="s">
        <v>7739</v>
      </c>
      <c r="B971" s="212" t="s">
        <v>7740</v>
      </c>
      <c r="C971" s="276">
        <v>116.68987415592004</v>
      </c>
      <c r="D971" s="218">
        <v>1</v>
      </c>
      <c r="E971" s="218">
        <v>1</v>
      </c>
      <c r="F971" s="217"/>
      <c r="H971" s="186"/>
    </row>
    <row r="972" spans="1:8" x14ac:dyDescent="0.25">
      <c r="A972" s="305" t="s">
        <v>7741</v>
      </c>
      <c r="B972" s="212" t="s">
        <v>7742</v>
      </c>
      <c r="C972" s="276">
        <v>183.64016188440004</v>
      </c>
      <c r="D972" s="218">
        <v>1</v>
      </c>
      <c r="E972" s="218">
        <v>1</v>
      </c>
      <c r="F972" s="217"/>
      <c r="H972" s="186"/>
    </row>
    <row r="973" spans="1:8" x14ac:dyDescent="0.25">
      <c r="A973" s="305" t="s">
        <v>7743</v>
      </c>
      <c r="B973" s="212" t="s">
        <v>7744</v>
      </c>
      <c r="C973" s="276">
        <v>1044.5622024146403</v>
      </c>
      <c r="D973" s="218">
        <v>1</v>
      </c>
      <c r="E973" s="218">
        <v>1</v>
      </c>
      <c r="F973" s="217"/>
      <c r="H973" s="186"/>
    </row>
    <row r="974" spans="1:8" x14ac:dyDescent="0.25">
      <c r="A974" s="305" t="s">
        <v>7745</v>
      </c>
      <c r="B974" s="212" t="s">
        <v>7746</v>
      </c>
      <c r="C974" s="276">
        <v>975.52568884680022</v>
      </c>
      <c r="D974" s="218">
        <v>1</v>
      </c>
      <c r="E974" s="218">
        <v>1</v>
      </c>
      <c r="F974" s="217"/>
      <c r="H974" s="186"/>
    </row>
    <row r="975" spans="1:8" x14ac:dyDescent="0.25">
      <c r="A975" s="305" t="s">
        <v>7747</v>
      </c>
      <c r="B975" s="212" t="s">
        <v>7748</v>
      </c>
      <c r="C975" s="276">
        <v>22.492012018320004</v>
      </c>
      <c r="D975" s="218">
        <v>1</v>
      </c>
      <c r="E975" s="218">
        <v>1</v>
      </c>
      <c r="F975" s="217"/>
      <c r="H975" s="186"/>
    </row>
    <row r="976" spans="1:8" x14ac:dyDescent="0.25">
      <c r="A976" s="305" t="s">
        <v>7749</v>
      </c>
      <c r="B976" s="212" t="s">
        <v>7750</v>
      </c>
      <c r="C976" s="276">
        <v>69.226250689440008</v>
      </c>
      <c r="D976" s="218">
        <v>1</v>
      </c>
      <c r="E976" s="218">
        <v>4</v>
      </c>
      <c r="F976" s="217"/>
      <c r="H976" s="186"/>
    </row>
    <row r="977" spans="1:8" x14ac:dyDescent="0.25">
      <c r="A977" s="305" t="s">
        <v>7751</v>
      </c>
      <c r="B977" s="212" t="s">
        <v>7752</v>
      </c>
      <c r="C977" s="276">
        <v>45.217444821120004</v>
      </c>
      <c r="D977" s="218">
        <v>1</v>
      </c>
      <c r="E977" s="218">
        <v>1</v>
      </c>
      <c r="F977" s="217"/>
      <c r="H977" s="186"/>
    </row>
    <row r="978" spans="1:8" x14ac:dyDescent="0.25">
      <c r="A978" s="305" t="s">
        <v>7753</v>
      </c>
      <c r="B978" s="212" t="s">
        <v>7754</v>
      </c>
      <c r="C978" s="276">
        <v>28.046235316320004</v>
      </c>
      <c r="D978" s="218">
        <v>1</v>
      </c>
      <c r="E978" s="218">
        <v>1</v>
      </c>
      <c r="F978" s="217"/>
      <c r="H978" s="186"/>
    </row>
    <row r="979" spans="1:8" x14ac:dyDescent="0.25">
      <c r="A979" s="305" t="s">
        <v>7755</v>
      </c>
      <c r="B979" s="212" t="s">
        <v>7756</v>
      </c>
      <c r="C979" s="276">
        <v>45.217444821120004</v>
      </c>
      <c r="D979" s="218">
        <v>1</v>
      </c>
      <c r="E979" s="218">
        <v>1</v>
      </c>
      <c r="F979" s="217"/>
      <c r="H979" s="186"/>
    </row>
    <row r="980" spans="1:8" x14ac:dyDescent="0.25">
      <c r="A980" s="305" t="s">
        <v>7757</v>
      </c>
      <c r="B980" s="212" t="s">
        <v>7758</v>
      </c>
      <c r="C980" s="276">
        <v>36.144701040240001</v>
      </c>
      <c r="D980" s="218">
        <v>1</v>
      </c>
      <c r="E980" s="218">
        <v>1</v>
      </c>
      <c r="F980" s="217"/>
      <c r="H980" s="186"/>
    </row>
    <row r="981" spans="1:8" x14ac:dyDescent="0.25">
      <c r="A981" s="305" t="s">
        <v>7759</v>
      </c>
      <c r="B981" s="212" t="s">
        <v>7760</v>
      </c>
      <c r="C981" s="276">
        <v>25.221579074640001</v>
      </c>
      <c r="D981" s="218">
        <v>1</v>
      </c>
      <c r="E981" s="218">
        <v>1</v>
      </c>
      <c r="F981" s="217"/>
      <c r="H981" s="186"/>
    </row>
    <row r="982" spans="1:8" x14ac:dyDescent="0.25">
      <c r="A982" s="305" t="s">
        <v>7761</v>
      </c>
      <c r="B982" s="212" t="s">
        <v>7762</v>
      </c>
      <c r="C982" s="276">
        <v>32.789883980880006</v>
      </c>
      <c r="D982" s="218">
        <v>1</v>
      </c>
      <c r="E982" s="218">
        <v>10</v>
      </c>
      <c r="F982" s="217"/>
      <c r="H982" s="186"/>
    </row>
    <row r="983" spans="1:8" x14ac:dyDescent="0.25">
      <c r="A983" s="305" t="s">
        <v>7763</v>
      </c>
      <c r="B983" s="212" t="s">
        <v>7764</v>
      </c>
      <c r="C983" s="276">
        <v>19.195219218240002</v>
      </c>
      <c r="D983" s="218">
        <v>1</v>
      </c>
      <c r="E983" s="218">
        <v>5</v>
      </c>
      <c r="F983" s="217"/>
      <c r="H983" s="186"/>
    </row>
    <row r="984" spans="1:8" x14ac:dyDescent="0.25">
      <c r="A984" s="305" t="s">
        <v>7765</v>
      </c>
      <c r="B984" s="212" t="s">
        <v>7766</v>
      </c>
      <c r="C984" s="276">
        <v>28.034542214640002</v>
      </c>
      <c r="D984" s="218">
        <v>1</v>
      </c>
      <c r="E984" s="218">
        <v>10</v>
      </c>
      <c r="F984" s="217"/>
      <c r="H984" s="186"/>
    </row>
    <row r="985" spans="1:8" x14ac:dyDescent="0.25">
      <c r="A985" s="305" t="s">
        <v>7767</v>
      </c>
      <c r="B985" s="212" t="s">
        <v>7768</v>
      </c>
      <c r="C985" s="276">
        <v>23.017098471120004</v>
      </c>
      <c r="D985" s="218">
        <v>1</v>
      </c>
      <c r="E985" s="218">
        <v>1</v>
      </c>
      <c r="F985" s="217"/>
      <c r="H985" s="186"/>
    </row>
    <row r="986" spans="1:8" x14ac:dyDescent="0.25">
      <c r="A986" s="305" t="s">
        <v>7769</v>
      </c>
      <c r="B986" s="212" t="s">
        <v>7770</v>
      </c>
      <c r="C986" s="276">
        <v>19.195219218240002</v>
      </c>
      <c r="D986" s="218">
        <v>1</v>
      </c>
      <c r="E986" s="218">
        <v>5</v>
      </c>
      <c r="F986" s="217"/>
      <c r="H986" s="186"/>
    </row>
    <row r="987" spans="1:8" x14ac:dyDescent="0.25">
      <c r="A987" s="305" t="s">
        <v>7771</v>
      </c>
      <c r="B987" s="212" t="s">
        <v>7772</v>
      </c>
      <c r="C987" s="276">
        <v>23.017098471120004</v>
      </c>
      <c r="D987" s="218">
        <v>1</v>
      </c>
      <c r="E987" s="218">
        <v>25</v>
      </c>
      <c r="F987" s="217"/>
      <c r="H987" s="186"/>
    </row>
    <row r="988" spans="1:8" x14ac:dyDescent="0.25">
      <c r="A988" s="305" t="s">
        <v>7773</v>
      </c>
      <c r="B988" s="212" t="s">
        <v>7774</v>
      </c>
      <c r="C988" s="276">
        <v>23.017098471120004</v>
      </c>
      <c r="D988" s="218">
        <v>1</v>
      </c>
      <c r="E988" s="218">
        <v>20</v>
      </c>
      <c r="F988" s="217"/>
      <c r="H988" s="186"/>
    </row>
    <row r="989" spans="1:8" x14ac:dyDescent="0.25">
      <c r="A989" s="305" t="s">
        <v>7775</v>
      </c>
      <c r="B989" s="212" t="s">
        <v>7776</v>
      </c>
      <c r="C989" s="276">
        <v>23.017098471120004</v>
      </c>
      <c r="D989" s="218">
        <v>1</v>
      </c>
      <c r="E989" s="218">
        <v>25</v>
      </c>
      <c r="F989" s="217"/>
      <c r="H989" s="186"/>
    </row>
    <row r="990" spans="1:8" x14ac:dyDescent="0.25">
      <c r="A990" s="305" t="s">
        <v>7777</v>
      </c>
      <c r="B990" s="212" t="s">
        <v>7778</v>
      </c>
      <c r="C990" s="276">
        <v>19.13763620808</v>
      </c>
      <c r="D990" s="218">
        <v>1</v>
      </c>
      <c r="E990" s="218">
        <v>10</v>
      </c>
      <c r="F990" s="217"/>
      <c r="H990" s="186"/>
    </row>
    <row r="991" spans="1:8" x14ac:dyDescent="0.25">
      <c r="A991" s="305" t="s">
        <v>7779</v>
      </c>
      <c r="B991" s="212" t="s">
        <v>7780</v>
      </c>
      <c r="C991" s="276">
        <v>144.84112676280003</v>
      </c>
      <c r="D991" s="218">
        <v>1</v>
      </c>
      <c r="E991" s="218">
        <v>10</v>
      </c>
      <c r="F991" s="217"/>
      <c r="H991" s="186"/>
    </row>
    <row r="992" spans="1:8" x14ac:dyDescent="0.25">
      <c r="A992" s="305" t="s">
        <v>7781</v>
      </c>
      <c r="B992" s="212" t="s">
        <v>7782</v>
      </c>
      <c r="C992" s="276">
        <v>158.62795551720004</v>
      </c>
      <c r="D992" s="218">
        <v>1</v>
      </c>
      <c r="E992" s="218">
        <v>10</v>
      </c>
      <c r="F992" s="217"/>
      <c r="H992" s="186"/>
    </row>
    <row r="993" spans="1:8" x14ac:dyDescent="0.25">
      <c r="A993" s="305" t="s">
        <v>7783</v>
      </c>
      <c r="B993" s="212" t="s">
        <v>7784</v>
      </c>
      <c r="C993" s="276">
        <v>69.897169976400008</v>
      </c>
      <c r="D993" s="218">
        <v>1</v>
      </c>
      <c r="E993" s="218">
        <v>12</v>
      </c>
      <c r="F993" s="217"/>
      <c r="H993" s="186"/>
    </row>
    <row r="994" spans="1:8" x14ac:dyDescent="0.25">
      <c r="A994" s="305" t="s">
        <v>7785</v>
      </c>
      <c r="B994" s="212" t="s">
        <v>7786</v>
      </c>
      <c r="C994" s="276">
        <v>28.046235316320004</v>
      </c>
      <c r="D994" s="218">
        <v>1</v>
      </c>
      <c r="E994" s="218">
        <v>5</v>
      </c>
      <c r="F994" s="217"/>
      <c r="H994" s="186"/>
    </row>
    <row r="995" spans="1:8" x14ac:dyDescent="0.25">
      <c r="A995" s="305" t="s">
        <v>7787</v>
      </c>
      <c r="B995" s="212" t="s">
        <v>7788</v>
      </c>
      <c r="C995" s="276">
        <v>22.579379344079999</v>
      </c>
      <c r="D995" s="218">
        <v>1</v>
      </c>
      <c r="E995" s="218">
        <v>10</v>
      </c>
      <c r="F995" s="217"/>
      <c r="H995" s="186"/>
    </row>
    <row r="996" spans="1:8" x14ac:dyDescent="0.25">
      <c r="A996" s="305" t="s">
        <v>7789</v>
      </c>
      <c r="B996" s="212" t="s">
        <v>7790</v>
      </c>
      <c r="C996" s="276">
        <v>48.630506764319989</v>
      </c>
      <c r="D996" s="218">
        <v>1</v>
      </c>
      <c r="E996" s="218">
        <v>20</v>
      </c>
      <c r="F996" s="217"/>
      <c r="H996" s="186"/>
    </row>
    <row r="997" spans="1:8" x14ac:dyDescent="0.25">
      <c r="A997" s="305" t="s">
        <v>7791</v>
      </c>
      <c r="B997" s="212" t="s">
        <v>7792</v>
      </c>
      <c r="C997" s="276">
        <v>72.931198925520022</v>
      </c>
      <c r="D997" s="218">
        <v>1</v>
      </c>
      <c r="E997" s="218">
        <v>20</v>
      </c>
      <c r="F997" s="217"/>
      <c r="H997" s="186"/>
    </row>
    <row r="998" spans="1:8" x14ac:dyDescent="0.25">
      <c r="A998" s="305" t="s">
        <v>7793</v>
      </c>
      <c r="B998" s="212" t="s">
        <v>7794</v>
      </c>
      <c r="C998" s="276">
        <v>19.778991804000004</v>
      </c>
      <c r="D998" s="218">
        <v>1</v>
      </c>
      <c r="E998" s="218">
        <v>8</v>
      </c>
      <c r="F998" s="217"/>
      <c r="H998" s="186"/>
    </row>
    <row r="999" spans="1:8" x14ac:dyDescent="0.25">
      <c r="A999" s="305" t="s">
        <v>7795</v>
      </c>
      <c r="B999" s="212" t="s">
        <v>7796</v>
      </c>
      <c r="C999" s="276">
        <v>31.797955959120003</v>
      </c>
      <c r="D999" s="218">
        <v>1</v>
      </c>
      <c r="E999" s="218">
        <v>10</v>
      </c>
      <c r="F999" s="217"/>
      <c r="H999" s="186"/>
    </row>
    <row r="1000" spans="1:8" x14ac:dyDescent="0.25">
      <c r="A1000" s="305" t="s">
        <v>7797</v>
      </c>
      <c r="B1000" s="212" t="s">
        <v>7798</v>
      </c>
      <c r="C1000" s="276">
        <v>84.520386437759996</v>
      </c>
      <c r="D1000" s="218">
        <v>1</v>
      </c>
      <c r="E1000" s="218">
        <v>3</v>
      </c>
      <c r="F1000" s="217"/>
      <c r="H1000" s="186"/>
    </row>
    <row r="1001" spans="1:8" x14ac:dyDescent="0.25">
      <c r="A1001" s="305" t="s">
        <v>7799</v>
      </c>
      <c r="B1001" s="212" t="s">
        <v>7800</v>
      </c>
      <c r="C1001" s="276">
        <v>19.13763620808</v>
      </c>
      <c r="D1001" s="218">
        <v>1</v>
      </c>
      <c r="E1001" s="218">
        <v>10</v>
      </c>
      <c r="F1001" s="217"/>
      <c r="H1001" s="186"/>
    </row>
    <row r="1002" spans="1:8" x14ac:dyDescent="0.25">
      <c r="A1002" s="305" t="s">
        <v>13662</v>
      </c>
      <c r="B1002" s="212" t="s">
        <v>13663</v>
      </c>
      <c r="C1002" s="276">
        <v>106.01671981680002</v>
      </c>
      <c r="D1002" s="218">
        <v>1</v>
      </c>
      <c r="E1002" s="218">
        <v>10</v>
      </c>
      <c r="F1002" s="217" t="s">
        <v>15924</v>
      </c>
      <c r="H1002" s="186"/>
    </row>
    <row r="1003" spans="1:8" x14ac:dyDescent="0.25">
      <c r="A1003" s="305" t="s">
        <v>7801</v>
      </c>
      <c r="B1003" s="212" t="s">
        <v>7802</v>
      </c>
      <c r="C1003" s="276">
        <v>18.565115474880002</v>
      </c>
      <c r="D1003" s="218">
        <v>1</v>
      </c>
      <c r="E1003" s="218">
        <v>5</v>
      </c>
      <c r="F1003" s="217"/>
      <c r="H1003" s="186"/>
    </row>
    <row r="1004" spans="1:8" x14ac:dyDescent="0.25">
      <c r="A1004" s="305" t="s">
        <v>7803</v>
      </c>
      <c r="B1004" s="212" t="s">
        <v>7804</v>
      </c>
      <c r="C1004" s="276">
        <v>68.555110777920021</v>
      </c>
      <c r="D1004" s="218">
        <v>1</v>
      </c>
      <c r="E1004" s="218">
        <v>1</v>
      </c>
      <c r="F1004" s="217"/>
      <c r="H1004" s="186"/>
    </row>
    <row r="1005" spans="1:8" x14ac:dyDescent="0.25">
      <c r="A1005" s="305" t="s">
        <v>7805</v>
      </c>
      <c r="B1005" s="212" t="s">
        <v>7806</v>
      </c>
      <c r="C1005" s="276">
        <v>113.27659158816003</v>
      </c>
      <c r="D1005" s="218">
        <v>1</v>
      </c>
      <c r="E1005" s="218">
        <v>1</v>
      </c>
      <c r="F1005" s="217"/>
      <c r="H1005" s="186"/>
    </row>
    <row r="1006" spans="1:8" x14ac:dyDescent="0.25">
      <c r="A1006" s="305" t="s">
        <v>7807</v>
      </c>
      <c r="B1006" s="212" t="s">
        <v>7808</v>
      </c>
      <c r="C1006" s="276">
        <v>453.16416998736008</v>
      </c>
      <c r="D1006" s="218">
        <v>1</v>
      </c>
      <c r="E1006" s="218">
        <v>1</v>
      </c>
      <c r="F1006" s="217"/>
      <c r="H1006" s="186"/>
    </row>
    <row r="1007" spans="1:8" x14ac:dyDescent="0.25">
      <c r="A1007" s="305" t="s">
        <v>7809</v>
      </c>
      <c r="B1007" s="212" t="s">
        <v>7810</v>
      </c>
      <c r="C1007" s="276">
        <v>670.9656181176</v>
      </c>
      <c r="D1007" s="218">
        <v>1</v>
      </c>
      <c r="E1007" s="218">
        <v>1</v>
      </c>
      <c r="F1007" s="217"/>
      <c r="H1007" s="186"/>
    </row>
    <row r="1008" spans="1:8" x14ac:dyDescent="0.25">
      <c r="A1008" s="305" t="s">
        <v>7811</v>
      </c>
      <c r="B1008" s="212" t="s">
        <v>7812</v>
      </c>
      <c r="C1008" s="276">
        <v>583.41914521488013</v>
      </c>
      <c r="D1008" s="218">
        <v>1</v>
      </c>
      <c r="E1008" s="218">
        <v>1</v>
      </c>
      <c r="F1008" s="217"/>
      <c r="H1008" s="186"/>
    </row>
    <row r="1009" spans="1:8" x14ac:dyDescent="0.25">
      <c r="A1009" s="305" t="s">
        <v>7813</v>
      </c>
      <c r="B1009" s="212" t="s">
        <v>7814</v>
      </c>
      <c r="C1009" s="276">
        <v>31.185502180560004</v>
      </c>
      <c r="D1009" s="218">
        <v>1</v>
      </c>
      <c r="E1009" s="218">
        <v>5</v>
      </c>
      <c r="F1009" s="217"/>
      <c r="H1009" s="186"/>
    </row>
    <row r="1010" spans="1:8" x14ac:dyDescent="0.25">
      <c r="A1010" s="305" t="s">
        <v>7815</v>
      </c>
      <c r="B1010" s="212" t="s">
        <v>7816</v>
      </c>
      <c r="C1010" s="276">
        <v>16.832550805200004</v>
      </c>
      <c r="D1010" s="218">
        <v>1</v>
      </c>
      <c r="E1010" s="218">
        <v>10</v>
      </c>
      <c r="F1010" s="217"/>
      <c r="H1010" s="186"/>
    </row>
    <row r="1011" spans="1:8" x14ac:dyDescent="0.25">
      <c r="A1011" s="305" t="s">
        <v>7817</v>
      </c>
      <c r="B1011" s="212" t="s">
        <v>7818</v>
      </c>
      <c r="C1011" s="276">
        <v>28.046235316320004</v>
      </c>
      <c r="D1011" s="218">
        <v>1</v>
      </c>
      <c r="E1011" s="218">
        <v>1</v>
      </c>
      <c r="F1011" s="217"/>
      <c r="H1011" s="186"/>
    </row>
    <row r="1012" spans="1:8" x14ac:dyDescent="0.25">
      <c r="A1012" s="305" t="s">
        <v>7819</v>
      </c>
      <c r="B1012" s="212" t="s">
        <v>7820</v>
      </c>
      <c r="C1012" s="276">
        <v>112.19707561608004</v>
      </c>
      <c r="D1012" s="218">
        <v>1</v>
      </c>
      <c r="E1012" s="218">
        <v>1</v>
      </c>
      <c r="F1012" s="217"/>
      <c r="H1012" s="186"/>
    </row>
    <row r="1013" spans="1:8" x14ac:dyDescent="0.25">
      <c r="A1013" s="305" t="s">
        <v>7821</v>
      </c>
      <c r="B1013" s="212" t="s">
        <v>7822</v>
      </c>
      <c r="C1013" s="276">
        <v>112.19707561608004</v>
      </c>
      <c r="D1013" s="218">
        <v>1</v>
      </c>
      <c r="E1013" s="218">
        <v>1</v>
      </c>
      <c r="F1013" s="217"/>
      <c r="H1013" s="186"/>
    </row>
    <row r="1014" spans="1:8" x14ac:dyDescent="0.25">
      <c r="A1014" s="305" t="s">
        <v>7823</v>
      </c>
      <c r="B1014" s="212" t="s">
        <v>7824</v>
      </c>
      <c r="C1014" s="276">
        <v>112.19707561608004</v>
      </c>
      <c r="D1014" s="218">
        <v>1</v>
      </c>
      <c r="E1014" s="218">
        <v>1</v>
      </c>
      <c r="F1014" s="217"/>
      <c r="H1014" s="186"/>
    </row>
    <row r="1015" spans="1:8" x14ac:dyDescent="0.25">
      <c r="A1015" s="305" t="s">
        <v>7825</v>
      </c>
      <c r="B1015" s="212" t="s">
        <v>7826</v>
      </c>
      <c r="C1015" s="276">
        <v>112.19707561608004</v>
      </c>
      <c r="D1015" s="218">
        <v>1</v>
      </c>
      <c r="E1015" s="218">
        <v>1</v>
      </c>
      <c r="F1015" s="217"/>
      <c r="H1015" s="186"/>
    </row>
    <row r="1016" spans="1:8" x14ac:dyDescent="0.25">
      <c r="A1016" s="305" t="s">
        <v>7827</v>
      </c>
      <c r="B1016" s="212" t="s">
        <v>7828</v>
      </c>
      <c r="C1016" s="276">
        <v>84.520386437759996</v>
      </c>
      <c r="D1016" s="218">
        <v>1</v>
      </c>
      <c r="E1016" s="218">
        <v>3</v>
      </c>
      <c r="F1016" s="219"/>
      <c r="H1016" s="186"/>
    </row>
    <row r="1017" spans="1:8" x14ac:dyDescent="0.25">
      <c r="A1017" s="305" t="s">
        <v>7829</v>
      </c>
      <c r="B1017" s="212" t="s">
        <v>7830</v>
      </c>
      <c r="C1017" s="276">
        <v>84.520386437759996</v>
      </c>
      <c r="D1017" s="218">
        <v>1</v>
      </c>
      <c r="E1017" s="218">
        <v>3</v>
      </c>
      <c r="F1017" s="217"/>
      <c r="H1017" s="186"/>
    </row>
    <row r="1018" spans="1:8" x14ac:dyDescent="0.25">
      <c r="A1018" s="305" t="s">
        <v>7831</v>
      </c>
      <c r="B1018" s="212" t="s">
        <v>7832</v>
      </c>
      <c r="C1018" s="276">
        <v>16.832550805200004</v>
      </c>
      <c r="D1018" s="218">
        <v>1</v>
      </c>
      <c r="E1018" s="218">
        <v>1</v>
      </c>
      <c r="F1018" s="217"/>
      <c r="H1018" s="186"/>
    </row>
    <row r="1019" spans="1:8" x14ac:dyDescent="0.25">
      <c r="A1019" s="305" t="s">
        <v>7833</v>
      </c>
      <c r="B1019" s="212" t="s">
        <v>7834</v>
      </c>
      <c r="C1019" s="276">
        <v>33.92433546840001</v>
      </c>
      <c r="D1019" s="218">
        <v>1</v>
      </c>
      <c r="E1019" s="218">
        <v>1</v>
      </c>
      <c r="F1019" s="217"/>
      <c r="H1019" s="186"/>
    </row>
    <row r="1020" spans="1:8" x14ac:dyDescent="0.25">
      <c r="A1020" s="305" t="s">
        <v>7835</v>
      </c>
      <c r="B1020" s="212" t="s">
        <v>7836</v>
      </c>
      <c r="C1020" s="276">
        <v>33.92433546840001</v>
      </c>
      <c r="D1020" s="218">
        <v>1</v>
      </c>
      <c r="E1020" s="218">
        <v>1</v>
      </c>
      <c r="F1020" s="217"/>
      <c r="H1020" s="186"/>
    </row>
    <row r="1021" spans="1:8" x14ac:dyDescent="0.25">
      <c r="A1021" s="305" t="s">
        <v>7837</v>
      </c>
      <c r="B1021" s="212" t="s">
        <v>7838</v>
      </c>
      <c r="C1021" s="276">
        <v>22.579379344079999</v>
      </c>
      <c r="D1021" s="218">
        <v>1</v>
      </c>
      <c r="E1021" s="218">
        <v>1</v>
      </c>
      <c r="F1021" s="217"/>
      <c r="H1021" s="186"/>
    </row>
    <row r="1022" spans="1:8" x14ac:dyDescent="0.25">
      <c r="A1022" s="305" t="s">
        <v>7839</v>
      </c>
      <c r="B1022" s="212" t="s">
        <v>7840</v>
      </c>
      <c r="C1022" s="276">
        <v>70.188835644720015</v>
      </c>
      <c r="D1022" s="218">
        <v>1</v>
      </c>
      <c r="E1022" s="218">
        <v>1</v>
      </c>
      <c r="F1022" s="217"/>
      <c r="H1022" s="186"/>
    </row>
    <row r="1023" spans="1:8" x14ac:dyDescent="0.25">
      <c r="A1023" s="305" t="s">
        <v>7841</v>
      </c>
      <c r="B1023" s="212" t="s">
        <v>7842</v>
      </c>
      <c r="C1023" s="276">
        <v>15.578079557040001</v>
      </c>
      <c r="D1023" s="218">
        <v>1</v>
      </c>
      <c r="E1023" s="218">
        <v>5</v>
      </c>
      <c r="F1023" s="217"/>
      <c r="H1023" s="186"/>
    </row>
    <row r="1024" spans="1:8" x14ac:dyDescent="0.25">
      <c r="A1024" s="305" t="s">
        <v>7843</v>
      </c>
      <c r="B1024" s="212" t="s">
        <v>7844</v>
      </c>
      <c r="C1024" s="276">
        <v>28.046235316320004</v>
      </c>
      <c r="D1024" s="218">
        <v>1</v>
      </c>
      <c r="E1024" s="218">
        <v>20</v>
      </c>
      <c r="F1024" s="217"/>
      <c r="H1024" s="186"/>
    </row>
    <row r="1025" spans="1:8" x14ac:dyDescent="0.25">
      <c r="A1025" s="305" t="s">
        <v>7845</v>
      </c>
      <c r="B1025" s="212" t="s">
        <v>7846</v>
      </c>
      <c r="C1025" s="276">
        <v>84.133190334960005</v>
      </c>
      <c r="D1025" s="218">
        <v>1</v>
      </c>
      <c r="E1025" s="218">
        <v>5</v>
      </c>
      <c r="F1025" s="217"/>
      <c r="H1025" s="186"/>
    </row>
    <row r="1026" spans="1:8" x14ac:dyDescent="0.25">
      <c r="A1026" s="305" t="s">
        <v>7847</v>
      </c>
      <c r="B1026" s="212" t="s">
        <v>7848</v>
      </c>
      <c r="C1026" s="276">
        <v>35.370970708320002</v>
      </c>
      <c r="D1026" s="218">
        <v>1</v>
      </c>
      <c r="E1026" s="218">
        <v>1</v>
      </c>
      <c r="F1026" s="217"/>
      <c r="H1026" s="186"/>
    </row>
    <row r="1027" spans="1:8" x14ac:dyDescent="0.25">
      <c r="A1027" s="305" t="s">
        <v>7849</v>
      </c>
      <c r="B1027" s="212" t="s">
        <v>7850</v>
      </c>
      <c r="C1027" s="276">
        <v>42.804253383840006</v>
      </c>
      <c r="D1027" s="218">
        <v>1</v>
      </c>
      <c r="E1027" s="218">
        <v>1</v>
      </c>
      <c r="F1027" s="217"/>
      <c r="H1027" s="186"/>
    </row>
    <row r="1028" spans="1:8" x14ac:dyDescent="0.25">
      <c r="A1028" s="305" t="s">
        <v>7851</v>
      </c>
      <c r="B1028" s="212" t="s">
        <v>7852</v>
      </c>
      <c r="C1028" s="276">
        <v>24.388280111520004</v>
      </c>
      <c r="D1028" s="218">
        <v>1</v>
      </c>
      <c r="E1028" s="218">
        <v>5</v>
      </c>
      <c r="F1028" s="217"/>
      <c r="H1028" s="186"/>
    </row>
    <row r="1029" spans="1:8" x14ac:dyDescent="0.25">
      <c r="A1029" s="305" t="s">
        <v>7853</v>
      </c>
      <c r="B1029" s="212" t="s">
        <v>7854</v>
      </c>
      <c r="C1029" s="276">
        <v>49.826733128640001</v>
      </c>
      <c r="D1029" s="218">
        <v>1</v>
      </c>
      <c r="E1029" s="218">
        <v>5</v>
      </c>
      <c r="F1029" s="217"/>
      <c r="H1029" s="186"/>
    </row>
    <row r="1030" spans="1:8" x14ac:dyDescent="0.25">
      <c r="A1030" s="305" t="s">
        <v>7855</v>
      </c>
      <c r="B1030" s="212" t="s">
        <v>7856</v>
      </c>
      <c r="C1030" s="276">
        <v>49.826733128640001</v>
      </c>
      <c r="D1030" s="218">
        <v>1</v>
      </c>
      <c r="E1030" s="218">
        <v>5</v>
      </c>
      <c r="F1030" s="217"/>
      <c r="H1030" s="186"/>
    </row>
    <row r="1031" spans="1:8" x14ac:dyDescent="0.25">
      <c r="A1031" s="305" t="s">
        <v>7857</v>
      </c>
      <c r="B1031" s="212" t="s">
        <v>7858</v>
      </c>
      <c r="C1031" s="276">
        <v>60.999602096160011</v>
      </c>
      <c r="D1031" s="218">
        <v>1</v>
      </c>
      <c r="E1031" s="218">
        <v>1</v>
      </c>
      <c r="F1031" s="217"/>
      <c r="H1031" s="186"/>
    </row>
    <row r="1032" spans="1:8" x14ac:dyDescent="0.25">
      <c r="A1032" s="305" t="s">
        <v>7859</v>
      </c>
      <c r="B1032" s="212" t="s">
        <v>7860</v>
      </c>
      <c r="C1032" s="276">
        <v>50.672607691680014</v>
      </c>
      <c r="D1032" s="218">
        <v>1</v>
      </c>
      <c r="E1032" s="218">
        <v>20</v>
      </c>
      <c r="F1032" s="217"/>
      <c r="H1032" s="186"/>
    </row>
    <row r="1033" spans="1:8" x14ac:dyDescent="0.25">
      <c r="A1033" s="305" t="s">
        <v>7861</v>
      </c>
      <c r="B1033" s="212" t="s">
        <v>7862</v>
      </c>
      <c r="C1033" s="276">
        <v>50.672607691680014</v>
      </c>
      <c r="D1033" s="218">
        <v>1</v>
      </c>
      <c r="E1033" s="218">
        <v>20</v>
      </c>
      <c r="F1033" s="217"/>
      <c r="H1033" s="186"/>
    </row>
    <row r="1034" spans="1:8" x14ac:dyDescent="0.25">
      <c r="A1034" s="305" t="s">
        <v>7863</v>
      </c>
      <c r="B1034" s="212" t="s">
        <v>7864</v>
      </c>
      <c r="C1034" s="276">
        <v>282.30147949536001</v>
      </c>
      <c r="D1034" s="218">
        <v>1</v>
      </c>
      <c r="E1034" s="218">
        <v>1</v>
      </c>
      <c r="F1034" s="217"/>
      <c r="H1034" s="186"/>
    </row>
    <row r="1035" spans="1:8" x14ac:dyDescent="0.25">
      <c r="A1035" s="305" t="s">
        <v>7865</v>
      </c>
      <c r="B1035" s="212" t="s">
        <v>7866</v>
      </c>
      <c r="C1035" s="276">
        <v>195.80517949824005</v>
      </c>
      <c r="D1035" s="218">
        <v>1</v>
      </c>
      <c r="E1035" s="218">
        <v>5</v>
      </c>
      <c r="F1035" s="217"/>
      <c r="H1035" s="186"/>
    </row>
    <row r="1036" spans="1:8" x14ac:dyDescent="0.25">
      <c r="A1036" s="305" t="s">
        <v>7867</v>
      </c>
      <c r="B1036" s="212" t="s">
        <v>7868</v>
      </c>
      <c r="C1036" s="276">
        <v>22.520913835680005</v>
      </c>
      <c r="D1036" s="218">
        <v>1</v>
      </c>
      <c r="E1036" s="218">
        <v>10</v>
      </c>
      <c r="F1036" s="217"/>
      <c r="H1036" s="186"/>
    </row>
    <row r="1037" spans="1:8" x14ac:dyDescent="0.25">
      <c r="A1037" s="305" t="s">
        <v>7869</v>
      </c>
      <c r="B1037" s="212" t="s">
        <v>7870</v>
      </c>
      <c r="C1037" s="276">
        <v>36.523734034320007</v>
      </c>
      <c r="D1037" s="218">
        <v>1</v>
      </c>
      <c r="E1037" s="218">
        <v>5</v>
      </c>
      <c r="F1037" s="217"/>
      <c r="H1037" s="186"/>
    </row>
    <row r="1038" spans="1:8" x14ac:dyDescent="0.25">
      <c r="A1038" s="305" t="s">
        <v>7871</v>
      </c>
      <c r="B1038" s="212" t="s">
        <v>7872</v>
      </c>
      <c r="C1038" s="276">
        <v>66.425642524800026</v>
      </c>
      <c r="D1038" s="218">
        <v>1</v>
      </c>
      <c r="E1038" s="218">
        <v>5</v>
      </c>
      <c r="F1038" s="217"/>
      <c r="H1038" s="186"/>
    </row>
    <row r="1039" spans="1:8" x14ac:dyDescent="0.25">
      <c r="A1039" s="305" t="s">
        <v>7873</v>
      </c>
      <c r="B1039" s="212" t="s">
        <v>7874</v>
      </c>
      <c r="C1039" s="276">
        <v>8.3140159190400009</v>
      </c>
      <c r="D1039" s="218">
        <v>1</v>
      </c>
      <c r="E1039" s="218">
        <v>10</v>
      </c>
      <c r="F1039" s="217"/>
      <c r="H1039" s="186"/>
    </row>
    <row r="1040" spans="1:8" x14ac:dyDescent="0.25">
      <c r="A1040" s="305" t="s">
        <v>7875</v>
      </c>
      <c r="B1040" s="212" t="s">
        <v>7876</v>
      </c>
      <c r="C1040" s="276">
        <v>58.111405981200001</v>
      </c>
      <c r="D1040" s="218">
        <v>1</v>
      </c>
      <c r="E1040" s="218">
        <v>1</v>
      </c>
      <c r="F1040" s="217"/>
      <c r="H1040" s="186"/>
    </row>
    <row r="1041" spans="1:8" x14ac:dyDescent="0.25">
      <c r="A1041" s="305" t="s">
        <v>7877</v>
      </c>
      <c r="B1041" s="212" t="s">
        <v>7878</v>
      </c>
      <c r="C1041" s="276">
        <v>24.913145939760003</v>
      </c>
      <c r="D1041" s="218">
        <v>1</v>
      </c>
      <c r="E1041" s="218">
        <v>10</v>
      </c>
      <c r="F1041" s="217"/>
      <c r="H1041" s="186"/>
    </row>
    <row r="1042" spans="1:8" x14ac:dyDescent="0.25">
      <c r="A1042" s="305" t="s">
        <v>7879</v>
      </c>
      <c r="B1042" s="212" t="s">
        <v>7880</v>
      </c>
      <c r="C1042" s="276">
        <v>24.913145939760003</v>
      </c>
      <c r="D1042" s="218">
        <v>1</v>
      </c>
      <c r="E1042" s="218">
        <v>10</v>
      </c>
      <c r="F1042" s="217"/>
      <c r="H1042" s="186"/>
    </row>
    <row r="1043" spans="1:8" x14ac:dyDescent="0.25">
      <c r="A1043" s="305" t="s">
        <v>7881</v>
      </c>
      <c r="B1043" s="212" t="s">
        <v>7882</v>
      </c>
      <c r="C1043" s="276">
        <v>23.833850592240001</v>
      </c>
      <c r="D1043" s="218">
        <v>1</v>
      </c>
      <c r="E1043" s="218">
        <v>1</v>
      </c>
      <c r="F1043" s="217"/>
      <c r="H1043" s="186"/>
    </row>
    <row r="1044" spans="1:8" x14ac:dyDescent="0.25">
      <c r="A1044" s="305" t="s">
        <v>7883</v>
      </c>
      <c r="B1044" s="212" t="s">
        <v>7884</v>
      </c>
      <c r="C1044" s="276">
        <v>13.273435403280002</v>
      </c>
      <c r="D1044" s="218">
        <v>1</v>
      </c>
      <c r="E1044" s="218">
        <v>5</v>
      </c>
      <c r="F1044" s="217"/>
      <c r="H1044" s="186"/>
    </row>
    <row r="1045" spans="1:8" x14ac:dyDescent="0.25">
      <c r="A1045" s="305" t="s">
        <v>7885</v>
      </c>
      <c r="B1045" s="212" t="s">
        <v>7886</v>
      </c>
      <c r="C1045" s="276">
        <v>17.270269932240002</v>
      </c>
      <c r="D1045" s="218">
        <v>1</v>
      </c>
      <c r="E1045" s="218">
        <v>5</v>
      </c>
      <c r="F1045" s="217"/>
      <c r="H1045" s="186"/>
    </row>
    <row r="1046" spans="1:8" x14ac:dyDescent="0.25">
      <c r="A1046" s="305" t="s">
        <v>7887</v>
      </c>
      <c r="B1046" s="212" t="s">
        <v>7888</v>
      </c>
      <c r="C1046" s="276">
        <v>58.111405981200001</v>
      </c>
      <c r="D1046" s="218">
        <v>1</v>
      </c>
      <c r="E1046" s="218">
        <v>5</v>
      </c>
      <c r="F1046" s="217"/>
      <c r="H1046" s="186"/>
    </row>
    <row r="1047" spans="1:8" x14ac:dyDescent="0.25">
      <c r="A1047" s="305" t="s">
        <v>7889</v>
      </c>
      <c r="B1047" s="212" t="s">
        <v>7890</v>
      </c>
      <c r="C1047" s="276">
        <v>66.425642524800026</v>
      </c>
      <c r="D1047" s="218">
        <v>1</v>
      </c>
      <c r="E1047" s="218">
        <v>5</v>
      </c>
      <c r="F1047" s="217"/>
      <c r="H1047" s="186"/>
    </row>
    <row r="1048" spans="1:8" x14ac:dyDescent="0.25">
      <c r="A1048" s="305" t="s">
        <v>7891</v>
      </c>
      <c r="B1048" s="212" t="s">
        <v>7892</v>
      </c>
      <c r="C1048" s="276">
        <v>348.52260305304003</v>
      </c>
      <c r="D1048" s="218">
        <v>1</v>
      </c>
      <c r="E1048" s="218">
        <v>1</v>
      </c>
      <c r="F1048" s="217"/>
      <c r="H1048" s="186"/>
    </row>
    <row r="1049" spans="1:8" x14ac:dyDescent="0.25">
      <c r="A1049" s="305" t="s">
        <v>7893</v>
      </c>
      <c r="B1049" s="212" t="s">
        <v>7894</v>
      </c>
      <c r="C1049" s="276">
        <v>352.16930640528</v>
      </c>
      <c r="D1049" s="218">
        <v>1</v>
      </c>
      <c r="E1049" s="218">
        <v>1</v>
      </c>
      <c r="F1049" s="217"/>
      <c r="H1049" s="186"/>
    </row>
    <row r="1050" spans="1:8" x14ac:dyDescent="0.25">
      <c r="A1050" s="305" t="s">
        <v>7895</v>
      </c>
      <c r="B1050" s="212" t="s">
        <v>7896</v>
      </c>
      <c r="C1050" s="276">
        <v>8.3140159190400009</v>
      </c>
      <c r="D1050" s="218">
        <v>1</v>
      </c>
      <c r="E1050" s="218">
        <v>50</v>
      </c>
      <c r="F1050" s="217"/>
      <c r="H1050" s="186"/>
    </row>
    <row r="1051" spans="1:8" x14ac:dyDescent="0.25">
      <c r="A1051" s="305" t="s">
        <v>7897</v>
      </c>
      <c r="B1051" s="212" t="s">
        <v>7898</v>
      </c>
      <c r="C1051" s="276">
        <v>67.972000065840007</v>
      </c>
      <c r="D1051" s="218">
        <v>1</v>
      </c>
      <c r="E1051" s="218">
        <v>1</v>
      </c>
      <c r="F1051" s="217"/>
      <c r="H1051" s="186"/>
    </row>
    <row r="1052" spans="1:8" x14ac:dyDescent="0.25">
      <c r="A1052" s="305" t="s">
        <v>7899</v>
      </c>
      <c r="B1052" s="212" t="s">
        <v>7900</v>
      </c>
      <c r="C1052" s="276">
        <v>57.148821025920014</v>
      </c>
      <c r="D1052" s="218">
        <v>1</v>
      </c>
      <c r="E1052" s="218">
        <v>1</v>
      </c>
      <c r="F1052" s="217"/>
      <c r="H1052" s="186"/>
    </row>
    <row r="1053" spans="1:8" x14ac:dyDescent="0.25">
      <c r="A1053" s="305" t="s">
        <v>7901</v>
      </c>
      <c r="B1053" s="212" t="s">
        <v>7902</v>
      </c>
      <c r="C1053" s="276">
        <v>113.21790545520001</v>
      </c>
      <c r="D1053" s="218">
        <v>1</v>
      </c>
      <c r="E1053" s="218">
        <v>1</v>
      </c>
      <c r="F1053" s="217"/>
      <c r="H1053" s="186"/>
    </row>
    <row r="1054" spans="1:8" x14ac:dyDescent="0.25">
      <c r="A1054" s="305" t="s">
        <v>7903</v>
      </c>
      <c r="B1054" s="212" t="s">
        <v>7904</v>
      </c>
      <c r="C1054" s="276">
        <v>120.36547932552003</v>
      </c>
      <c r="D1054" s="218">
        <v>1</v>
      </c>
      <c r="E1054" s="218">
        <v>1</v>
      </c>
      <c r="F1054" s="217"/>
      <c r="H1054" s="186"/>
    </row>
    <row r="1055" spans="1:8" x14ac:dyDescent="0.25">
      <c r="A1055" s="305" t="s">
        <v>7905</v>
      </c>
      <c r="B1055" s="212" t="s">
        <v>7906</v>
      </c>
      <c r="C1055" s="276">
        <v>24.793788052800004</v>
      </c>
      <c r="D1055" s="218">
        <v>1</v>
      </c>
      <c r="E1055" s="218">
        <v>1</v>
      </c>
      <c r="F1055" s="217"/>
      <c r="H1055" s="186"/>
    </row>
    <row r="1056" spans="1:8" x14ac:dyDescent="0.25">
      <c r="A1056" s="305" t="s">
        <v>7907</v>
      </c>
      <c r="B1056" s="212" t="s">
        <v>7908</v>
      </c>
      <c r="C1056" s="276">
        <v>242.74371651192001</v>
      </c>
      <c r="D1056" s="218">
        <v>1</v>
      </c>
      <c r="E1056" s="218">
        <v>1</v>
      </c>
      <c r="F1056" s="217"/>
      <c r="H1056" s="186"/>
    </row>
    <row r="1057" spans="1:8" x14ac:dyDescent="0.25">
      <c r="A1057" s="305" t="s">
        <v>7909</v>
      </c>
      <c r="B1057" s="212" t="s">
        <v>7910</v>
      </c>
      <c r="C1057" s="276">
        <v>319.26293265672007</v>
      </c>
      <c r="D1057" s="218">
        <v>1</v>
      </c>
      <c r="E1057" s="218">
        <v>1</v>
      </c>
      <c r="F1057" s="217"/>
      <c r="H1057" s="186"/>
    </row>
    <row r="1058" spans="1:8" x14ac:dyDescent="0.25">
      <c r="A1058" s="305" t="s">
        <v>7911</v>
      </c>
      <c r="B1058" s="212" t="s">
        <v>7912</v>
      </c>
      <c r="C1058" s="276">
        <v>406.84470548904005</v>
      </c>
      <c r="D1058" s="218">
        <v>1</v>
      </c>
      <c r="E1058" s="218">
        <v>1</v>
      </c>
      <c r="F1058" s="217"/>
      <c r="H1058" s="186"/>
    </row>
    <row r="1059" spans="1:8" x14ac:dyDescent="0.25">
      <c r="A1059" s="305" t="s">
        <v>7913</v>
      </c>
      <c r="B1059" s="212" t="s">
        <v>7914</v>
      </c>
      <c r="C1059" s="276">
        <v>86.117487627600028</v>
      </c>
      <c r="D1059" s="218">
        <v>1</v>
      </c>
      <c r="E1059" s="218">
        <v>1</v>
      </c>
      <c r="F1059" s="217"/>
      <c r="H1059" s="186"/>
    </row>
    <row r="1060" spans="1:8" x14ac:dyDescent="0.25">
      <c r="A1060" s="305" t="s">
        <v>7915</v>
      </c>
      <c r="B1060" s="212" t="s">
        <v>7916</v>
      </c>
      <c r="C1060" s="276">
        <v>95.155593352560004</v>
      </c>
      <c r="D1060" s="218">
        <v>1</v>
      </c>
      <c r="E1060" s="218">
        <v>1</v>
      </c>
      <c r="F1060" s="217"/>
      <c r="H1060" s="186"/>
    </row>
    <row r="1061" spans="1:8" x14ac:dyDescent="0.25">
      <c r="A1061" s="305" t="s">
        <v>7917</v>
      </c>
      <c r="B1061" s="212" t="s">
        <v>7918</v>
      </c>
      <c r="C1061" s="276">
        <v>17.379037840320002</v>
      </c>
      <c r="D1061" s="218">
        <v>1</v>
      </c>
      <c r="E1061" s="218">
        <v>1</v>
      </c>
      <c r="F1061" s="217"/>
      <c r="H1061" s="186"/>
    </row>
    <row r="1062" spans="1:8" x14ac:dyDescent="0.25">
      <c r="A1062" s="305" t="s">
        <v>7919</v>
      </c>
      <c r="B1062" s="212" t="s">
        <v>7920</v>
      </c>
      <c r="C1062" s="276">
        <v>99.76885290216002</v>
      </c>
      <c r="D1062" s="218">
        <v>1</v>
      </c>
      <c r="E1062" s="218">
        <v>1</v>
      </c>
      <c r="F1062" s="217"/>
      <c r="H1062" s="186"/>
    </row>
    <row r="1063" spans="1:8" x14ac:dyDescent="0.25">
      <c r="A1063" s="305" t="s">
        <v>7921</v>
      </c>
      <c r="B1063" s="212" t="s">
        <v>7922</v>
      </c>
      <c r="C1063" s="276">
        <v>29.233416073680001</v>
      </c>
      <c r="D1063" s="218">
        <v>1</v>
      </c>
      <c r="E1063" s="218">
        <v>1</v>
      </c>
      <c r="F1063" s="217"/>
      <c r="H1063" s="186"/>
    </row>
    <row r="1064" spans="1:8" x14ac:dyDescent="0.25">
      <c r="A1064" s="305" t="s">
        <v>7923</v>
      </c>
      <c r="B1064" s="212" t="s">
        <v>7924</v>
      </c>
      <c r="C1064" s="276">
        <v>56.094456253680008</v>
      </c>
      <c r="D1064" s="218">
        <v>1</v>
      </c>
      <c r="E1064" s="218">
        <v>10</v>
      </c>
      <c r="F1064" s="217"/>
      <c r="H1064" s="186"/>
    </row>
    <row r="1065" spans="1:8" x14ac:dyDescent="0.25">
      <c r="A1065" s="305" t="s">
        <v>7925</v>
      </c>
      <c r="B1065" s="212" t="s">
        <v>7926</v>
      </c>
      <c r="C1065" s="276">
        <v>49.082566487759998</v>
      </c>
      <c r="D1065" s="218">
        <v>1</v>
      </c>
      <c r="E1065" s="218">
        <v>10</v>
      </c>
      <c r="F1065" s="217"/>
      <c r="H1065" s="186"/>
    </row>
    <row r="1066" spans="1:8" x14ac:dyDescent="0.25">
      <c r="A1066" s="305" t="s">
        <v>7927</v>
      </c>
      <c r="B1066" s="212" t="s">
        <v>7928</v>
      </c>
      <c r="C1066" s="276">
        <v>44.935486633440007</v>
      </c>
      <c r="D1066" s="218">
        <v>1</v>
      </c>
      <c r="E1066" s="218">
        <v>1</v>
      </c>
      <c r="F1066" s="217"/>
      <c r="H1066" s="186"/>
    </row>
    <row r="1067" spans="1:8" x14ac:dyDescent="0.25">
      <c r="A1067" s="305" t="s">
        <v>7929</v>
      </c>
      <c r="B1067" s="212" t="s">
        <v>7930</v>
      </c>
      <c r="C1067" s="276">
        <v>59.479498877760008</v>
      </c>
      <c r="D1067" s="218">
        <v>1</v>
      </c>
      <c r="E1067" s="218">
        <v>1</v>
      </c>
      <c r="F1067" s="217"/>
      <c r="H1067" s="186"/>
    </row>
    <row r="1068" spans="1:8" x14ac:dyDescent="0.25">
      <c r="A1068" s="305" t="s">
        <v>7931</v>
      </c>
      <c r="B1068" s="212" t="s">
        <v>7932</v>
      </c>
      <c r="C1068" s="276">
        <v>64.904656808160013</v>
      </c>
      <c r="D1068" s="218">
        <v>1</v>
      </c>
      <c r="E1068" s="218">
        <v>1</v>
      </c>
      <c r="F1068" s="217"/>
      <c r="H1068" s="186"/>
    </row>
    <row r="1069" spans="1:8" x14ac:dyDescent="0.25">
      <c r="A1069" s="305" t="s">
        <v>7933</v>
      </c>
      <c r="B1069" s="212" t="s">
        <v>7934</v>
      </c>
      <c r="C1069" s="276">
        <v>209.33431876656005</v>
      </c>
      <c r="D1069" s="218">
        <v>1</v>
      </c>
      <c r="E1069" s="218">
        <v>1</v>
      </c>
      <c r="F1069" s="217"/>
      <c r="H1069" s="186"/>
    </row>
    <row r="1070" spans="1:8" x14ac:dyDescent="0.25">
      <c r="A1070" s="305" t="s">
        <v>7935</v>
      </c>
      <c r="B1070" s="212" t="s">
        <v>7936</v>
      </c>
      <c r="C1070" s="276">
        <v>77.814944185680019</v>
      </c>
      <c r="D1070" s="218">
        <v>1</v>
      </c>
      <c r="E1070" s="218">
        <v>1</v>
      </c>
      <c r="F1070" s="217"/>
      <c r="H1070" s="186"/>
    </row>
    <row r="1071" spans="1:8" x14ac:dyDescent="0.25">
      <c r="A1071" s="307" t="s">
        <v>7937</v>
      </c>
      <c r="B1071" s="212" t="s">
        <v>7938</v>
      </c>
      <c r="C1071" s="276">
        <v>36.167425369920011</v>
      </c>
      <c r="D1071" s="218">
        <v>1</v>
      </c>
      <c r="E1071" s="218">
        <v>1</v>
      </c>
      <c r="F1071" s="217"/>
      <c r="H1071" s="186"/>
    </row>
    <row r="1072" spans="1:8" x14ac:dyDescent="0.25">
      <c r="A1072" s="305" t="s">
        <v>7939</v>
      </c>
      <c r="B1072" s="212" t="s">
        <v>7940</v>
      </c>
      <c r="C1072" s="276">
        <v>143.57518303752002</v>
      </c>
      <c r="D1072" s="218">
        <v>1</v>
      </c>
      <c r="E1072" s="218">
        <v>1</v>
      </c>
      <c r="F1072" s="217"/>
      <c r="H1072" s="186"/>
    </row>
    <row r="1073" spans="1:8" x14ac:dyDescent="0.25">
      <c r="A1073" s="305" t="s">
        <v>7941</v>
      </c>
      <c r="B1073" s="212" t="s">
        <v>7942</v>
      </c>
      <c r="C1073" s="276">
        <v>29.591930983679998</v>
      </c>
      <c r="D1073" s="216">
        <v>1</v>
      </c>
      <c r="E1073" s="216">
        <v>1</v>
      </c>
      <c r="F1073" s="217"/>
      <c r="H1073" s="186"/>
    </row>
    <row r="1074" spans="1:8" x14ac:dyDescent="0.25">
      <c r="A1074" s="305" t="s">
        <v>7943</v>
      </c>
      <c r="B1074" s="212" t="s">
        <v>7944</v>
      </c>
      <c r="C1074" s="276">
        <v>15.015045679920004</v>
      </c>
      <c r="D1074" s="218">
        <v>1</v>
      </c>
      <c r="E1074" s="218">
        <v>1</v>
      </c>
      <c r="F1074" s="217"/>
      <c r="H1074" s="186"/>
    </row>
    <row r="1075" spans="1:8" x14ac:dyDescent="0.25">
      <c r="A1075" s="305" t="s">
        <v>7945</v>
      </c>
      <c r="B1075" s="212" t="s">
        <v>7946</v>
      </c>
      <c r="C1075" s="276">
        <v>15.099544886399999</v>
      </c>
      <c r="D1075" s="218">
        <v>1</v>
      </c>
      <c r="E1075" s="218">
        <v>1</v>
      </c>
      <c r="F1075" s="217"/>
      <c r="H1075" s="186"/>
    </row>
    <row r="1076" spans="1:8" x14ac:dyDescent="0.25">
      <c r="A1076" s="307" t="s">
        <v>7947</v>
      </c>
      <c r="B1076" s="212" t="s">
        <v>7948</v>
      </c>
      <c r="C1076" s="276">
        <v>41.598760788000007</v>
      </c>
      <c r="D1076" s="218">
        <v>1</v>
      </c>
      <c r="E1076" s="218">
        <v>1</v>
      </c>
      <c r="F1076" s="217"/>
      <c r="H1076" s="186"/>
    </row>
    <row r="1077" spans="1:8" x14ac:dyDescent="0.25">
      <c r="A1077" s="307" t="s">
        <v>7949</v>
      </c>
      <c r="B1077" s="212" t="s">
        <v>7950</v>
      </c>
      <c r="C1077" s="276">
        <v>56.616012713520014</v>
      </c>
      <c r="D1077" s="218">
        <v>1</v>
      </c>
      <c r="E1077" s="218">
        <v>1</v>
      </c>
      <c r="F1077" s="217"/>
      <c r="H1077" s="186"/>
    </row>
    <row r="1078" spans="1:8" x14ac:dyDescent="0.25">
      <c r="A1078" s="307" t="s">
        <v>7951</v>
      </c>
      <c r="B1078" s="212" t="s">
        <v>7952</v>
      </c>
      <c r="C1078" s="276">
        <v>55.89567352512001</v>
      </c>
      <c r="D1078" s="218">
        <v>1</v>
      </c>
      <c r="E1078" s="218">
        <v>1</v>
      </c>
      <c r="F1078" s="217"/>
      <c r="H1078" s="186"/>
    </row>
    <row r="1079" spans="1:8" x14ac:dyDescent="0.25">
      <c r="A1079" s="307" t="s">
        <v>7953</v>
      </c>
      <c r="B1079" s="212" t="s">
        <v>7954</v>
      </c>
      <c r="C1079" s="276">
        <v>56.616012713520014</v>
      </c>
      <c r="D1079" s="218">
        <v>1</v>
      </c>
      <c r="E1079" s="218">
        <v>1</v>
      </c>
      <c r="F1079" s="217"/>
      <c r="H1079" s="186"/>
    </row>
    <row r="1080" spans="1:8" x14ac:dyDescent="0.25">
      <c r="A1080" s="307" t="s">
        <v>7955</v>
      </c>
      <c r="B1080" s="212" t="s">
        <v>7956</v>
      </c>
      <c r="C1080" s="276">
        <v>67.665773176560023</v>
      </c>
      <c r="D1080" s="218">
        <v>1</v>
      </c>
      <c r="E1080" s="218">
        <v>1</v>
      </c>
      <c r="F1080" s="217"/>
      <c r="H1080" s="186"/>
    </row>
    <row r="1081" spans="1:8" x14ac:dyDescent="0.25">
      <c r="A1081" s="307" t="s">
        <v>7957</v>
      </c>
      <c r="B1081" s="212" t="s">
        <v>7958</v>
      </c>
      <c r="C1081" s="276">
        <v>42.079942953360003</v>
      </c>
      <c r="D1081" s="218">
        <v>1</v>
      </c>
      <c r="E1081" s="218">
        <v>1</v>
      </c>
      <c r="F1081" s="217"/>
      <c r="H1081" s="186"/>
    </row>
    <row r="1082" spans="1:8" x14ac:dyDescent="0.25">
      <c r="A1082" s="307" t="s">
        <v>7959</v>
      </c>
      <c r="B1082" s="212" t="s">
        <v>7960</v>
      </c>
      <c r="C1082" s="276">
        <v>42.079942953360003</v>
      </c>
      <c r="D1082" s="218">
        <v>1</v>
      </c>
      <c r="E1082" s="218">
        <v>1</v>
      </c>
      <c r="F1082" s="217"/>
      <c r="H1082" s="186"/>
    </row>
    <row r="1083" spans="1:8" x14ac:dyDescent="0.25">
      <c r="A1083" s="307" t="s">
        <v>7961</v>
      </c>
      <c r="B1083" s="212" t="s">
        <v>7962</v>
      </c>
      <c r="C1083" s="276">
        <v>42.079942953360003</v>
      </c>
      <c r="D1083" s="218">
        <v>1</v>
      </c>
      <c r="E1083" s="218">
        <v>1</v>
      </c>
      <c r="F1083" s="217"/>
      <c r="H1083" s="186"/>
    </row>
    <row r="1084" spans="1:8" x14ac:dyDescent="0.25">
      <c r="A1084" s="307" t="s">
        <v>7963</v>
      </c>
      <c r="B1084" s="212" t="s">
        <v>7964</v>
      </c>
      <c r="C1084" s="276">
        <v>27.570568764960004</v>
      </c>
      <c r="D1084" s="218">
        <v>1</v>
      </c>
      <c r="E1084" s="218">
        <v>1</v>
      </c>
      <c r="F1084" s="217"/>
      <c r="H1084" s="186"/>
    </row>
    <row r="1085" spans="1:8" x14ac:dyDescent="0.25">
      <c r="A1085" s="307" t="s">
        <v>7965</v>
      </c>
      <c r="B1085" s="212" t="s">
        <v>7966</v>
      </c>
      <c r="C1085" s="276">
        <v>27.570568764960004</v>
      </c>
      <c r="D1085" s="218">
        <v>1</v>
      </c>
      <c r="E1085" s="218">
        <v>1</v>
      </c>
      <c r="F1085" s="217"/>
      <c r="H1085" s="186"/>
    </row>
    <row r="1086" spans="1:8" x14ac:dyDescent="0.25">
      <c r="A1086" s="307" t="s">
        <v>7967</v>
      </c>
      <c r="B1086" s="212" t="s">
        <v>7968</v>
      </c>
      <c r="C1086" s="276">
        <v>56.589317141760013</v>
      </c>
      <c r="D1086" s="218">
        <v>1</v>
      </c>
      <c r="E1086" s="218">
        <v>1</v>
      </c>
      <c r="F1086" s="217"/>
      <c r="H1086" s="186"/>
    </row>
    <row r="1087" spans="1:8" x14ac:dyDescent="0.25">
      <c r="A1087" s="307" t="s">
        <v>7969</v>
      </c>
      <c r="B1087" s="212" t="s">
        <v>7970</v>
      </c>
      <c r="C1087" s="276">
        <v>56.616012713520014</v>
      </c>
      <c r="D1087" s="218">
        <v>1</v>
      </c>
      <c r="E1087" s="218">
        <v>1</v>
      </c>
      <c r="F1087" s="217"/>
      <c r="H1087" s="186"/>
    </row>
    <row r="1088" spans="1:8" x14ac:dyDescent="0.25">
      <c r="A1088" s="307" t="s">
        <v>7971</v>
      </c>
      <c r="B1088" s="212" t="s">
        <v>7972</v>
      </c>
      <c r="C1088" s="276">
        <v>24.673988916719999</v>
      </c>
      <c r="D1088" s="218">
        <v>1</v>
      </c>
      <c r="E1088" s="218">
        <v>1</v>
      </c>
      <c r="F1088" s="217"/>
      <c r="H1088" s="186"/>
    </row>
    <row r="1089" spans="1:8" x14ac:dyDescent="0.25">
      <c r="A1089" s="307" t="s">
        <v>7973</v>
      </c>
      <c r="B1089" s="212" t="s">
        <v>7974</v>
      </c>
      <c r="C1089" s="276">
        <v>4.3449800846400013</v>
      </c>
      <c r="D1089" s="218">
        <v>1</v>
      </c>
      <c r="E1089" s="218">
        <v>10</v>
      </c>
      <c r="F1089" s="217"/>
      <c r="H1089" s="186"/>
    </row>
    <row r="1090" spans="1:8" x14ac:dyDescent="0.25">
      <c r="A1090" s="307" t="s">
        <v>7975</v>
      </c>
      <c r="B1090" s="212" t="s">
        <v>7976</v>
      </c>
      <c r="C1090" s="276">
        <v>56.616012713520014</v>
      </c>
      <c r="D1090" s="218">
        <v>1</v>
      </c>
      <c r="E1090" s="218">
        <v>1</v>
      </c>
      <c r="F1090" s="217"/>
      <c r="H1090" s="186"/>
    </row>
    <row r="1091" spans="1:8" x14ac:dyDescent="0.25">
      <c r="A1091" s="307" t="s">
        <v>7977</v>
      </c>
      <c r="B1091" s="212" t="s">
        <v>7978</v>
      </c>
      <c r="C1091" s="276">
        <v>12.176269466400001</v>
      </c>
      <c r="D1091" s="218">
        <v>1</v>
      </c>
      <c r="E1091" s="218">
        <v>1</v>
      </c>
      <c r="F1091" s="217"/>
      <c r="H1091" s="186"/>
    </row>
    <row r="1092" spans="1:8" x14ac:dyDescent="0.25">
      <c r="A1092" s="307" t="s">
        <v>7979</v>
      </c>
      <c r="B1092" s="212" t="s">
        <v>7980</v>
      </c>
      <c r="C1092" s="276">
        <v>59.485676365439993</v>
      </c>
      <c r="D1092" s="218">
        <v>1</v>
      </c>
      <c r="E1092" s="218">
        <v>1</v>
      </c>
      <c r="F1092" s="217"/>
      <c r="H1092" s="186"/>
    </row>
    <row r="1093" spans="1:8" x14ac:dyDescent="0.25">
      <c r="A1093" s="307" t="s">
        <v>7981</v>
      </c>
      <c r="B1093" s="212" t="s">
        <v>7982</v>
      </c>
      <c r="C1093" s="276">
        <v>59.485676365439993</v>
      </c>
      <c r="D1093" s="218">
        <v>1</v>
      </c>
      <c r="E1093" s="218">
        <v>1</v>
      </c>
      <c r="F1093" s="217"/>
      <c r="H1093" s="186"/>
    </row>
    <row r="1094" spans="1:8" x14ac:dyDescent="0.25">
      <c r="A1094" s="307" t="s">
        <v>7983</v>
      </c>
      <c r="B1094" s="212" t="s">
        <v>7984</v>
      </c>
      <c r="C1094" s="276">
        <v>59.485676365439993</v>
      </c>
      <c r="D1094" s="218">
        <v>1</v>
      </c>
      <c r="E1094" s="218">
        <v>1</v>
      </c>
      <c r="F1094" s="217"/>
      <c r="H1094" s="186"/>
    </row>
    <row r="1095" spans="1:8" x14ac:dyDescent="0.25">
      <c r="A1095" s="307" t="s">
        <v>7985</v>
      </c>
      <c r="B1095" s="212" t="s">
        <v>7986</v>
      </c>
      <c r="C1095" s="276">
        <v>7.2413393083200024</v>
      </c>
      <c r="D1095" s="218">
        <v>1</v>
      </c>
      <c r="E1095" s="218">
        <v>10</v>
      </c>
      <c r="F1095" s="217"/>
      <c r="H1095" s="186"/>
    </row>
    <row r="1096" spans="1:8" x14ac:dyDescent="0.25">
      <c r="A1096" s="305" t="s">
        <v>7987</v>
      </c>
      <c r="B1096" s="212" t="s">
        <v>7988</v>
      </c>
      <c r="C1096" s="276">
        <v>13.214528645760005</v>
      </c>
      <c r="D1096" s="218">
        <v>1</v>
      </c>
      <c r="E1096" s="218">
        <v>1</v>
      </c>
      <c r="F1096" s="217"/>
      <c r="H1096" s="186"/>
    </row>
    <row r="1097" spans="1:8" x14ac:dyDescent="0.25">
      <c r="A1097" s="305" t="s">
        <v>7989</v>
      </c>
      <c r="B1097" s="212" t="s">
        <v>7990</v>
      </c>
      <c r="C1097" s="276">
        <v>49.32106163712001</v>
      </c>
      <c r="D1097" s="218">
        <v>1</v>
      </c>
      <c r="E1097" s="218">
        <v>1</v>
      </c>
      <c r="F1097" s="217"/>
      <c r="H1097" s="186"/>
    </row>
    <row r="1098" spans="1:8" x14ac:dyDescent="0.25">
      <c r="A1098" s="305" t="s">
        <v>7991</v>
      </c>
      <c r="B1098" s="212" t="s">
        <v>7992</v>
      </c>
      <c r="C1098" s="276">
        <v>24.379234504560003</v>
      </c>
      <c r="D1098" s="218">
        <v>1</v>
      </c>
      <c r="E1098" s="218">
        <v>1</v>
      </c>
      <c r="F1098" s="217"/>
      <c r="H1098" s="186"/>
    </row>
    <row r="1099" spans="1:8" x14ac:dyDescent="0.25">
      <c r="A1099" s="305" t="s">
        <v>7993</v>
      </c>
      <c r="B1099" s="212" t="s">
        <v>7994</v>
      </c>
      <c r="C1099" s="276">
        <v>30.466927988640009</v>
      </c>
      <c r="D1099" s="218">
        <v>1</v>
      </c>
      <c r="E1099" s="218">
        <v>1</v>
      </c>
      <c r="F1099" s="217"/>
      <c r="H1099" s="186"/>
    </row>
    <row r="1100" spans="1:8" x14ac:dyDescent="0.25">
      <c r="A1100" s="305" t="s">
        <v>7995</v>
      </c>
      <c r="B1100" s="212" t="s">
        <v>7996</v>
      </c>
      <c r="C1100" s="276">
        <v>34.384778925120003</v>
      </c>
      <c r="D1100" s="218">
        <v>1</v>
      </c>
      <c r="E1100" s="218">
        <v>1</v>
      </c>
      <c r="F1100" s="217"/>
      <c r="H1100" s="186"/>
    </row>
    <row r="1101" spans="1:8" x14ac:dyDescent="0.25">
      <c r="A1101" s="305" t="s">
        <v>7997</v>
      </c>
      <c r="B1101" s="212" t="s">
        <v>7998</v>
      </c>
      <c r="C1101" s="276">
        <v>28.562938035840013</v>
      </c>
      <c r="D1101" s="218">
        <v>1</v>
      </c>
      <c r="E1101" s="218">
        <v>1</v>
      </c>
      <c r="F1101" s="217"/>
      <c r="H1101" s="186"/>
    </row>
    <row r="1102" spans="1:8" x14ac:dyDescent="0.25">
      <c r="A1102" s="305" t="s">
        <v>7999</v>
      </c>
      <c r="B1102" s="212" t="s">
        <v>8000</v>
      </c>
      <c r="C1102" s="276">
        <v>27.62395990848</v>
      </c>
      <c r="D1102" s="218">
        <v>1</v>
      </c>
      <c r="E1102" s="218">
        <v>1</v>
      </c>
      <c r="F1102" s="217"/>
      <c r="H1102" s="186"/>
    </row>
    <row r="1103" spans="1:8" x14ac:dyDescent="0.25">
      <c r="A1103" s="305" t="s">
        <v>8001</v>
      </c>
      <c r="B1103" s="212" t="s">
        <v>8002</v>
      </c>
      <c r="C1103" s="276">
        <v>18.854133648480001</v>
      </c>
      <c r="D1103" s="218">
        <v>1</v>
      </c>
      <c r="E1103" s="218">
        <v>1</v>
      </c>
      <c r="F1103" s="217"/>
      <c r="H1103" s="186"/>
    </row>
    <row r="1104" spans="1:8" x14ac:dyDescent="0.25">
      <c r="A1104" s="305" t="s">
        <v>8003</v>
      </c>
      <c r="B1104" s="212" t="s">
        <v>8004</v>
      </c>
      <c r="C1104" s="276">
        <v>59.619595473360015</v>
      </c>
      <c r="D1104" s="218">
        <v>1</v>
      </c>
      <c r="E1104" s="218">
        <v>1</v>
      </c>
      <c r="F1104" s="217"/>
      <c r="H1104" s="186"/>
    </row>
    <row r="1105" spans="1:8" x14ac:dyDescent="0.25">
      <c r="A1105" s="305" t="s">
        <v>8005</v>
      </c>
      <c r="B1105" s="212" t="s">
        <v>8006</v>
      </c>
      <c r="C1105" s="276">
        <v>27.865323177120001</v>
      </c>
      <c r="D1105" s="223">
        <v>1</v>
      </c>
      <c r="E1105" s="218">
        <v>1</v>
      </c>
      <c r="F1105" s="219"/>
      <c r="H1105" s="186"/>
    </row>
    <row r="1106" spans="1:8" x14ac:dyDescent="0.25">
      <c r="A1106" s="305" t="s">
        <v>8007</v>
      </c>
      <c r="B1106" s="212" t="s">
        <v>8008</v>
      </c>
      <c r="C1106" s="276">
        <v>34.817423687280012</v>
      </c>
      <c r="D1106" s="218">
        <v>1</v>
      </c>
      <c r="E1106" s="218">
        <v>1</v>
      </c>
      <c r="F1106" s="217"/>
      <c r="H1106" s="186"/>
    </row>
    <row r="1107" spans="1:8" x14ac:dyDescent="0.25">
      <c r="A1107" s="305" t="s">
        <v>8009</v>
      </c>
      <c r="B1107" s="212" t="s">
        <v>8010</v>
      </c>
      <c r="C1107" s="276">
        <v>33.036762863520003</v>
      </c>
      <c r="D1107" s="218">
        <v>1</v>
      </c>
      <c r="E1107" s="218">
        <v>1</v>
      </c>
      <c r="F1107" s="217"/>
      <c r="H1107" s="186"/>
    </row>
    <row r="1108" spans="1:8" x14ac:dyDescent="0.25">
      <c r="A1108" s="305" t="s">
        <v>8011</v>
      </c>
      <c r="B1108" s="212" t="s">
        <v>8012</v>
      </c>
      <c r="C1108" s="276">
        <v>39.778608167999998</v>
      </c>
      <c r="D1108" s="218">
        <v>1</v>
      </c>
      <c r="E1108" s="218">
        <v>1</v>
      </c>
      <c r="F1108" s="217"/>
      <c r="H1108" s="186"/>
    </row>
    <row r="1109" spans="1:8" x14ac:dyDescent="0.25">
      <c r="A1109" s="305" t="s">
        <v>8013</v>
      </c>
      <c r="B1109" s="212" t="s">
        <v>8014</v>
      </c>
      <c r="C1109" s="276">
        <v>31.688305552800006</v>
      </c>
      <c r="D1109" s="218">
        <v>1</v>
      </c>
      <c r="E1109" s="218">
        <v>1</v>
      </c>
      <c r="F1109" s="217"/>
      <c r="H1109" s="186"/>
    </row>
    <row r="1110" spans="1:8" x14ac:dyDescent="0.25">
      <c r="A1110" s="305" t="s">
        <v>8015</v>
      </c>
      <c r="B1110" s="212" t="s">
        <v>8016</v>
      </c>
      <c r="C1110" s="276">
        <v>55.89567352512001</v>
      </c>
      <c r="D1110" s="218">
        <v>1</v>
      </c>
      <c r="E1110" s="218">
        <v>1</v>
      </c>
      <c r="F1110" s="217"/>
      <c r="H1110" s="186"/>
    </row>
    <row r="1111" spans="1:8" x14ac:dyDescent="0.25">
      <c r="A1111" s="305" t="s">
        <v>8017</v>
      </c>
      <c r="B1111" s="212" t="s">
        <v>8018</v>
      </c>
      <c r="C1111" s="276">
        <v>47.869131407760008</v>
      </c>
      <c r="D1111" s="218">
        <v>1</v>
      </c>
      <c r="E1111" s="218">
        <v>1</v>
      </c>
      <c r="F1111" s="217"/>
      <c r="H1111" s="186"/>
    </row>
    <row r="1112" spans="1:8" x14ac:dyDescent="0.25">
      <c r="A1112" s="305" t="s">
        <v>8019</v>
      </c>
      <c r="B1112" s="212" t="s">
        <v>8020</v>
      </c>
      <c r="C1112" s="276">
        <v>36.259867060560005</v>
      </c>
      <c r="D1112" s="218">
        <v>1</v>
      </c>
      <c r="E1112" s="218">
        <v>1</v>
      </c>
      <c r="F1112" s="217"/>
      <c r="H1112" s="186"/>
    </row>
    <row r="1113" spans="1:8" x14ac:dyDescent="0.25">
      <c r="A1113" s="305" t="s">
        <v>8021</v>
      </c>
      <c r="B1113" s="212" t="s">
        <v>8022</v>
      </c>
      <c r="C1113" s="276">
        <v>35.696833183440013</v>
      </c>
      <c r="D1113" s="218">
        <v>1</v>
      </c>
      <c r="E1113" s="218">
        <v>1</v>
      </c>
      <c r="F1113" s="217"/>
      <c r="H1113" s="186"/>
    </row>
    <row r="1114" spans="1:8" x14ac:dyDescent="0.25">
      <c r="A1114" s="305" t="s">
        <v>8023</v>
      </c>
      <c r="B1114" s="212" t="s">
        <v>8024</v>
      </c>
      <c r="C1114" s="276">
        <v>33.36328721232001</v>
      </c>
      <c r="D1114" s="218">
        <v>1</v>
      </c>
      <c r="E1114" s="218">
        <v>1</v>
      </c>
      <c r="F1114" s="217"/>
      <c r="H1114" s="186"/>
    </row>
    <row r="1115" spans="1:8" x14ac:dyDescent="0.25">
      <c r="A1115" s="305" t="s">
        <v>8025</v>
      </c>
      <c r="B1115" s="212" t="s">
        <v>8026</v>
      </c>
      <c r="C1115" s="276">
        <v>13.844853013680003</v>
      </c>
      <c r="D1115" s="218">
        <v>1</v>
      </c>
      <c r="E1115" s="218">
        <v>1</v>
      </c>
      <c r="F1115" s="217"/>
      <c r="H1115" s="186"/>
    </row>
    <row r="1116" spans="1:8" x14ac:dyDescent="0.25">
      <c r="A1116" s="305" t="s">
        <v>8027</v>
      </c>
      <c r="B1116" s="212" t="s">
        <v>8028</v>
      </c>
      <c r="C1116" s="276">
        <v>15.326788183200005</v>
      </c>
      <c r="D1116" s="218">
        <v>1</v>
      </c>
      <c r="E1116" s="218">
        <v>1</v>
      </c>
      <c r="F1116" s="217"/>
      <c r="H1116" s="186"/>
    </row>
    <row r="1117" spans="1:8" x14ac:dyDescent="0.25">
      <c r="A1117" s="305" t="s">
        <v>8029</v>
      </c>
      <c r="B1117" s="212" t="s">
        <v>8030</v>
      </c>
      <c r="C1117" s="276">
        <v>15.355248751440003</v>
      </c>
      <c r="D1117" s="218">
        <v>1</v>
      </c>
      <c r="E1117" s="218">
        <v>1</v>
      </c>
      <c r="F1117" s="217"/>
      <c r="H1117" s="186"/>
    </row>
    <row r="1118" spans="1:8" x14ac:dyDescent="0.25">
      <c r="A1118" s="305" t="s">
        <v>8031</v>
      </c>
      <c r="B1118" s="212" t="s">
        <v>8032</v>
      </c>
      <c r="C1118" s="276">
        <v>15.241185853920003</v>
      </c>
      <c r="D1118" s="218">
        <v>1</v>
      </c>
      <c r="E1118" s="218">
        <v>1</v>
      </c>
      <c r="F1118" s="217"/>
      <c r="H1118" s="186"/>
    </row>
    <row r="1119" spans="1:8" x14ac:dyDescent="0.25">
      <c r="A1119" s="307" t="s">
        <v>8033</v>
      </c>
      <c r="B1119" s="212" t="s">
        <v>8034</v>
      </c>
      <c r="C1119" s="276">
        <v>62.648108808479989</v>
      </c>
      <c r="D1119" s="218">
        <v>1</v>
      </c>
      <c r="E1119" s="218">
        <v>1</v>
      </c>
      <c r="F1119" s="217"/>
      <c r="H1119" s="186"/>
    </row>
    <row r="1120" spans="1:8" x14ac:dyDescent="0.25">
      <c r="A1120" s="305" t="s">
        <v>8035</v>
      </c>
      <c r="B1120" s="212" t="s">
        <v>8036</v>
      </c>
      <c r="C1120" s="276">
        <v>15.326788183200005</v>
      </c>
      <c r="D1120" s="218">
        <v>1</v>
      </c>
      <c r="E1120" s="218">
        <v>1</v>
      </c>
      <c r="F1120" s="217"/>
      <c r="H1120" s="186"/>
    </row>
    <row r="1121" spans="1:8" x14ac:dyDescent="0.25">
      <c r="A1121" s="305" t="s">
        <v>8037</v>
      </c>
      <c r="B1121" s="212" t="s">
        <v>8038</v>
      </c>
      <c r="C1121" s="276">
        <v>603.01568050776007</v>
      </c>
      <c r="D1121" s="218">
        <v>1</v>
      </c>
      <c r="E1121" s="218">
        <v>1</v>
      </c>
      <c r="F1121" s="217"/>
      <c r="H1121" s="186"/>
    </row>
    <row r="1122" spans="1:8" x14ac:dyDescent="0.25">
      <c r="A1122" s="307" t="s">
        <v>8039</v>
      </c>
      <c r="B1122" s="212" t="s">
        <v>8040</v>
      </c>
      <c r="C1122" s="276">
        <v>617.03923941504013</v>
      </c>
      <c r="D1122" s="218">
        <v>1</v>
      </c>
      <c r="E1122" s="218">
        <v>1</v>
      </c>
      <c r="F1122" s="217"/>
      <c r="H1122" s="186"/>
    </row>
    <row r="1123" spans="1:8" x14ac:dyDescent="0.25">
      <c r="A1123" s="305" t="s">
        <v>8041</v>
      </c>
      <c r="B1123" s="212" t="s">
        <v>8042</v>
      </c>
      <c r="C1123" s="276">
        <v>42.208567071840008</v>
      </c>
      <c r="D1123" s="218">
        <v>1</v>
      </c>
      <c r="E1123" s="218">
        <v>8</v>
      </c>
      <c r="F1123" s="217"/>
      <c r="H1123" s="186"/>
    </row>
    <row r="1124" spans="1:8" x14ac:dyDescent="0.25">
      <c r="A1124" s="305" t="s">
        <v>8043</v>
      </c>
      <c r="B1124" s="212" t="s">
        <v>7103</v>
      </c>
      <c r="C1124" s="276">
        <v>44.665221547440005</v>
      </c>
      <c r="D1124" s="218">
        <v>1</v>
      </c>
      <c r="E1124" s="218">
        <v>8</v>
      </c>
      <c r="F1124" s="217"/>
      <c r="H1124" s="186"/>
    </row>
    <row r="1125" spans="1:8" x14ac:dyDescent="0.25">
      <c r="A1125" s="305" t="s">
        <v>8044</v>
      </c>
      <c r="B1125" s="212" t="s">
        <v>8045</v>
      </c>
      <c r="C1125" s="276">
        <v>47.122317272160018</v>
      </c>
      <c r="D1125" s="218">
        <v>1</v>
      </c>
      <c r="E1125" s="218">
        <v>8</v>
      </c>
      <c r="F1125" s="217"/>
      <c r="H1125" s="186"/>
    </row>
    <row r="1126" spans="1:8" x14ac:dyDescent="0.25">
      <c r="A1126" s="305" t="s">
        <v>8046</v>
      </c>
      <c r="B1126" s="212" t="s">
        <v>8047</v>
      </c>
      <c r="C1126" s="276">
        <v>49.642290996480007</v>
      </c>
      <c r="D1126" s="218">
        <v>1</v>
      </c>
      <c r="E1126" s="218">
        <v>8</v>
      </c>
      <c r="F1126" s="217"/>
      <c r="H1126" s="186"/>
    </row>
    <row r="1127" spans="1:8" x14ac:dyDescent="0.25">
      <c r="A1127" s="305" t="s">
        <v>8048</v>
      </c>
      <c r="B1127" s="212" t="s">
        <v>8049</v>
      </c>
      <c r="C1127" s="276">
        <v>86.149698813360018</v>
      </c>
      <c r="D1127" s="218">
        <v>1</v>
      </c>
      <c r="E1127" s="218">
        <v>8</v>
      </c>
      <c r="F1127" s="217"/>
      <c r="H1127" s="186"/>
    </row>
    <row r="1128" spans="1:8" x14ac:dyDescent="0.25">
      <c r="A1128" s="305" t="s">
        <v>8050</v>
      </c>
      <c r="B1128" s="212" t="s">
        <v>8051</v>
      </c>
      <c r="C1128" s="276">
        <v>34.617317211360003</v>
      </c>
      <c r="D1128" s="218">
        <v>1</v>
      </c>
      <c r="E1128" s="218">
        <v>8</v>
      </c>
      <c r="F1128" s="217"/>
      <c r="H1128" s="186"/>
    </row>
    <row r="1129" spans="1:8" x14ac:dyDescent="0.25">
      <c r="A1129" s="305" t="s">
        <v>8052</v>
      </c>
      <c r="B1129" s="212" t="s">
        <v>7090</v>
      </c>
      <c r="C1129" s="276">
        <v>64.635494844960007</v>
      </c>
      <c r="D1129" s="218">
        <v>1</v>
      </c>
      <c r="E1129" s="218">
        <v>8</v>
      </c>
      <c r="F1129" s="217"/>
      <c r="H1129" s="186"/>
    </row>
    <row r="1130" spans="1:8" x14ac:dyDescent="0.25">
      <c r="A1130" s="305" t="s">
        <v>8053</v>
      </c>
      <c r="B1130" s="212" t="s">
        <v>8054</v>
      </c>
      <c r="C1130" s="276">
        <v>39.090038916240005</v>
      </c>
      <c r="D1130" s="218">
        <v>1</v>
      </c>
      <c r="E1130" s="218">
        <v>8</v>
      </c>
      <c r="F1130" s="217"/>
      <c r="H1130" s="186"/>
    </row>
    <row r="1131" spans="1:8" x14ac:dyDescent="0.25">
      <c r="A1131" s="305" t="s">
        <v>8055</v>
      </c>
      <c r="B1131" s="212" t="s">
        <v>8056</v>
      </c>
      <c r="C1131" s="276">
        <v>41.389829329679998</v>
      </c>
      <c r="D1131" s="218">
        <v>1</v>
      </c>
      <c r="E1131" s="218">
        <v>8</v>
      </c>
      <c r="F1131" s="217"/>
      <c r="H1131" s="186"/>
    </row>
    <row r="1132" spans="1:8" x14ac:dyDescent="0.25">
      <c r="A1132" s="305" t="s">
        <v>8057</v>
      </c>
      <c r="B1132" s="212" t="s">
        <v>8058</v>
      </c>
      <c r="C1132" s="276">
        <v>43.688957869439996</v>
      </c>
      <c r="D1132" s="218">
        <v>1</v>
      </c>
      <c r="E1132" s="218">
        <v>8</v>
      </c>
      <c r="F1132" s="217"/>
      <c r="H1132" s="186"/>
    </row>
    <row r="1133" spans="1:8" x14ac:dyDescent="0.25">
      <c r="A1133" s="305" t="s">
        <v>8059</v>
      </c>
      <c r="B1133" s="212" t="s">
        <v>8060</v>
      </c>
      <c r="C1133" s="276">
        <v>46.019856345840005</v>
      </c>
      <c r="D1133" s="218">
        <v>1</v>
      </c>
      <c r="E1133" s="218">
        <v>8</v>
      </c>
      <c r="F1133" s="217"/>
      <c r="H1133" s="186"/>
    </row>
    <row r="1134" spans="1:8" x14ac:dyDescent="0.25">
      <c r="A1134" s="305" t="s">
        <v>8061</v>
      </c>
      <c r="B1134" s="212" t="s">
        <v>8062</v>
      </c>
      <c r="C1134" s="276">
        <v>217.23819362856003</v>
      </c>
      <c r="D1134" s="218">
        <v>1</v>
      </c>
      <c r="E1134" s="218">
        <v>1</v>
      </c>
      <c r="F1134" s="217"/>
      <c r="H1134" s="186"/>
    </row>
    <row r="1135" spans="1:8" x14ac:dyDescent="0.25">
      <c r="A1135" s="305" t="s">
        <v>8063</v>
      </c>
      <c r="B1135" s="212" t="s">
        <v>8064</v>
      </c>
      <c r="C1135" s="276">
        <v>249.66316458720007</v>
      </c>
      <c r="D1135" s="218">
        <v>1</v>
      </c>
      <c r="E1135" s="218">
        <v>1</v>
      </c>
      <c r="F1135" s="217"/>
      <c r="H1135" s="186"/>
    </row>
    <row r="1136" spans="1:8" x14ac:dyDescent="0.25">
      <c r="A1136" s="305" t="s">
        <v>8065</v>
      </c>
      <c r="B1136" s="212" t="s">
        <v>8066</v>
      </c>
      <c r="C1136" s="276">
        <v>276.24114345672007</v>
      </c>
      <c r="D1136" s="218">
        <v>1</v>
      </c>
      <c r="E1136" s="218">
        <v>1</v>
      </c>
      <c r="F1136" s="217"/>
      <c r="H1136" s="186"/>
    </row>
    <row r="1137" spans="1:8" x14ac:dyDescent="0.25">
      <c r="A1137" s="305" t="s">
        <v>8067</v>
      </c>
      <c r="B1137" s="212" t="s">
        <v>8068</v>
      </c>
      <c r="C1137" s="276">
        <v>256.34455876224001</v>
      </c>
      <c r="D1137" s="218">
        <v>1</v>
      </c>
      <c r="E1137" s="218">
        <v>1</v>
      </c>
      <c r="F1137" s="217" t="s">
        <v>16100</v>
      </c>
      <c r="H1137" s="186"/>
    </row>
    <row r="1138" spans="1:8" x14ac:dyDescent="0.25">
      <c r="A1138" s="305" t="s">
        <v>8069</v>
      </c>
      <c r="B1138" s="212" t="s">
        <v>7343</v>
      </c>
      <c r="C1138" s="276">
        <v>338.50757177640003</v>
      </c>
      <c r="D1138" s="218">
        <v>1</v>
      </c>
      <c r="E1138" s="218">
        <v>1</v>
      </c>
      <c r="F1138" s="217"/>
      <c r="H1138" s="186"/>
    </row>
    <row r="1139" spans="1:8" x14ac:dyDescent="0.25">
      <c r="A1139" s="305" t="s">
        <v>8070</v>
      </c>
      <c r="B1139" s="212" t="s">
        <v>8071</v>
      </c>
      <c r="C1139" s="276">
        <v>188.59384513008001</v>
      </c>
      <c r="D1139" s="218">
        <v>1</v>
      </c>
      <c r="E1139" s="218">
        <v>1</v>
      </c>
      <c r="F1139" s="217"/>
      <c r="H1139" s="186"/>
    </row>
    <row r="1140" spans="1:8" x14ac:dyDescent="0.25">
      <c r="A1140" s="305" t="s">
        <v>8072</v>
      </c>
      <c r="B1140" s="212" t="s">
        <v>8073</v>
      </c>
      <c r="C1140" s="276">
        <v>16.834536426240003</v>
      </c>
      <c r="D1140" s="218">
        <v>1</v>
      </c>
      <c r="E1140" s="218">
        <v>1</v>
      </c>
      <c r="F1140" s="217"/>
      <c r="H1140" s="186"/>
    </row>
    <row r="1141" spans="1:8" x14ac:dyDescent="0.25">
      <c r="A1141" s="305" t="s">
        <v>8074</v>
      </c>
      <c r="B1141" s="212" t="s">
        <v>8075</v>
      </c>
      <c r="C1141" s="276">
        <v>158.85475756488</v>
      </c>
      <c r="D1141" s="218">
        <v>1</v>
      </c>
      <c r="E1141" s="218">
        <v>1</v>
      </c>
      <c r="F1141" s="217"/>
      <c r="H1141" s="186"/>
    </row>
    <row r="1142" spans="1:8" x14ac:dyDescent="0.25">
      <c r="A1142" s="305" t="s">
        <v>8076</v>
      </c>
      <c r="B1142" s="212" t="s">
        <v>8077</v>
      </c>
      <c r="C1142" s="276">
        <v>219.56776835760004</v>
      </c>
      <c r="D1142" s="218">
        <v>1</v>
      </c>
      <c r="E1142" s="218">
        <v>1</v>
      </c>
      <c r="F1142" s="217"/>
      <c r="H1142" s="186"/>
    </row>
    <row r="1143" spans="1:8" x14ac:dyDescent="0.25">
      <c r="A1143" s="305" t="s">
        <v>8078</v>
      </c>
      <c r="B1143" s="212" t="s">
        <v>8079</v>
      </c>
      <c r="C1143" s="276">
        <v>262.33142682240003</v>
      </c>
      <c r="D1143" s="218">
        <v>1</v>
      </c>
      <c r="E1143" s="218">
        <v>1</v>
      </c>
      <c r="F1143" s="217"/>
      <c r="H1143" s="186"/>
    </row>
    <row r="1144" spans="1:8" x14ac:dyDescent="0.25">
      <c r="A1144" s="305" t="s">
        <v>8080</v>
      </c>
      <c r="B1144" s="212" t="s">
        <v>8081</v>
      </c>
      <c r="C1144" s="276">
        <v>303.92908448760005</v>
      </c>
      <c r="D1144" s="218">
        <v>1</v>
      </c>
      <c r="E1144" s="218">
        <v>1</v>
      </c>
      <c r="F1144" s="217"/>
      <c r="H1144" s="186"/>
    </row>
    <row r="1145" spans="1:8" x14ac:dyDescent="0.25">
      <c r="A1145" s="305" t="s">
        <v>8082</v>
      </c>
      <c r="B1145" s="212" t="s">
        <v>8083</v>
      </c>
      <c r="C1145" s="276">
        <v>201.33292784904006</v>
      </c>
      <c r="D1145" s="218">
        <v>1</v>
      </c>
      <c r="E1145" s="218">
        <v>1</v>
      </c>
      <c r="F1145" s="217"/>
      <c r="H1145" s="186"/>
    </row>
    <row r="1146" spans="1:8" x14ac:dyDescent="0.25">
      <c r="A1146" s="305" t="s">
        <v>8084</v>
      </c>
      <c r="B1146" s="212" t="s">
        <v>8085</v>
      </c>
      <c r="C1146" s="276">
        <v>268.02949733352</v>
      </c>
      <c r="D1146" s="218">
        <v>1</v>
      </c>
      <c r="E1146" s="218">
        <v>1</v>
      </c>
      <c r="F1146" s="217"/>
      <c r="H1146" s="186"/>
    </row>
    <row r="1147" spans="1:8" x14ac:dyDescent="0.25">
      <c r="A1147" s="305" t="s">
        <v>8086</v>
      </c>
      <c r="B1147" s="212" t="s">
        <v>8087</v>
      </c>
      <c r="C1147" s="276">
        <v>323.66637824976004</v>
      </c>
      <c r="D1147" s="218">
        <v>1</v>
      </c>
      <c r="E1147" s="218">
        <v>1</v>
      </c>
      <c r="F1147" s="217"/>
      <c r="H1147" s="186"/>
    </row>
    <row r="1148" spans="1:8" x14ac:dyDescent="0.25">
      <c r="A1148" s="305" t="s">
        <v>8088</v>
      </c>
      <c r="B1148" s="212" t="s">
        <v>8089</v>
      </c>
      <c r="C1148" s="276">
        <v>378.3960509752801</v>
      </c>
      <c r="D1148" s="218">
        <v>1</v>
      </c>
      <c r="E1148" s="218">
        <v>1</v>
      </c>
      <c r="F1148" s="217"/>
      <c r="H1148" s="186"/>
    </row>
    <row r="1149" spans="1:8" x14ac:dyDescent="0.25">
      <c r="A1149" s="305" t="s">
        <v>8090</v>
      </c>
      <c r="B1149" s="212" t="s">
        <v>8091</v>
      </c>
      <c r="C1149" s="276">
        <v>205.31696615352001</v>
      </c>
      <c r="D1149" s="218">
        <v>1</v>
      </c>
      <c r="E1149" s="218">
        <v>1</v>
      </c>
      <c r="F1149" s="217" t="s">
        <v>16101</v>
      </c>
      <c r="H1149" s="186"/>
    </row>
    <row r="1150" spans="1:8" x14ac:dyDescent="0.25">
      <c r="A1150" s="305" t="s">
        <v>8092</v>
      </c>
      <c r="B1150" s="212" t="s">
        <v>8093</v>
      </c>
      <c r="C1150" s="276">
        <v>236.01201993720008</v>
      </c>
      <c r="D1150" s="218">
        <v>1</v>
      </c>
      <c r="E1150" s="218">
        <v>1</v>
      </c>
      <c r="F1150" s="217"/>
      <c r="H1150" s="186"/>
    </row>
    <row r="1151" spans="1:8" x14ac:dyDescent="0.25">
      <c r="A1151" s="305" t="s">
        <v>8094</v>
      </c>
      <c r="B1151" s="212" t="s">
        <v>8095</v>
      </c>
      <c r="C1151" s="276">
        <v>338.97529584360007</v>
      </c>
      <c r="D1151" s="218">
        <v>1</v>
      </c>
      <c r="E1151" s="218">
        <v>1</v>
      </c>
      <c r="F1151" s="217" t="s">
        <v>16102</v>
      </c>
      <c r="H1151" s="186"/>
    </row>
    <row r="1152" spans="1:8" x14ac:dyDescent="0.25">
      <c r="A1152" s="305" t="s">
        <v>8096</v>
      </c>
      <c r="B1152" s="212" t="s">
        <v>8097</v>
      </c>
      <c r="C1152" s="276">
        <v>254.78562562127999</v>
      </c>
      <c r="D1152" s="218">
        <v>1</v>
      </c>
      <c r="E1152" s="218">
        <v>1</v>
      </c>
      <c r="F1152" s="217" t="s">
        <v>16103</v>
      </c>
      <c r="H1152" s="186"/>
    </row>
    <row r="1153" spans="1:8" x14ac:dyDescent="0.25">
      <c r="A1153" s="305" t="s">
        <v>8098</v>
      </c>
      <c r="B1153" s="212" t="s">
        <v>8099</v>
      </c>
      <c r="C1153" s="276">
        <v>249.42202194312006</v>
      </c>
      <c r="D1153" s="218">
        <v>1</v>
      </c>
      <c r="E1153" s="218">
        <v>1</v>
      </c>
      <c r="F1153" s="217" t="s">
        <v>16104</v>
      </c>
      <c r="H1153" s="186"/>
    </row>
    <row r="1154" spans="1:8" x14ac:dyDescent="0.25">
      <c r="A1154" s="305" t="s">
        <v>8100</v>
      </c>
      <c r="B1154" s="212" t="s">
        <v>8101</v>
      </c>
      <c r="C1154" s="276">
        <v>254.78562562127999</v>
      </c>
      <c r="D1154" s="218">
        <v>1</v>
      </c>
      <c r="E1154" s="218">
        <v>1</v>
      </c>
      <c r="F1154" s="217"/>
      <c r="H1154" s="186"/>
    </row>
    <row r="1155" spans="1:8" x14ac:dyDescent="0.25">
      <c r="A1155" s="305" t="s">
        <v>8102</v>
      </c>
      <c r="B1155" s="212" t="s">
        <v>8103</v>
      </c>
      <c r="C1155" s="276">
        <v>254.78562562127999</v>
      </c>
      <c r="D1155" s="218">
        <v>1</v>
      </c>
      <c r="E1155" s="218">
        <v>1</v>
      </c>
      <c r="F1155" s="217"/>
      <c r="H1155" s="186"/>
    </row>
    <row r="1156" spans="1:8" x14ac:dyDescent="0.25">
      <c r="A1156" s="305" t="s">
        <v>8104</v>
      </c>
      <c r="B1156" s="212" t="s">
        <v>8105</v>
      </c>
      <c r="C1156" s="276">
        <v>404.2470719196001</v>
      </c>
      <c r="D1156" s="218">
        <v>1</v>
      </c>
      <c r="E1156" s="218">
        <v>1</v>
      </c>
      <c r="F1156" s="217" t="s">
        <v>16105</v>
      </c>
      <c r="H1156" s="186"/>
    </row>
    <row r="1157" spans="1:8" x14ac:dyDescent="0.25">
      <c r="A1157" s="305" t="s">
        <v>8106</v>
      </c>
      <c r="B1157" s="212" t="s">
        <v>8107</v>
      </c>
      <c r="C1157" s="276">
        <v>57.572420181120009</v>
      </c>
      <c r="D1157" s="218">
        <v>1</v>
      </c>
      <c r="E1157" s="218">
        <v>1</v>
      </c>
      <c r="F1157" s="217"/>
      <c r="H1157" s="186"/>
    </row>
    <row r="1158" spans="1:8" x14ac:dyDescent="0.25">
      <c r="A1158" s="305" t="s">
        <v>8108</v>
      </c>
      <c r="B1158" s="212" t="s">
        <v>8109</v>
      </c>
      <c r="C1158" s="276">
        <v>21.894119460720002</v>
      </c>
      <c r="D1158" s="218">
        <v>1</v>
      </c>
      <c r="E1158" s="218">
        <v>1</v>
      </c>
      <c r="F1158" s="217"/>
      <c r="H1158" s="186"/>
    </row>
    <row r="1159" spans="1:8" x14ac:dyDescent="0.25">
      <c r="A1159" s="305" t="s">
        <v>8110</v>
      </c>
      <c r="B1159" s="212" t="s">
        <v>8111</v>
      </c>
      <c r="C1159" s="276">
        <v>165.85936672032003</v>
      </c>
      <c r="D1159" s="218">
        <v>1</v>
      </c>
      <c r="E1159" s="218">
        <v>1</v>
      </c>
      <c r="F1159" s="217"/>
      <c r="H1159" s="186"/>
    </row>
    <row r="1160" spans="1:8" x14ac:dyDescent="0.25">
      <c r="A1160" s="305" t="s">
        <v>8112</v>
      </c>
      <c r="B1160" s="212" t="s">
        <v>8113</v>
      </c>
      <c r="C1160" s="276">
        <v>131.43421350072003</v>
      </c>
      <c r="D1160" s="218">
        <v>1</v>
      </c>
      <c r="E1160" s="218">
        <v>1</v>
      </c>
      <c r="F1160" s="217"/>
      <c r="H1160" s="186"/>
    </row>
    <row r="1161" spans="1:8" x14ac:dyDescent="0.25">
      <c r="A1161" s="305" t="s">
        <v>8114</v>
      </c>
      <c r="B1161" s="212" t="s">
        <v>8115</v>
      </c>
      <c r="C1161" s="276">
        <v>34.006187180159998</v>
      </c>
      <c r="D1161" s="218">
        <v>1</v>
      </c>
      <c r="E1161" s="218">
        <v>1</v>
      </c>
      <c r="F1161" s="217"/>
      <c r="H1161" s="186"/>
    </row>
    <row r="1162" spans="1:8" x14ac:dyDescent="0.25">
      <c r="A1162" s="305" t="s">
        <v>8116</v>
      </c>
      <c r="B1162" s="212" t="s">
        <v>8117</v>
      </c>
      <c r="C1162" s="276">
        <v>21.334174327440003</v>
      </c>
      <c r="D1162" s="218">
        <v>4</v>
      </c>
      <c r="E1162" s="218">
        <v>4</v>
      </c>
      <c r="F1162" s="217"/>
      <c r="H1162" s="186"/>
    </row>
    <row r="1163" spans="1:8" x14ac:dyDescent="0.25">
      <c r="A1163" s="305" t="s">
        <v>8118</v>
      </c>
      <c r="B1163" s="212" t="s">
        <v>8119</v>
      </c>
      <c r="C1163" s="276">
        <v>23.631537870719999</v>
      </c>
      <c r="D1163" s="218">
        <v>4</v>
      </c>
      <c r="E1163" s="218">
        <v>4</v>
      </c>
      <c r="F1163" s="217"/>
      <c r="H1163" s="186"/>
    </row>
    <row r="1164" spans="1:8" x14ac:dyDescent="0.25">
      <c r="A1164" s="305" t="s">
        <v>8120</v>
      </c>
      <c r="B1164" s="212" t="s">
        <v>8121</v>
      </c>
      <c r="C1164" s="276">
        <v>207.66044022984002</v>
      </c>
      <c r="D1164" s="218">
        <v>1</v>
      </c>
      <c r="E1164" s="218">
        <v>1</v>
      </c>
      <c r="F1164" s="217"/>
      <c r="H1164" s="186"/>
    </row>
    <row r="1165" spans="1:8" x14ac:dyDescent="0.25">
      <c r="A1165" s="305" t="s">
        <v>8122</v>
      </c>
      <c r="B1165" s="212" t="s">
        <v>8123</v>
      </c>
      <c r="C1165" s="276">
        <v>193.68938996784001</v>
      </c>
      <c r="D1165" s="218">
        <v>1</v>
      </c>
      <c r="E1165" s="218">
        <v>1</v>
      </c>
      <c r="F1165" s="217"/>
      <c r="H1165" s="186"/>
    </row>
    <row r="1166" spans="1:8" x14ac:dyDescent="0.25">
      <c r="A1166" s="305" t="s">
        <v>8124</v>
      </c>
      <c r="B1166" s="212" t="s">
        <v>8125</v>
      </c>
      <c r="C1166" s="276">
        <v>253.21897062072006</v>
      </c>
      <c r="D1166" s="218">
        <v>1</v>
      </c>
      <c r="E1166" s="218">
        <v>1</v>
      </c>
      <c r="F1166" s="217"/>
      <c r="H1166" s="186"/>
    </row>
    <row r="1167" spans="1:8" x14ac:dyDescent="0.25">
      <c r="A1167" s="305" t="s">
        <v>8126</v>
      </c>
      <c r="B1167" s="212" t="s">
        <v>8127</v>
      </c>
      <c r="C1167" s="276">
        <v>42.607897525440009</v>
      </c>
      <c r="D1167" s="218">
        <v>1</v>
      </c>
      <c r="E1167" s="218">
        <v>1</v>
      </c>
      <c r="F1167" s="217"/>
      <c r="H1167" s="186"/>
    </row>
    <row r="1168" spans="1:8" x14ac:dyDescent="0.25">
      <c r="A1168" s="305" t="s">
        <v>8128</v>
      </c>
      <c r="B1168" s="212" t="s">
        <v>8129</v>
      </c>
      <c r="C1168" s="276">
        <v>7.3348841217600009</v>
      </c>
      <c r="D1168" s="218">
        <v>1</v>
      </c>
      <c r="E1168" s="218">
        <v>1</v>
      </c>
      <c r="F1168" s="217"/>
      <c r="H1168" s="186"/>
    </row>
    <row r="1169" spans="1:8" x14ac:dyDescent="0.25">
      <c r="A1169" s="305" t="s">
        <v>8130</v>
      </c>
      <c r="B1169" s="212" t="s">
        <v>8131</v>
      </c>
      <c r="C1169" s="276">
        <v>13.543921113840002</v>
      </c>
      <c r="D1169" s="218">
        <v>1</v>
      </c>
      <c r="E1169" s="218">
        <v>1</v>
      </c>
      <c r="F1169" s="217"/>
      <c r="H1169" s="186"/>
    </row>
    <row r="1170" spans="1:8" x14ac:dyDescent="0.25">
      <c r="A1170" s="305" t="s">
        <v>8132</v>
      </c>
      <c r="B1170" s="212" t="s">
        <v>8133</v>
      </c>
      <c r="C1170" s="276">
        <v>84.237987000960004</v>
      </c>
      <c r="D1170" s="218">
        <v>1</v>
      </c>
      <c r="E1170" s="218">
        <v>2</v>
      </c>
      <c r="F1170" s="217"/>
      <c r="H1170" s="186"/>
    </row>
    <row r="1171" spans="1:8" x14ac:dyDescent="0.25">
      <c r="A1171" s="305" t="s">
        <v>8134</v>
      </c>
      <c r="B1171" s="212" t="s">
        <v>8135</v>
      </c>
      <c r="C1171" s="276">
        <v>31.688305552800006</v>
      </c>
      <c r="D1171" s="218">
        <v>1</v>
      </c>
      <c r="E1171" s="218">
        <v>1</v>
      </c>
      <c r="F1171" s="217"/>
      <c r="H1171" s="186"/>
    </row>
    <row r="1172" spans="1:8" x14ac:dyDescent="0.25">
      <c r="A1172" s="305" t="s">
        <v>8136</v>
      </c>
      <c r="B1172" s="212" t="s">
        <v>8137</v>
      </c>
      <c r="C1172" s="276">
        <v>34.384778925120003</v>
      </c>
      <c r="D1172" s="218">
        <v>1</v>
      </c>
      <c r="E1172" s="218">
        <v>1</v>
      </c>
      <c r="F1172" s="217"/>
      <c r="H1172" s="186"/>
    </row>
    <row r="1173" spans="1:8" x14ac:dyDescent="0.25">
      <c r="A1173" s="305" t="s">
        <v>8138</v>
      </c>
      <c r="B1173" s="212" t="s">
        <v>8139</v>
      </c>
      <c r="C1173" s="276">
        <v>46.144950471360005</v>
      </c>
      <c r="D1173" s="218">
        <v>1</v>
      </c>
      <c r="E1173" s="218">
        <v>1</v>
      </c>
      <c r="F1173" s="217"/>
      <c r="H1173" s="186"/>
    </row>
    <row r="1174" spans="1:8" x14ac:dyDescent="0.25">
      <c r="A1174" s="305" t="s">
        <v>8140</v>
      </c>
      <c r="B1174" s="212" t="s">
        <v>8141</v>
      </c>
      <c r="C1174" s="276">
        <v>7.0789596321600019</v>
      </c>
      <c r="D1174" s="218">
        <v>1</v>
      </c>
      <c r="E1174" s="218">
        <v>10</v>
      </c>
      <c r="F1174" s="217"/>
      <c r="H1174" s="186"/>
    </row>
    <row r="1175" spans="1:8" x14ac:dyDescent="0.25">
      <c r="A1175" s="305" t="s">
        <v>8142</v>
      </c>
      <c r="B1175" s="212" t="s">
        <v>8143</v>
      </c>
      <c r="C1175" s="276">
        <v>7.0789596321600019</v>
      </c>
      <c r="D1175" s="218">
        <v>1</v>
      </c>
      <c r="E1175" s="218">
        <v>10</v>
      </c>
      <c r="F1175" s="217"/>
      <c r="H1175" s="186"/>
    </row>
    <row r="1176" spans="1:8" x14ac:dyDescent="0.25">
      <c r="A1176" s="305" t="s">
        <v>8144</v>
      </c>
      <c r="B1176" s="212" t="s">
        <v>8145</v>
      </c>
      <c r="C1176" s="276">
        <v>7.4988081698400002</v>
      </c>
      <c r="D1176" s="218">
        <v>1</v>
      </c>
      <c r="E1176" s="218">
        <v>1</v>
      </c>
      <c r="F1176" s="217"/>
    </row>
    <row r="1177" spans="1:8" x14ac:dyDescent="0.25">
      <c r="A1177" s="305" t="s">
        <v>8146</v>
      </c>
      <c r="B1177" s="212" t="s">
        <v>8147</v>
      </c>
      <c r="C1177" s="276">
        <v>8.4596281286400021</v>
      </c>
      <c r="D1177" s="218">
        <v>1</v>
      </c>
      <c r="E1177" s="218">
        <v>1</v>
      </c>
      <c r="F1177" s="217"/>
    </row>
    <row r="1178" spans="1:8" x14ac:dyDescent="0.25">
      <c r="A1178" s="305" t="s">
        <v>8148</v>
      </c>
      <c r="B1178" s="212" t="s">
        <v>8149</v>
      </c>
      <c r="C1178" s="276">
        <v>10.409507989920002</v>
      </c>
      <c r="D1178" s="218">
        <v>1</v>
      </c>
      <c r="E1178" s="218">
        <v>1</v>
      </c>
      <c r="F1178" s="217"/>
    </row>
    <row r="1179" spans="1:8" x14ac:dyDescent="0.25">
      <c r="A1179" s="305" t="s">
        <v>8150</v>
      </c>
      <c r="B1179" s="212" t="s">
        <v>8151</v>
      </c>
      <c r="C1179" s="276">
        <v>4.4680885891200015</v>
      </c>
      <c r="D1179" s="218">
        <v>1</v>
      </c>
      <c r="E1179" s="218">
        <v>1</v>
      </c>
      <c r="F1179" s="217"/>
    </row>
    <row r="1180" spans="1:8" x14ac:dyDescent="0.25">
      <c r="A1180" s="305" t="s">
        <v>8152</v>
      </c>
      <c r="B1180" s="212" t="s">
        <v>8153</v>
      </c>
      <c r="C1180" s="276">
        <v>10.031357494080002</v>
      </c>
      <c r="D1180" s="218">
        <v>1</v>
      </c>
      <c r="E1180" s="218">
        <v>1</v>
      </c>
      <c r="F1180" s="217"/>
    </row>
    <row r="1182" spans="1:8" x14ac:dyDescent="0.25">
      <c r="A1182" s="309" t="s">
        <v>5980</v>
      </c>
    </row>
    <row r="1183" spans="1:8" x14ac:dyDescent="0.25">
      <c r="A1183" s="309" t="s">
        <v>5981</v>
      </c>
    </row>
    <row r="1184" spans="1:8" x14ac:dyDescent="0.25">
      <c r="A1184" s="309" t="s">
        <v>5982</v>
      </c>
    </row>
    <row r="1185" spans="1:1" x14ac:dyDescent="0.25">
      <c r="A1185" s="309" t="s">
        <v>5983</v>
      </c>
    </row>
    <row r="1186" spans="1:1" x14ac:dyDescent="0.25">
      <c r="A1186" s="309" t="s">
        <v>14077</v>
      </c>
    </row>
  </sheetData>
  <sortState ref="A23:F1180">
    <sortCondition ref="A23:A1180"/>
  </sortState>
  <mergeCells count="1">
    <mergeCell ref="A1:F1"/>
  </mergeCells>
  <pageMargins left="0.7" right="0.7" top="0.75" bottom="0.75" header="0.3" footer="0.3"/>
  <pageSetup scale="60" orientation="portrait" r:id="rId1"/>
  <rowBreaks count="1" manualBreakCount="1">
    <brk id="1141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6"/>
  <sheetViews>
    <sheetView view="pageBreakPreview" zoomScaleNormal="100" zoomScaleSheetLayoutView="100" workbookViewId="0">
      <selection sqref="A1:C1"/>
    </sheetView>
  </sheetViews>
  <sheetFormatPr defaultColWidth="9.140625" defaultRowHeight="15" x14ac:dyDescent="0.25"/>
  <cols>
    <col min="1" max="1" width="13.5703125" style="19" customWidth="1"/>
    <col min="2" max="2" width="83.140625" style="19" customWidth="1"/>
    <col min="3" max="3" width="8" style="19" bestFit="1" customWidth="1"/>
    <col min="4" max="4" width="9.140625" style="19"/>
    <col min="5" max="5" width="11.42578125" style="19" bestFit="1" customWidth="1"/>
    <col min="6" max="16384" width="9.140625" style="19"/>
  </cols>
  <sheetData>
    <row r="1" spans="1:17" s="11" customFormat="1" ht="36" customHeight="1" x14ac:dyDescent="0.25">
      <c r="A1" s="338" t="s">
        <v>15902</v>
      </c>
      <c r="B1" s="340"/>
      <c r="C1" s="340"/>
      <c r="D1" s="10"/>
    </row>
    <row r="2" spans="1:17" s="11" customFormat="1" ht="28.15" customHeight="1" x14ac:dyDescent="0.25">
      <c r="A2" s="5" t="s">
        <v>15900</v>
      </c>
      <c r="B2" s="12"/>
      <c r="D2" s="13"/>
    </row>
    <row r="3" spans="1:17" s="11" customFormat="1" ht="12.75" x14ac:dyDescent="0.25">
      <c r="B3" s="341"/>
      <c r="C3" s="341"/>
    </row>
    <row r="4" spans="1:17" s="11" customFormat="1" ht="12.75" x14ac:dyDescent="0.25"/>
    <row r="5" spans="1:17" s="11" customFormat="1" ht="12.75" x14ac:dyDescent="0.25"/>
    <row r="6" spans="1:17" s="11" customFormat="1" ht="12.75" x14ac:dyDescent="0.25"/>
    <row r="7" spans="1:17" s="11" customFormat="1" x14ac:dyDescent="0.25">
      <c r="B7" s="14"/>
    </row>
    <row r="8" spans="1:17" s="11" customFormat="1" x14ac:dyDescent="0.25">
      <c r="B8" s="14"/>
    </row>
    <row r="9" spans="1:17" s="11" customFormat="1" ht="12.75" x14ac:dyDescent="0.25"/>
    <row r="10" spans="1:17" s="11" customFormat="1" ht="12.75" x14ac:dyDescent="0.25"/>
    <row r="11" spans="1:17" s="11" customFormat="1" ht="12.75" x14ac:dyDescent="0.25"/>
    <row r="12" spans="1:17" s="11" customFormat="1" ht="12.75" x14ac:dyDescent="0.25"/>
    <row r="13" spans="1:17" s="11" customFormat="1" x14ac:dyDescent="0.25">
      <c r="Q13" s="14"/>
    </row>
    <row r="14" spans="1:17" s="11" customFormat="1" ht="12.75" x14ac:dyDescent="0.25"/>
    <row r="15" spans="1:17" s="11" customFormat="1" ht="12.75" x14ac:dyDescent="0.25">
      <c r="A15" s="15"/>
    </row>
    <row r="16" spans="1:17" s="11" customFormat="1" ht="12.75" x14ac:dyDescent="0.25"/>
    <row r="17" spans="1:10" s="11" customFormat="1" ht="12.75" x14ac:dyDescent="0.25"/>
    <row r="18" spans="1:10" s="11" customFormat="1" ht="12.75" x14ac:dyDescent="0.25"/>
    <row r="19" spans="1:10" s="11" customFormat="1" x14ac:dyDescent="0.25">
      <c r="F19" s="14"/>
    </row>
    <row r="20" spans="1:10" s="11" customFormat="1" ht="12.75" x14ac:dyDescent="0.25"/>
    <row r="21" spans="1:10" s="11" customFormat="1" x14ac:dyDescent="0.25">
      <c r="E21" s="14"/>
    </row>
    <row r="22" spans="1:10" s="11" customFormat="1" x14ac:dyDescent="0.25">
      <c r="E22" s="14"/>
    </row>
    <row r="23" spans="1:10" s="11" customFormat="1" x14ac:dyDescent="0.25">
      <c r="E23" s="14"/>
    </row>
    <row r="24" spans="1:10" s="11" customFormat="1" x14ac:dyDescent="0.25">
      <c r="E24" s="14"/>
    </row>
    <row r="25" spans="1:10" s="11" customFormat="1" x14ac:dyDescent="0.25">
      <c r="E25" s="14"/>
    </row>
    <row r="26" spans="1:10" s="18" customFormat="1" x14ac:dyDescent="0.25">
      <c r="A26" s="16" t="s">
        <v>5971</v>
      </c>
      <c r="B26" s="16" t="s">
        <v>5972</v>
      </c>
      <c r="C26" s="17" t="s">
        <v>5973</v>
      </c>
      <c r="J26" s="14"/>
    </row>
    <row r="37" spans="1:6" ht="15.75" thickBot="1" x14ac:dyDescent="0.3">
      <c r="A37" s="24" t="s">
        <v>13552</v>
      </c>
    </row>
    <row r="38" spans="1:6" ht="15.75" thickBot="1" x14ac:dyDescent="0.3">
      <c r="A38" s="20" t="s">
        <v>419</v>
      </c>
      <c r="B38" s="21" t="s">
        <v>8978</v>
      </c>
      <c r="C38" s="22">
        <v>81.225358634160031</v>
      </c>
      <c r="E38" s="32"/>
      <c r="F38" s="203"/>
    </row>
    <row r="39" spans="1:6" x14ac:dyDescent="0.25">
      <c r="A39" s="14"/>
      <c r="B39" s="14"/>
      <c r="C39" s="23"/>
      <c r="E39" s="32"/>
      <c r="F39" s="203"/>
    </row>
    <row r="40" spans="1:6" x14ac:dyDescent="0.25">
      <c r="A40" s="14"/>
      <c r="B40" s="14"/>
      <c r="C40" s="23"/>
      <c r="E40" s="32"/>
      <c r="F40" s="203"/>
    </row>
    <row r="41" spans="1:6" x14ac:dyDescent="0.25">
      <c r="A41" s="14"/>
      <c r="B41" s="14"/>
      <c r="C41" s="23"/>
      <c r="E41" s="32"/>
      <c r="F41" s="203"/>
    </row>
    <row r="42" spans="1:6" x14ac:dyDescent="0.25">
      <c r="A42" s="14"/>
      <c r="B42" s="14"/>
      <c r="C42" s="23"/>
      <c r="E42" s="32"/>
      <c r="F42" s="203"/>
    </row>
    <row r="43" spans="1:6" x14ac:dyDescent="0.25">
      <c r="A43" s="14"/>
      <c r="B43" s="14"/>
      <c r="C43" s="23"/>
      <c r="E43" s="32"/>
      <c r="F43" s="203"/>
    </row>
    <row r="44" spans="1:6" ht="15.75" thickBot="1" x14ac:dyDescent="0.3">
      <c r="A44" s="24" t="s">
        <v>13551</v>
      </c>
      <c r="B44" s="14"/>
      <c r="C44" s="23"/>
      <c r="E44" s="32"/>
      <c r="F44" s="203"/>
    </row>
    <row r="45" spans="1:6" x14ac:dyDescent="0.25">
      <c r="A45" s="25" t="s">
        <v>860</v>
      </c>
      <c r="B45" s="195" t="s">
        <v>8986</v>
      </c>
      <c r="C45" s="26">
        <v>166.48258256491678</v>
      </c>
      <c r="E45" s="32"/>
      <c r="F45" s="203"/>
    </row>
    <row r="46" spans="1:6" ht="15.75" thickBot="1" x14ac:dyDescent="0.3">
      <c r="A46" s="29" t="s">
        <v>861</v>
      </c>
      <c r="B46" s="193" t="s">
        <v>8987</v>
      </c>
      <c r="C46" s="30">
        <v>174.6663638061888</v>
      </c>
      <c r="E46" s="32"/>
      <c r="F46" s="203"/>
    </row>
    <row r="47" spans="1:6" x14ac:dyDescent="0.25">
      <c r="A47" s="25" t="s">
        <v>433</v>
      </c>
      <c r="B47" s="195" t="s">
        <v>8979</v>
      </c>
      <c r="C47" s="26">
        <v>193.23931586544001</v>
      </c>
      <c r="E47" s="32"/>
      <c r="F47" s="203"/>
    </row>
    <row r="48" spans="1:6" x14ac:dyDescent="0.25">
      <c r="A48" s="27" t="s">
        <v>434</v>
      </c>
      <c r="B48" s="194" t="s">
        <v>8980</v>
      </c>
      <c r="C48" s="28">
        <v>193.23931586544001</v>
      </c>
      <c r="E48" s="32"/>
      <c r="F48" s="203"/>
    </row>
    <row r="49" spans="1:6" x14ac:dyDescent="0.25">
      <c r="A49" s="27" t="s">
        <v>435</v>
      </c>
      <c r="B49" s="194" t="s">
        <v>8981</v>
      </c>
      <c r="C49" s="28">
        <v>197.10179003735999</v>
      </c>
      <c r="E49" s="32"/>
      <c r="F49" s="203"/>
    </row>
    <row r="50" spans="1:6" ht="15.75" thickBot="1" x14ac:dyDescent="0.3">
      <c r="A50" s="29" t="s">
        <v>436</v>
      </c>
      <c r="B50" s="193" t="s">
        <v>8982</v>
      </c>
      <c r="C50" s="30">
        <v>222.22254368808007</v>
      </c>
      <c r="E50" s="32"/>
      <c r="F50" s="203"/>
    </row>
    <row r="51" spans="1:6" x14ac:dyDescent="0.25">
      <c r="A51" s="25" t="s">
        <v>14593</v>
      </c>
      <c r="B51" s="195" t="s">
        <v>15421</v>
      </c>
      <c r="C51" s="26">
        <v>214.7103509616</v>
      </c>
      <c r="E51" s="32"/>
      <c r="F51" s="203"/>
    </row>
    <row r="52" spans="1:6" x14ac:dyDescent="0.25">
      <c r="A52" s="27" t="s">
        <v>14594</v>
      </c>
      <c r="B52" s="194" t="s">
        <v>15422</v>
      </c>
      <c r="C52" s="28">
        <v>214.7103509616</v>
      </c>
      <c r="E52" s="32"/>
      <c r="F52" s="203"/>
    </row>
    <row r="53" spans="1:6" ht="15.75" thickBot="1" x14ac:dyDescent="0.3">
      <c r="A53" s="29" t="s">
        <v>14595</v>
      </c>
      <c r="B53" s="193" t="s">
        <v>15423</v>
      </c>
      <c r="C53" s="30">
        <v>214.7103509616</v>
      </c>
      <c r="E53" s="32"/>
      <c r="F53" s="203"/>
    </row>
    <row r="54" spans="1:6" ht="15.75" thickBot="1" x14ac:dyDescent="0.3">
      <c r="A54" s="283" t="s">
        <v>420</v>
      </c>
      <c r="B54" s="284" t="s">
        <v>14793</v>
      </c>
      <c r="C54" s="285">
        <v>50.22871107696001</v>
      </c>
      <c r="E54" s="32"/>
      <c r="F54" s="203"/>
    </row>
    <row r="55" spans="1:6" x14ac:dyDescent="0.25">
      <c r="A55" s="14"/>
      <c r="B55" s="14"/>
      <c r="C55" s="23"/>
      <c r="E55" s="32"/>
      <c r="F55" s="203"/>
    </row>
    <row r="56" spans="1:6" x14ac:dyDescent="0.25">
      <c r="A56" s="14"/>
      <c r="B56" s="14"/>
      <c r="C56" s="23"/>
      <c r="E56" s="32"/>
      <c r="F56" s="203"/>
    </row>
    <row r="57" spans="1:6" x14ac:dyDescent="0.25">
      <c r="A57" s="14"/>
      <c r="B57" s="14"/>
      <c r="C57" s="23"/>
      <c r="E57" s="32"/>
      <c r="F57" s="203"/>
    </row>
    <row r="58" spans="1:6" x14ac:dyDescent="0.25">
      <c r="A58" s="14"/>
      <c r="B58" s="14"/>
      <c r="C58" s="23"/>
      <c r="E58" s="32"/>
      <c r="F58" s="203"/>
    </row>
    <row r="59" spans="1:6" x14ac:dyDescent="0.25">
      <c r="A59" s="14"/>
      <c r="B59" s="14"/>
      <c r="C59" s="23"/>
      <c r="E59" s="32"/>
      <c r="F59" s="203"/>
    </row>
    <row r="60" spans="1:6" ht="15.75" thickBot="1" x14ac:dyDescent="0.3">
      <c r="A60" s="24" t="s">
        <v>13553</v>
      </c>
      <c r="B60" s="14"/>
      <c r="C60" s="23"/>
      <c r="E60" s="32"/>
      <c r="F60" s="203"/>
    </row>
    <row r="61" spans="1:6" ht="15.75" thickBot="1" x14ac:dyDescent="0.3">
      <c r="A61" s="20" t="s">
        <v>574</v>
      </c>
      <c r="B61" s="21" t="s">
        <v>8983</v>
      </c>
      <c r="C61" s="22">
        <v>91.460352597120021</v>
      </c>
      <c r="E61" s="32"/>
      <c r="F61" s="203"/>
    </row>
    <row r="62" spans="1:6" x14ac:dyDescent="0.25">
      <c r="A62" s="14"/>
      <c r="B62" s="14"/>
      <c r="C62" s="23"/>
      <c r="E62" s="32"/>
      <c r="F62" s="203"/>
    </row>
    <row r="63" spans="1:6" x14ac:dyDescent="0.25">
      <c r="A63" s="14"/>
      <c r="B63" s="14"/>
      <c r="C63" s="23"/>
      <c r="E63" s="32"/>
      <c r="F63" s="203"/>
    </row>
    <row r="64" spans="1:6" x14ac:dyDescent="0.25">
      <c r="A64" s="14"/>
      <c r="B64" s="14"/>
      <c r="C64" s="23"/>
      <c r="E64" s="32"/>
      <c r="F64" s="203"/>
    </row>
    <row r="65" spans="1:6" x14ac:dyDescent="0.25">
      <c r="A65" s="14"/>
      <c r="B65" s="14"/>
      <c r="C65" s="23"/>
      <c r="E65" s="32"/>
      <c r="F65" s="203"/>
    </row>
    <row r="66" spans="1:6" x14ac:dyDescent="0.25">
      <c r="A66" s="14"/>
      <c r="B66" s="14"/>
      <c r="C66" s="23"/>
      <c r="E66" s="32"/>
      <c r="F66" s="203"/>
    </row>
    <row r="67" spans="1:6" ht="15.75" thickBot="1" x14ac:dyDescent="0.3">
      <c r="A67" s="24" t="s">
        <v>13554</v>
      </c>
      <c r="B67" s="14"/>
      <c r="C67" s="23"/>
      <c r="E67" s="32"/>
      <c r="F67" s="203"/>
    </row>
    <row r="68" spans="1:6" x14ac:dyDescent="0.25">
      <c r="A68" s="197" t="s">
        <v>570</v>
      </c>
      <c r="B68" s="195" t="s">
        <v>9125</v>
      </c>
      <c r="C68" s="26">
        <v>308.24935462152007</v>
      </c>
      <c r="E68" s="32"/>
      <c r="F68" s="203"/>
    </row>
    <row r="69" spans="1:6" x14ac:dyDescent="0.25">
      <c r="A69" s="198" t="s">
        <v>571</v>
      </c>
      <c r="B69" s="194" t="s">
        <v>9126</v>
      </c>
      <c r="C69" s="28">
        <v>308.24935462152007</v>
      </c>
      <c r="E69" s="32"/>
      <c r="F69" s="203"/>
    </row>
    <row r="70" spans="1:6" x14ac:dyDescent="0.25">
      <c r="A70" s="198" t="s">
        <v>572</v>
      </c>
      <c r="B70" s="194" t="s">
        <v>9127</v>
      </c>
      <c r="C70" s="28">
        <v>308.24935462152007</v>
      </c>
      <c r="E70" s="32"/>
      <c r="F70" s="203"/>
    </row>
    <row r="71" spans="1:6" ht="15.75" thickBot="1" x14ac:dyDescent="0.3">
      <c r="A71" s="199" t="s">
        <v>573</v>
      </c>
      <c r="B71" s="193" t="s">
        <v>9128</v>
      </c>
      <c r="C71" s="30">
        <v>308.24935462152007</v>
      </c>
      <c r="E71" s="32"/>
      <c r="F71" s="203"/>
    </row>
    <row r="72" spans="1:6" x14ac:dyDescent="0.25">
      <c r="A72" s="286" t="s">
        <v>14602</v>
      </c>
      <c r="B72" s="201" t="s">
        <v>15430</v>
      </c>
      <c r="C72" s="202">
        <v>342.49928291280003</v>
      </c>
      <c r="E72" s="32"/>
      <c r="F72" s="203"/>
    </row>
    <row r="73" spans="1:6" x14ac:dyDescent="0.25">
      <c r="A73" s="198" t="s">
        <v>14603</v>
      </c>
      <c r="B73" s="194" t="s">
        <v>15431</v>
      </c>
      <c r="C73" s="28">
        <v>342.49928291280003</v>
      </c>
      <c r="E73" s="32"/>
      <c r="F73" s="203"/>
    </row>
    <row r="74" spans="1:6" ht="15.75" thickBot="1" x14ac:dyDescent="0.3">
      <c r="A74" s="199" t="s">
        <v>14604</v>
      </c>
      <c r="B74" s="193" t="s">
        <v>15432</v>
      </c>
      <c r="C74" s="30">
        <v>342.49928291280003</v>
      </c>
      <c r="E74" s="32"/>
      <c r="F74" s="203"/>
    </row>
    <row r="75" spans="1:6" x14ac:dyDescent="0.25">
      <c r="A75" s="14"/>
      <c r="B75" s="14"/>
      <c r="C75" s="23"/>
      <c r="E75" s="32"/>
      <c r="F75" s="203"/>
    </row>
    <row r="76" spans="1:6" x14ac:dyDescent="0.25">
      <c r="A76" s="14"/>
      <c r="B76" s="14"/>
      <c r="C76" s="23"/>
      <c r="E76" s="32"/>
      <c r="F76" s="203"/>
    </row>
    <row r="77" spans="1:6" x14ac:dyDescent="0.25">
      <c r="A77" s="14"/>
      <c r="B77" s="14"/>
      <c r="C77" s="23"/>
      <c r="E77" s="32"/>
      <c r="F77" s="203"/>
    </row>
    <row r="78" spans="1:6" x14ac:dyDescent="0.25">
      <c r="A78" s="14"/>
      <c r="B78" s="14"/>
      <c r="C78" s="23"/>
      <c r="E78" s="32"/>
      <c r="F78" s="203"/>
    </row>
    <row r="79" spans="1:6" x14ac:dyDescent="0.25">
      <c r="A79" s="14"/>
      <c r="B79" s="14"/>
      <c r="C79" s="23"/>
      <c r="E79" s="32"/>
      <c r="F79" s="203"/>
    </row>
    <row r="80" spans="1:6" x14ac:dyDescent="0.25">
      <c r="A80" s="14"/>
      <c r="B80" s="14"/>
      <c r="C80" s="23"/>
      <c r="E80" s="32"/>
      <c r="F80" s="203"/>
    </row>
    <row r="81" spans="1:6" ht="15.75" thickBot="1" x14ac:dyDescent="0.3">
      <c r="A81" s="24" t="s">
        <v>13555</v>
      </c>
      <c r="B81" s="14"/>
      <c r="C81" s="23"/>
      <c r="E81" s="32"/>
      <c r="F81" s="203"/>
    </row>
    <row r="82" spans="1:6" ht="15.75" thickBot="1" x14ac:dyDescent="0.3">
      <c r="A82" s="20" t="s">
        <v>575</v>
      </c>
      <c r="B82" s="21" t="s">
        <v>8984</v>
      </c>
      <c r="C82" s="22">
        <v>67.681437520320003</v>
      </c>
      <c r="E82" s="32"/>
      <c r="F82" s="203"/>
    </row>
    <row r="83" spans="1:6" x14ac:dyDescent="0.25">
      <c r="A83" s="14"/>
      <c r="B83" s="14"/>
      <c r="C83" s="23"/>
      <c r="E83" s="32"/>
      <c r="F83" s="203"/>
    </row>
    <row r="84" spans="1:6" x14ac:dyDescent="0.25">
      <c r="A84" s="14"/>
      <c r="B84" s="14"/>
      <c r="C84" s="23"/>
      <c r="E84" s="32"/>
      <c r="F84" s="203"/>
    </row>
    <row r="85" spans="1:6" x14ac:dyDescent="0.25">
      <c r="A85" s="14"/>
      <c r="B85" s="14"/>
      <c r="C85" s="23"/>
      <c r="E85" s="32"/>
      <c r="F85" s="203"/>
    </row>
    <row r="86" spans="1:6" x14ac:dyDescent="0.25">
      <c r="A86" s="14"/>
      <c r="B86" s="14"/>
      <c r="C86" s="23"/>
      <c r="E86" s="32"/>
      <c r="F86" s="203"/>
    </row>
    <row r="87" spans="1:6" x14ac:dyDescent="0.25">
      <c r="A87" s="14"/>
      <c r="B87" s="14"/>
      <c r="C87" s="23"/>
      <c r="E87" s="32"/>
      <c r="F87" s="203"/>
    </row>
    <row r="88" spans="1:6" x14ac:dyDescent="0.25">
      <c r="A88" s="14"/>
      <c r="B88" s="14"/>
      <c r="C88" s="23"/>
      <c r="E88" s="32"/>
      <c r="F88" s="203"/>
    </row>
    <row r="89" spans="1:6" ht="15.75" thickBot="1" x14ac:dyDescent="0.3">
      <c r="A89" s="24" t="s">
        <v>13556</v>
      </c>
      <c r="B89" s="14"/>
      <c r="C89" s="23"/>
      <c r="E89" s="32"/>
      <c r="F89" s="203"/>
    </row>
    <row r="90" spans="1:6" ht="15.75" thickBot="1" x14ac:dyDescent="0.3">
      <c r="A90" s="20" t="s">
        <v>576</v>
      </c>
      <c r="B90" s="21" t="s">
        <v>8985</v>
      </c>
      <c r="C90" s="22">
        <v>100.99552545576002</v>
      </c>
      <c r="E90" s="32"/>
      <c r="F90" s="203"/>
    </row>
    <row r="91" spans="1:6" x14ac:dyDescent="0.25">
      <c r="A91" s="14"/>
      <c r="B91" s="14"/>
      <c r="C91" s="23"/>
      <c r="E91" s="32"/>
      <c r="F91" s="203"/>
    </row>
    <row r="92" spans="1:6" x14ac:dyDescent="0.25">
      <c r="A92" s="14"/>
      <c r="B92" s="14"/>
      <c r="C92" s="23"/>
      <c r="E92" s="32"/>
      <c r="F92" s="203"/>
    </row>
    <row r="93" spans="1:6" x14ac:dyDescent="0.25">
      <c r="A93" s="14"/>
      <c r="B93" s="14"/>
      <c r="C93" s="23"/>
      <c r="E93" s="32"/>
      <c r="F93" s="203"/>
    </row>
    <row r="94" spans="1:6" x14ac:dyDescent="0.25">
      <c r="A94" s="14"/>
      <c r="B94" s="14"/>
      <c r="C94" s="23"/>
      <c r="E94" s="32"/>
      <c r="F94" s="203"/>
    </row>
    <row r="95" spans="1:6" x14ac:dyDescent="0.25">
      <c r="A95" s="14"/>
      <c r="B95" s="14"/>
      <c r="C95" s="23"/>
      <c r="E95" s="32"/>
      <c r="F95" s="203"/>
    </row>
    <row r="96" spans="1:6" x14ac:dyDescent="0.25">
      <c r="A96" s="14"/>
      <c r="B96" s="14"/>
      <c r="C96" s="23"/>
      <c r="E96" s="32"/>
      <c r="F96" s="203"/>
    </row>
    <row r="97" spans="1:6" ht="15.75" thickBot="1" x14ac:dyDescent="0.3">
      <c r="A97" s="14"/>
      <c r="B97" s="14"/>
      <c r="C97" s="23"/>
      <c r="E97" s="32"/>
      <c r="F97" s="203"/>
    </row>
    <row r="98" spans="1:6" ht="15.75" thickBot="1" x14ac:dyDescent="0.3">
      <c r="A98" s="20" t="s">
        <v>13344</v>
      </c>
      <c r="B98" s="21" t="s">
        <v>13347</v>
      </c>
      <c r="C98" s="22">
        <v>198.8058941388</v>
      </c>
      <c r="E98" s="32"/>
      <c r="F98" s="203"/>
    </row>
    <row r="99" spans="1:6" x14ac:dyDescent="0.25">
      <c r="A99" s="200" t="s">
        <v>13345</v>
      </c>
      <c r="B99" s="201" t="s">
        <v>13348</v>
      </c>
      <c r="C99" s="202">
        <v>23.757073245360004</v>
      </c>
      <c r="E99" s="32"/>
      <c r="F99" s="203"/>
    </row>
    <row r="100" spans="1:6" ht="15.75" thickBot="1" x14ac:dyDescent="0.3">
      <c r="A100" s="29" t="s">
        <v>13346</v>
      </c>
      <c r="B100" s="193" t="s">
        <v>13349</v>
      </c>
      <c r="C100" s="30">
        <v>23.757073245360004</v>
      </c>
      <c r="E100" s="32"/>
      <c r="F100" s="203"/>
    </row>
    <row r="101" spans="1:6" x14ac:dyDescent="0.25">
      <c r="A101" s="14"/>
      <c r="B101" s="14"/>
      <c r="C101" s="23"/>
      <c r="E101" s="32"/>
      <c r="F101" s="203"/>
    </row>
    <row r="102" spans="1:6" x14ac:dyDescent="0.25">
      <c r="A102" s="14"/>
      <c r="B102" s="14"/>
      <c r="C102" s="23"/>
      <c r="E102" s="32"/>
      <c r="F102" s="203"/>
    </row>
    <row r="103" spans="1:6" x14ac:dyDescent="0.25">
      <c r="A103" s="14"/>
      <c r="B103" s="14"/>
      <c r="C103" s="23"/>
      <c r="E103" s="32"/>
      <c r="F103" s="203"/>
    </row>
    <row r="104" spans="1:6" x14ac:dyDescent="0.25">
      <c r="A104" s="14"/>
      <c r="B104" s="14"/>
      <c r="C104" s="23"/>
      <c r="E104" s="32"/>
      <c r="F104" s="203"/>
    </row>
    <row r="105" spans="1:6" x14ac:dyDescent="0.25">
      <c r="A105" s="14"/>
      <c r="B105" s="14"/>
      <c r="C105" s="23"/>
      <c r="E105" s="32"/>
      <c r="F105" s="203"/>
    </row>
    <row r="106" spans="1:6" x14ac:dyDescent="0.25">
      <c r="A106" s="14"/>
      <c r="B106" s="14"/>
      <c r="C106" s="23"/>
      <c r="E106" s="32"/>
      <c r="F106" s="203"/>
    </row>
    <row r="107" spans="1:6" x14ac:dyDescent="0.25">
      <c r="A107" s="14"/>
      <c r="B107" s="14"/>
      <c r="C107" s="23"/>
      <c r="E107" s="32"/>
      <c r="F107" s="203"/>
    </row>
    <row r="108" spans="1:6" ht="15.75" thickBot="1" x14ac:dyDescent="0.3">
      <c r="A108" s="24" t="s">
        <v>5974</v>
      </c>
      <c r="B108" s="14"/>
      <c r="C108" s="23"/>
      <c r="E108" s="32"/>
      <c r="F108" s="203"/>
    </row>
    <row r="109" spans="1:6" x14ac:dyDescent="0.25">
      <c r="A109" s="34" t="s">
        <v>1681</v>
      </c>
      <c r="B109" s="195" t="s">
        <v>10069</v>
      </c>
      <c r="C109" s="26">
        <v>46.966615166015998</v>
      </c>
      <c r="E109" s="32"/>
      <c r="F109" s="203"/>
    </row>
    <row r="110" spans="1:6" x14ac:dyDescent="0.25">
      <c r="A110" s="33" t="s">
        <v>1220</v>
      </c>
      <c r="B110" s="194" t="s">
        <v>9280</v>
      </c>
      <c r="C110" s="28">
        <v>1.1166838562879999</v>
      </c>
      <c r="E110" s="32"/>
      <c r="F110" s="203"/>
    </row>
    <row r="111" spans="1:6" ht="15.75" thickBot="1" x14ac:dyDescent="0.3">
      <c r="A111" s="29" t="s">
        <v>1233</v>
      </c>
      <c r="B111" s="193" t="s">
        <v>9292</v>
      </c>
      <c r="C111" s="30">
        <v>2.0457780033600002</v>
      </c>
      <c r="E111" s="32"/>
      <c r="F111" s="203"/>
    </row>
    <row r="112" spans="1:6" x14ac:dyDescent="0.25">
      <c r="A112" s="25" t="s">
        <v>3505</v>
      </c>
      <c r="B112" s="195" t="s">
        <v>11373</v>
      </c>
      <c r="C112" s="26">
        <v>51.293739369599997</v>
      </c>
      <c r="E112" s="32"/>
      <c r="F112" s="203"/>
    </row>
    <row r="113" spans="1:6" x14ac:dyDescent="0.25">
      <c r="A113" s="27" t="s">
        <v>2806</v>
      </c>
      <c r="B113" s="194" t="s">
        <v>12651</v>
      </c>
      <c r="C113" s="28">
        <v>1.75669445952</v>
      </c>
      <c r="E113" s="32"/>
      <c r="F113" s="203"/>
    </row>
    <row r="114" spans="1:6" x14ac:dyDescent="0.25">
      <c r="A114" s="27" t="s">
        <v>2810</v>
      </c>
      <c r="B114" s="194" t="s">
        <v>10618</v>
      </c>
      <c r="C114" s="28">
        <v>1.75669445952</v>
      </c>
      <c r="E114" s="32"/>
      <c r="F114" s="203"/>
    </row>
    <row r="115" spans="1:6" ht="15.75" thickBot="1" x14ac:dyDescent="0.3">
      <c r="A115" s="29" t="s">
        <v>2817</v>
      </c>
      <c r="B115" s="193" t="s">
        <v>10623</v>
      </c>
      <c r="C115" s="30">
        <v>2.7517275676800002</v>
      </c>
      <c r="E115" s="32"/>
      <c r="F115" s="203"/>
    </row>
    <row r="116" spans="1:6" x14ac:dyDescent="0.25">
      <c r="A116" s="25" t="s">
        <v>4721</v>
      </c>
      <c r="B116" s="195" t="s">
        <v>11648</v>
      </c>
      <c r="C116" s="26">
        <v>59.100939817919993</v>
      </c>
      <c r="E116" s="32"/>
      <c r="F116" s="203"/>
    </row>
    <row r="117" spans="1:6" x14ac:dyDescent="0.25">
      <c r="A117" s="27" t="s">
        <v>4065</v>
      </c>
      <c r="B117" s="194" t="s">
        <v>12893</v>
      </c>
      <c r="C117" s="28">
        <v>2.5643437747200002</v>
      </c>
      <c r="E117" s="32"/>
      <c r="F117" s="203"/>
    </row>
    <row r="118" spans="1:6" x14ac:dyDescent="0.25">
      <c r="A118" s="27" t="s">
        <v>4069</v>
      </c>
      <c r="B118" s="194" t="s">
        <v>11441</v>
      </c>
      <c r="C118" s="28">
        <v>2.5643437747200002</v>
      </c>
      <c r="E118" s="32"/>
      <c r="F118" s="203"/>
    </row>
    <row r="119" spans="1:6" ht="15.75" thickBot="1" x14ac:dyDescent="0.3">
      <c r="A119" s="29" t="s">
        <v>4076</v>
      </c>
      <c r="B119" s="193" t="s">
        <v>13138</v>
      </c>
      <c r="C119" s="30">
        <v>3.0294857174400001</v>
      </c>
      <c r="E119" s="32"/>
      <c r="F119" s="203"/>
    </row>
    <row r="120" spans="1:6" x14ac:dyDescent="0.25">
      <c r="A120" s="200" t="s">
        <v>14582</v>
      </c>
      <c r="B120" s="201" t="s">
        <v>15411</v>
      </c>
      <c r="C120" s="202">
        <v>67.151987603999999</v>
      </c>
      <c r="E120" s="32"/>
      <c r="F120" s="203"/>
    </row>
    <row r="121" spans="1:6" x14ac:dyDescent="0.25">
      <c r="A121" s="27" t="s">
        <v>14583</v>
      </c>
      <c r="B121" s="194" t="s">
        <v>15410</v>
      </c>
      <c r="C121" s="28">
        <v>55.161778183199999</v>
      </c>
      <c r="E121" s="32"/>
      <c r="F121" s="203"/>
    </row>
    <row r="122" spans="1:6" x14ac:dyDescent="0.25">
      <c r="A122" s="27" t="s">
        <v>14620</v>
      </c>
      <c r="B122" s="194" t="s">
        <v>15438</v>
      </c>
      <c r="C122" s="28">
        <v>1.9363482215999999</v>
      </c>
      <c r="E122" s="32"/>
      <c r="F122" s="203"/>
    </row>
    <row r="123" spans="1:6" x14ac:dyDescent="0.25">
      <c r="A123" s="27" t="s">
        <v>14621</v>
      </c>
      <c r="B123" s="194" t="s">
        <v>15439</v>
      </c>
      <c r="C123" s="28">
        <v>1.9363482215999999</v>
      </c>
      <c r="E123" s="32"/>
      <c r="F123" s="203"/>
    </row>
    <row r="124" spans="1:6" ht="15.75" thickBot="1" x14ac:dyDescent="0.3">
      <c r="A124" s="29" t="s">
        <v>14622</v>
      </c>
      <c r="B124" s="193" t="s">
        <v>15457</v>
      </c>
      <c r="C124" s="30">
        <v>2.5141394304000002</v>
      </c>
      <c r="E124" s="32"/>
      <c r="F124" s="203"/>
    </row>
    <row r="125" spans="1:6" x14ac:dyDescent="0.25">
      <c r="A125" s="14"/>
      <c r="B125" s="14"/>
      <c r="C125" s="23"/>
      <c r="E125" s="32"/>
      <c r="F125" s="203"/>
    </row>
    <row r="126" spans="1:6" x14ac:dyDescent="0.25">
      <c r="A126" s="14"/>
      <c r="B126" s="14"/>
      <c r="C126" s="23"/>
      <c r="E126" s="32"/>
      <c r="F126" s="203"/>
    </row>
    <row r="127" spans="1:6" x14ac:dyDescent="0.25">
      <c r="A127" s="14"/>
      <c r="B127" s="14"/>
      <c r="C127" s="23"/>
      <c r="E127" s="32"/>
      <c r="F127" s="203"/>
    </row>
    <row r="128" spans="1:6" x14ac:dyDescent="0.25">
      <c r="A128" s="14"/>
      <c r="B128" s="14"/>
      <c r="C128" s="23"/>
      <c r="E128" s="32"/>
      <c r="F128" s="203"/>
    </row>
    <row r="129" spans="1:6" x14ac:dyDescent="0.25">
      <c r="A129" s="14"/>
      <c r="B129" s="14"/>
      <c r="C129" s="23"/>
      <c r="E129" s="32"/>
      <c r="F129" s="203"/>
    </row>
    <row r="130" spans="1:6" x14ac:dyDescent="0.25">
      <c r="A130" s="14"/>
      <c r="B130" s="14"/>
      <c r="C130" s="23"/>
      <c r="E130" s="32"/>
      <c r="F130" s="203"/>
    </row>
    <row r="131" spans="1:6" x14ac:dyDescent="0.25">
      <c r="A131" s="14"/>
      <c r="B131" s="14"/>
      <c r="C131" s="23"/>
      <c r="E131" s="32"/>
      <c r="F131" s="203"/>
    </row>
    <row r="132" spans="1:6" x14ac:dyDescent="0.25">
      <c r="A132" s="14"/>
      <c r="B132" s="14"/>
      <c r="C132" s="23"/>
      <c r="E132" s="32"/>
      <c r="F132" s="203"/>
    </row>
    <row r="133" spans="1:6" ht="15.75" thickBot="1" x14ac:dyDescent="0.3">
      <c r="A133" s="24" t="s">
        <v>13539</v>
      </c>
      <c r="B133" s="14"/>
      <c r="C133" s="23"/>
      <c r="E133" s="32"/>
      <c r="F133" s="203"/>
    </row>
    <row r="134" spans="1:6" x14ac:dyDescent="0.25">
      <c r="A134" s="34" t="s">
        <v>13375</v>
      </c>
      <c r="B134" s="195" t="s">
        <v>13377</v>
      </c>
      <c r="C134" s="26">
        <v>70.669223561664012</v>
      </c>
      <c r="E134" s="32"/>
      <c r="F134" s="203"/>
    </row>
    <row r="135" spans="1:6" x14ac:dyDescent="0.25">
      <c r="A135" s="27" t="s">
        <v>2087</v>
      </c>
      <c r="B135" s="194" t="s">
        <v>10043</v>
      </c>
      <c r="C135" s="28">
        <v>1.8688959394560003</v>
      </c>
      <c r="E135" s="32"/>
      <c r="F135" s="203"/>
    </row>
    <row r="136" spans="1:6" ht="15.75" thickBot="1" x14ac:dyDescent="0.3">
      <c r="A136" s="29" t="s">
        <v>2088</v>
      </c>
      <c r="B136" s="193" t="s">
        <v>10044</v>
      </c>
      <c r="C136" s="30">
        <v>2.2006270278720006</v>
      </c>
      <c r="E136" s="32"/>
      <c r="F136" s="203"/>
    </row>
    <row r="137" spans="1:6" x14ac:dyDescent="0.25">
      <c r="A137" s="25" t="s">
        <v>13468</v>
      </c>
      <c r="B137" s="195" t="s">
        <v>13470</v>
      </c>
      <c r="C137" s="26">
        <v>77.857165189439996</v>
      </c>
      <c r="E137" s="32"/>
      <c r="F137" s="203"/>
    </row>
    <row r="138" spans="1:6" x14ac:dyDescent="0.25">
      <c r="A138" s="27" t="s">
        <v>3921</v>
      </c>
      <c r="B138" s="194" t="s">
        <v>13748</v>
      </c>
      <c r="C138" s="28">
        <v>2.2172604854400002</v>
      </c>
      <c r="E138" s="32"/>
      <c r="F138" s="203"/>
    </row>
    <row r="139" spans="1:6" x14ac:dyDescent="0.25">
      <c r="A139" s="27" t="s">
        <v>3922</v>
      </c>
      <c r="B139" s="194" t="s">
        <v>11334</v>
      </c>
      <c r="C139" s="28">
        <v>2.2172604854400002</v>
      </c>
      <c r="E139" s="32"/>
      <c r="F139" s="203"/>
    </row>
    <row r="140" spans="1:6" ht="15.75" thickBot="1" x14ac:dyDescent="0.3">
      <c r="A140" s="29" t="s">
        <v>3923</v>
      </c>
      <c r="B140" s="193" t="s">
        <v>11335</v>
      </c>
      <c r="C140" s="30">
        <v>2.9505511526400006</v>
      </c>
      <c r="E140" s="32"/>
      <c r="F140" s="203"/>
    </row>
    <row r="141" spans="1:6" x14ac:dyDescent="0.25">
      <c r="A141" s="25" t="s">
        <v>13516</v>
      </c>
      <c r="B141" s="195" t="s">
        <v>13518</v>
      </c>
      <c r="C141" s="26">
        <v>86.351439545280002</v>
      </c>
      <c r="E141" s="32"/>
      <c r="F141" s="203"/>
    </row>
    <row r="142" spans="1:6" x14ac:dyDescent="0.25">
      <c r="A142" s="27" t="s">
        <v>4773</v>
      </c>
      <c r="B142" s="194" t="s">
        <v>13087</v>
      </c>
      <c r="C142" s="28">
        <v>2.7746071516800002</v>
      </c>
      <c r="E142" s="32"/>
      <c r="F142" s="203"/>
    </row>
    <row r="143" spans="1:6" x14ac:dyDescent="0.25">
      <c r="A143" s="27" t="s">
        <v>4774</v>
      </c>
      <c r="B143" s="194" t="s">
        <v>11663</v>
      </c>
      <c r="C143" s="28">
        <v>2.7746071516800002</v>
      </c>
      <c r="E143" s="32"/>
      <c r="F143" s="203"/>
    </row>
    <row r="144" spans="1:6" ht="15.75" thickBot="1" x14ac:dyDescent="0.3">
      <c r="A144" s="29" t="s">
        <v>4775</v>
      </c>
      <c r="B144" s="193" t="s">
        <v>13324</v>
      </c>
      <c r="C144" s="30">
        <v>3.2459265820800001</v>
      </c>
      <c r="E144" s="32"/>
      <c r="F144" s="203"/>
    </row>
    <row r="145" spans="1:6" x14ac:dyDescent="0.25">
      <c r="A145" s="200" t="s">
        <v>14588</v>
      </c>
      <c r="B145" s="201" t="s">
        <v>15416</v>
      </c>
      <c r="C145" s="202">
        <v>91.743536476800003</v>
      </c>
      <c r="E145" s="32"/>
      <c r="F145" s="203"/>
    </row>
    <row r="146" spans="1:6" x14ac:dyDescent="0.25">
      <c r="A146" s="27" t="s">
        <v>14682</v>
      </c>
      <c r="B146" s="194" t="s">
        <v>15542</v>
      </c>
      <c r="C146" s="28">
        <v>5.2893512567999998</v>
      </c>
      <c r="E146" s="32"/>
      <c r="F146" s="203"/>
    </row>
    <row r="147" spans="1:6" x14ac:dyDescent="0.25">
      <c r="A147" s="27" t="s">
        <v>14683</v>
      </c>
      <c r="B147" s="194" t="s">
        <v>15543</v>
      </c>
      <c r="C147" s="28">
        <v>5.2893512567999998</v>
      </c>
      <c r="E147" s="32"/>
      <c r="F147" s="203"/>
    </row>
    <row r="148" spans="1:6" ht="15.75" thickBot="1" x14ac:dyDescent="0.3">
      <c r="A148" s="29" t="s">
        <v>14684</v>
      </c>
      <c r="B148" s="193" t="s">
        <v>15544</v>
      </c>
      <c r="C148" s="30">
        <v>5.2893512567999998</v>
      </c>
      <c r="E148" s="32"/>
      <c r="F148" s="203"/>
    </row>
    <row r="149" spans="1:6" x14ac:dyDescent="0.25">
      <c r="A149" s="14"/>
      <c r="B149" s="14"/>
      <c r="C149" s="23"/>
      <c r="E149" s="32"/>
      <c r="F149" s="203"/>
    </row>
    <row r="150" spans="1:6" x14ac:dyDescent="0.25">
      <c r="A150" s="14"/>
      <c r="B150" s="14"/>
      <c r="C150" s="23"/>
      <c r="E150" s="32"/>
      <c r="F150" s="203"/>
    </row>
    <row r="151" spans="1:6" x14ac:dyDescent="0.25">
      <c r="A151" s="14"/>
      <c r="B151" s="14"/>
      <c r="C151" s="23"/>
      <c r="E151" s="32"/>
      <c r="F151" s="203"/>
    </row>
    <row r="152" spans="1:6" x14ac:dyDescent="0.25">
      <c r="A152" s="14"/>
      <c r="B152" s="14"/>
      <c r="C152" s="23"/>
      <c r="E152" s="32"/>
      <c r="F152" s="203"/>
    </row>
    <row r="153" spans="1:6" x14ac:dyDescent="0.25">
      <c r="A153" s="14"/>
      <c r="B153" s="14"/>
      <c r="C153" s="23"/>
      <c r="E153" s="32"/>
      <c r="F153" s="203"/>
    </row>
    <row r="154" spans="1:6" x14ac:dyDescent="0.25">
      <c r="A154" s="14"/>
      <c r="B154" s="14"/>
      <c r="C154" s="23"/>
      <c r="E154" s="32"/>
      <c r="F154" s="203"/>
    </row>
    <row r="155" spans="1:6" x14ac:dyDescent="0.25">
      <c r="A155" s="14"/>
      <c r="B155" s="14"/>
      <c r="C155" s="23"/>
      <c r="E155" s="32"/>
      <c r="F155" s="203"/>
    </row>
    <row r="156" spans="1:6" ht="15.75" thickBot="1" x14ac:dyDescent="0.3">
      <c r="A156" s="24" t="s">
        <v>5975</v>
      </c>
      <c r="B156" s="14"/>
      <c r="C156" s="23"/>
      <c r="E156" s="32"/>
      <c r="F156" s="203"/>
    </row>
    <row r="157" spans="1:6" x14ac:dyDescent="0.25">
      <c r="A157" s="25" t="s">
        <v>1684</v>
      </c>
      <c r="B157" s="195" t="s">
        <v>10072</v>
      </c>
      <c r="C157" s="26">
        <v>69.702446739743991</v>
      </c>
      <c r="E157" s="32"/>
      <c r="F157" s="203"/>
    </row>
    <row r="158" spans="1:6" x14ac:dyDescent="0.25">
      <c r="A158" s="27" t="s">
        <v>2087</v>
      </c>
      <c r="B158" s="194" t="s">
        <v>10043</v>
      </c>
      <c r="C158" s="28">
        <v>1.8688959394560003</v>
      </c>
      <c r="E158" s="32"/>
      <c r="F158" s="203"/>
    </row>
    <row r="159" spans="1:6" ht="15.75" thickBot="1" x14ac:dyDescent="0.3">
      <c r="A159" s="29" t="s">
        <v>2088</v>
      </c>
      <c r="B159" s="193" t="s">
        <v>10044</v>
      </c>
      <c r="C159" s="30">
        <v>2.2006270278720006</v>
      </c>
      <c r="E159" s="32"/>
      <c r="F159" s="203"/>
    </row>
    <row r="160" spans="1:6" x14ac:dyDescent="0.25">
      <c r="A160" s="25" t="s">
        <v>3509</v>
      </c>
      <c r="B160" s="195" t="s">
        <v>11376</v>
      </c>
      <c r="C160" s="26">
        <v>76.54204670112</v>
      </c>
      <c r="E160" s="32"/>
      <c r="F160" s="203"/>
    </row>
    <row r="161" spans="1:11" x14ac:dyDescent="0.25">
      <c r="A161" s="27" t="s">
        <v>3921</v>
      </c>
      <c r="B161" s="194" t="s">
        <v>13748</v>
      </c>
      <c r="C161" s="28">
        <v>2.2172604854400002</v>
      </c>
      <c r="E161" s="32"/>
      <c r="F161" s="203"/>
    </row>
    <row r="162" spans="1:11" x14ac:dyDescent="0.25">
      <c r="A162" s="27" t="s">
        <v>3922</v>
      </c>
      <c r="B162" s="194" t="s">
        <v>11334</v>
      </c>
      <c r="C162" s="28">
        <v>2.2172604854400002</v>
      </c>
      <c r="E162" s="32"/>
      <c r="F162" s="203"/>
    </row>
    <row r="163" spans="1:11" ht="15.75" thickBot="1" x14ac:dyDescent="0.3">
      <c r="A163" s="29" t="s">
        <v>3923</v>
      </c>
      <c r="B163" s="193" t="s">
        <v>11335</v>
      </c>
      <c r="C163" s="30">
        <v>2.9505511526400006</v>
      </c>
      <c r="E163" s="32"/>
      <c r="F163" s="203"/>
    </row>
    <row r="164" spans="1:11" x14ac:dyDescent="0.25">
      <c r="A164" s="25" t="s">
        <v>4725</v>
      </c>
      <c r="B164" s="195" t="s">
        <v>11650</v>
      </c>
      <c r="C164" s="26">
        <v>88.908919444800006</v>
      </c>
      <c r="E164" s="32"/>
      <c r="F164" s="203"/>
    </row>
    <row r="165" spans="1:11" x14ac:dyDescent="0.25">
      <c r="A165" s="27" t="s">
        <v>4773</v>
      </c>
      <c r="B165" s="194" t="s">
        <v>13087</v>
      </c>
      <c r="C165" s="28">
        <v>2.7746071516800002</v>
      </c>
      <c r="E165" s="32"/>
      <c r="F165" s="203"/>
    </row>
    <row r="166" spans="1:11" x14ac:dyDescent="0.25">
      <c r="A166" s="27" t="s">
        <v>4774</v>
      </c>
      <c r="B166" s="194" t="s">
        <v>11663</v>
      </c>
      <c r="C166" s="28">
        <v>2.7746071516800002</v>
      </c>
      <c r="E166" s="32"/>
      <c r="F166" s="203"/>
    </row>
    <row r="167" spans="1:11" ht="15.75" thickBot="1" x14ac:dyDescent="0.3">
      <c r="A167" s="29" t="s">
        <v>4775</v>
      </c>
      <c r="B167" s="193" t="s">
        <v>13324</v>
      </c>
      <c r="C167" s="30">
        <v>3.2459265820800001</v>
      </c>
      <c r="E167" s="32"/>
      <c r="F167" s="203"/>
    </row>
    <row r="168" spans="1:11" x14ac:dyDescent="0.25">
      <c r="A168" s="200" t="s">
        <v>14587</v>
      </c>
      <c r="B168" s="201" t="s">
        <v>15415</v>
      </c>
      <c r="C168" s="202">
        <v>82.314042782400008</v>
      </c>
      <c r="E168" s="32"/>
      <c r="F168" s="203"/>
    </row>
    <row r="169" spans="1:11" x14ac:dyDescent="0.25">
      <c r="A169" s="27" t="s">
        <v>14682</v>
      </c>
      <c r="B169" s="194" t="s">
        <v>15542</v>
      </c>
      <c r="C169" s="28">
        <v>5.2893512567999998</v>
      </c>
      <c r="E169" s="32"/>
      <c r="F169" s="203"/>
    </row>
    <row r="170" spans="1:11" x14ac:dyDescent="0.25">
      <c r="A170" s="27" t="s">
        <v>14683</v>
      </c>
      <c r="B170" s="194" t="s">
        <v>15543</v>
      </c>
      <c r="C170" s="28">
        <v>5.2893512567999998</v>
      </c>
      <c r="E170" s="32"/>
      <c r="F170" s="203"/>
    </row>
    <row r="171" spans="1:11" ht="15.75" thickBot="1" x14ac:dyDescent="0.3">
      <c r="A171" s="29" t="s">
        <v>14684</v>
      </c>
      <c r="B171" s="193" t="s">
        <v>15544</v>
      </c>
      <c r="C171" s="30">
        <v>5.2893512567999998</v>
      </c>
      <c r="E171" s="32"/>
      <c r="F171" s="203"/>
    </row>
    <row r="172" spans="1:11" x14ac:dyDescent="0.25">
      <c r="A172" s="14"/>
      <c r="B172" s="14"/>
      <c r="C172" s="23"/>
      <c r="E172" s="32"/>
      <c r="F172" s="203"/>
    </row>
    <row r="173" spans="1:11" x14ac:dyDescent="0.25">
      <c r="A173" s="14"/>
      <c r="B173" s="14"/>
      <c r="C173" s="23"/>
      <c r="E173" s="32"/>
      <c r="F173" s="203"/>
    </row>
    <row r="174" spans="1:11" x14ac:dyDescent="0.25">
      <c r="A174" s="14"/>
      <c r="B174" s="14"/>
      <c r="C174" s="23"/>
      <c r="E174" s="32"/>
      <c r="F174" s="203"/>
    </row>
    <row r="175" spans="1:11" x14ac:dyDescent="0.25">
      <c r="A175" s="14"/>
      <c r="B175" s="14"/>
      <c r="C175" s="23"/>
      <c r="E175" s="32"/>
      <c r="F175" s="203"/>
    </row>
    <row r="176" spans="1:11" x14ac:dyDescent="0.25">
      <c r="A176" s="14"/>
      <c r="B176" s="14"/>
      <c r="C176" s="23"/>
      <c r="E176" s="32"/>
      <c r="F176" s="203"/>
      <c r="K176"/>
    </row>
    <row r="177" spans="1:6" x14ac:dyDescent="0.25">
      <c r="A177" s="14"/>
      <c r="B177" s="14"/>
      <c r="C177" s="23"/>
      <c r="E177" s="32"/>
      <c r="F177" s="203"/>
    </row>
    <row r="178" spans="1:6" x14ac:dyDescent="0.25">
      <c r="A178" s="14"/>
      <c r="B178" s="14"/>
      <c r="C178" s="23"/>
      <c r="E178" s="32"/>
      <c r="F178" s="203"/>
    </row>
    <row r="179" spans="1:6" ht="15.75" thickBot="1" x14ac:dyDescent="0.3">
      <c r="A179" s="24" t="s">
        <v>13538</v>
      </c>
      <c r="B179" s="14"/>
      <c r="C179" s="23"/>
      <c r="E179" s="32"/>
      <c r="F179" s="203"/>
    </row>
    <row r="180" spans="1:6" x14ac:dyDescent="0.25">
      <c r="A180" s="34" t="s">
        <v>13373</v>
      </c>
      <c r="B180" s="195" t="s">
        <v>13374</v>
      </c>
      <c r="C180" s="26">
        <v>50.193322897535992</v>
      </c>
      <c r="E180" s="32"/>
      <c r="F180" s="203"/>
    </row>
    <row r="181" spans="1:6" x14ac:dyDescent="0.25">
      <c r="A181" s="27" t="s">
        <v>2087</v>
      </c>
      <c r="B181" s="194" t="s">
        <v>10043</v>
      </c>
      <c r="C181" s="28">
        <v>1.8688959394560003</v>
      </c>
      <c r="E181" s="32"/>
      <c r="F181" s="203"/>
    </row>
    <row r="182" spans="1:6" ht="15.75" thickBot="1" x14ac:dyDescent="0.3">
      <c r="A182" s="29" t="s">
        <v>2088</v>
      </c>
      <c r="B182" s="193" t="s">
        <v>10044</v>
      </c>
      <c r="C182" s="30">
        <v>2.2006270278720006</v>
      </c>
      <c r="E182" s="32"/>
      <c r="F182" s="203"/>
    </row>
    <row r="183" spans="1:6" x14ac:dyDescent="0.25">
      <c r="A183" s="25" t="s">
        <v>13466</v>
      </c>
      <c r="B183" s="195" t="s">
        <v>13467</v>
      </c>
      <c r="C183" s="26">
        <v>58.053283666559999</v>
      </c>
      <c r="E183" s="32"/>
      <c r="F183" s="203"/>
    </row>
    <row r="184" spans="1:6" x14ac:dyDescent="0.25">
      <c r="A184" s="27" t="s">
        <v>3921</v>
      </c>
      <c r="B184" s="194" t="s">
        <v>13748</v>
      </c>
      <c r="C184" s="28">
        <v>2.2172604854400002</v>
      </c>
      <c r="E184" s="32"/>
      <c r="F184" s="203"/>
    </row>
    <row r="185" spans="1:6" x14ac:dyDescent="0.25">
      <c r="A185" s="27" t="s">
        <v>3922</v>
      </c>
      <c r="B185" s="194" t="s">
        <v>11334</v>
      </c>
      <c r="C185" s="28">
        <v>2.2172604854400002</v>
      </c>
      <c r="E185" s="32"/>
      <c r="F185" s="203"/>
    </row>
    <row r="186" spans="1:6" ht="15.75" thickBot="1" x14ac:dyDescent="0.3">
      <c r="A186" s="29" t="s">
        <v>3923</v>
      </c>
      <c r="B186" s="193" t="s">
        <v>11335</v>
      </c>
      <c r="C186" s="30">
        <v>2.9505511526400006</v>
      </c>
      <c r="E186" s="32"/>
      <c r="F186" s="203"/>
    </row>
    <row r="187" spans="1:6" x14ac:dyDescent="0.25">
      <c r="A187" s="200" t="s">
        <v>13514</v>
      </c>
      <c r="B187" s="201" t="s">
        <v>13515</v>
      </c>
      <c r="C187" s="202">
        <v>67.85398226880001</v>
      </c>
      <c r="E187" s="32"/>
      <c r="F187" s="203"/>
    </row>
    <row r="188" spans="1:6" x14ac:dyDescent="0.25">
      <c r="A188" s="27" t="s">
        <v>4773</v>
      </c>
      <c r="B188" s="194" t="s">
        <v>13087</v>
      </c>
      <c r="C188" s="28">
        <v>2.7746071516800002</v>
      </c>
      <c r="E188" s="32"/>
      <c r="F188" s="203"/>
    </row>
    <row r="189" spans="1:6" x14ac:dyDescent="0.25">
      <c r="A189" s="27" t="s">
        <v>4774</v>
      </c>
      <c r="B189" s="194" t="s">
        <v>11663</v>
      </c>
      <c r="C189" s="28">
        <v>2.7746071516800002</v>
      </c>
      <c r="E189" s="32"/>
      <c r="F189" s="203"/>
    </row>
    <row r="190" spans="1:6" ht="15.75" thickBot="1" x14ac:dyDescent="0.3">
      <c r="A190" s="29" t="s">
        <v>4775</v>
      </c>
      <c r="B190" s="193" t="s">
        <v>13324</v>
      </c>
      <c r="C190" s="30">
        <v>3.2459265820800001</v>
      </c>
      <c r="E190" s="32"/>
      <c r="F190" s="203"/>
    </row>
    <row r="191" spans="1:6" x14ac:dyDescent="0.25">
      <c r="A191" s="14"/>
      <c r="B191" s="14"/>
      <c r="C191" s="23"/>
      <c r="E191" s="32"/>
      <c r="F191" s="203"/>
    </row>
    <row r="192" spans="1:6" x14ac:dyDescent="0.25">
      <c r="A192" s="14"/>
      <c r="B192" s="14"/>
      <c r="C192" s="23"/>
      <c r="E192" s="32"/>
      <c r="F192" s="203"/>
    </row>
    <row r="193" spans="1:6" x14ac:dyDescent="0.25">
      <c r="A193" s="14"/>
      <c r="B193" s="14"/>
      <c r="C193" s="23"/>
      <c r="E193" s="32"/>
      <c r="F193" s="203"/>
    </row>
    <row r="194" spans="1:6" x14ac:dyDescent="0.25">
      <c r="A194" s="14"/>
      <c r="B194" s="14"/>
      <c r="C194" s="23"/>
      <c r="E194" s="32"/>
      <c r="F194" s="203"/>
    </row>
    <row r="195" spans="1:6" x14ac:dyDescent="0.25">
      <c r="A195" s="14"/>
      <c r="B195" s="14"/>
      <c r="C195" s="23"/>
      <c r="E195" s="32"/>
      <c r="F195" s="203"/>
    </row>
    <row r="196" spans="1:6" x14ac:dyDescent="0.25">
      <c r="A196" s="14"/>
      <c r="B196" s="14"/>
      <c r="C196" s="23"/>
      <c r="E196" s="32"/>
      <c r="F196" s="203"/>
    </row>
    <row r="197" spans="1:6" x14ac:dyDescent="0.25">
      <c r="A197" s="14"/>
      <c r="B197" s="14"/>
      <c r="C197" s="23"/>
      <c r="E197" s="32"/>
      <c r="F197" s="203"/>
    </row>
    <row r="198" spans="1:6" ht="15.75" thickBot="1" x14ac:dyDescent="0.3">
      <c r="A198" s="24" t="s">
        <v>5976</v>
      </c>
      <c r="B198" s="14"/>
      <c r="C198" s="23"/>
      <c r="E198" s="32"/>
      <c r="F198" s="203"/>
    </row>
    <row r="199" spans="1:6" x14ac:dyDescent="0.25">
      <c r="A199" s="25" t="s">
        <v>1682</v>
      </c>
      <c r="B199" s="195" t="s">
        <v>10070</v>
      </c>
      <c r="C199" s="26">
        <v>52.716414782304</v>
      </c>
      <c r="E199" s="32"/>
      <c r="F199" s="203"/>
    </row>
    <row r="200" spans="1:6" ht="15.75" thickBot="1" x14ac:dyDescent="0.3">
      <c r="A200" s="29" t="s">
        <v>1683</v>
      </c>
      <c r="B200" s="193" t="s">
        <v>10071</v>
      </c>
      <c r="C200" s="30">
        <v>55.112250420864008</v>
      </c>
      <c r="E200" s="32"/>
      <c r="F200" s="203"/>
    </row>
    <row r="201" spans="1:6" x14ac:dyDescent="0.25">
      <c r="A201" s="200" t="s">
        <v>3506</v>
      </c>
      <c r="B201" s="201" t="s">
        <v>12855</v>
      </c>
      <c r="C201" s="202">
        <v>58.71885076512001</v>
      </c>
      <c r="E201" s="32"/>
      <c r="F201" s="203"/>
    </row>
    <row r="202" spans="1:6" x14ac:dyDescent="0.25">
      <c r="A202" s="27" t="s">
        <v>3507</v>
      </c>
      <c r="B202" s="194" t="s">
        <v>11374</v>
      </c>
      <c r="C202" s="28">
        <v>58.71885076512001</v>
      </c>
      <c r="E202" s="32"/>
      <c r="F202" s="203"/>
    </row>
    <row r="203" spans="1:6" ht="15.75" thickBot="1" x14ac:dyDescent="0.3">
      <c r="A203" s="29" t="s">
        <v>3508</v>
      </c>
      <c r="B203" s="193" t="s">
        <v>11375</v>
      </c>
      <c r="C203" s="30">
        <v>59.075543479679993</v>
      </c>
      <c r="E203" s="32"/>
      <c r="F203" s="203"/>
    </row>
    <row r="204" spans="1:6" x14ac:dyDescent="0.25">
      <c r="A204" s="200" t="s">
        <v>4722</v>
      </c>
      <c r="B204" s="201" t="s">
        <v>13081</v>
      </c>
      <c r="C204" s="202">
        <v>67.619695328640006</v>
      </c>
      <c r="E204" s="32"/>
      <c r="F204" s="203"/>
    </row>
    <row r="205" spans="1:6" x14ac:dyDescent="0.25">
      <c r="A205" s="27" t="s">
        <v>4723</v>
      </c>
      <c r="B205" s="194" t="s">
        <v>11649</v>
      </c>
      <c r="C205" s="28">
        <v>67.619695328640006</v>
      </c>
      <c r="E205" s="32"/>
      <c r="F205" s="203"/>
    </row>
    <row r="206" spans="1:6" ht="15.75" thickBot="1" x14ac:dyDescent="0.3">
      <c r="A206" s="280" t="s">
        <v>4724</v>
      </c>
      <c r="B206" s="281" t="s">
        <v>13319</v>
      </c>
      <c r="C206" s="282">
        <v>70.318113465599993</v>
      </c>
      <c r="E206" s="32"/>
      <c r="F206" s="203"/>
    </row>
    <row r="207" spans="1:6" x14ac:dyDescent="0.25">
      <c r="A207" s="25" t="s">
        <v>14584</v>
      </c>
      <c r="B207" s="195" t="s">
        <v>15412</v>
      </c>
      <c r="C207" s="26">
        <v>63.768587407200002</v>
      </c>
      <c r="E207" s="32"/>
      <c r="F207" s="203"/>
    </row>
    <row r="208" spans="1:6" x14ac:dyDescent="0.25">
      <c r="A208" s="27" t="s">
        <v>14585</v>
      </c>
      <c r="B208" s="194" t="s">
        <v>15413</v>
      </c>
      <c r="C208" s="28">
        <v>63.768587407200002</v>
      </c>
      <c r="E208" s="32"/>
      <c r="F208" s="203"/>
    </row>
    <row r="209" spans="1:6" ht="15.75" thickBot="1" x14ac:dyDescent="0.3">
      <c r="A209" s="29" t="s">
        <v>14586</v>
      </c>
      <c r="B209" s="193" t="s">
        <v>15414</v>
      </c>
      <c r="C209" s="30">
        <v>63.768587407200002</v>
      </c>
      <c r="E209" s="32"/>
      <c r="F209" s="203"/>
    </row>
    <row r="210" spans="1:6" x14ac:dyDescent="0.25">
      <c r="A210" s="14"/>
      <c r="B210" s="14"/>
      <c r="C210" s="23"/>
      <c r="E210" s="32"/>
      <c r="F210" s="203"/>
    </row>
    <row r="211" spans="1:6" x14ac:dyDescent="0.25">
      <c r="A211" s="14"/>
      <c r="B211" s="14"/>
      <c r="C211" s="23"/>
      <c r="E211" s="32"/>
      <c r="F211" s="203"/>
    </row>
    <row r="212" spans="1:6" x14ac:dyDescent="0.25">
      <c r="A212" s="14"/>
      <c r="B212" s="14"/>
      <c r="C212" s="23"/>
      <c r="E212" s="32"/>
      <c r="F212" s="203"/>
    </row>
    <row r="213" spans="1:6" x14ac:dyDescent="0.25">
      <c r="A213" s="14"/>
      <c r="B213" s="14"/>
      <c r="C213" s="23"/>
      <c r="E213" s="32"/>
      <c r="F213" s="203"/>
    </row>
    <row r="214" spans="1:6" x14ac:dyDescent="0.25">
      <c r="A214" s="14"/>
      <c r="B214" s="14"/>
      <c r="C214" s="23"/>
      <c r="E214" s="32"/>
      <c r="F214" s="203"/>
    </row>
    <row r="215" spans="1:6" x14ac:dyDescent="0.25">
      <c r="A215" s="14"/>
      <c r="B215" s="14"/>
      <c r="C215" s="23"/>
      <c r="E215" s="32"/>
      <c r="F215" s="203"/>
    </row>
    <row r="216" spans="1:6" x14ac:dyDescent="0.25">
      <c r="A216" s="14"/>
      <c r="B216" s="14"/>
      <c r="C216" s="23"/>
      <c r="E216" s="32"/>
      <c r="F216" s="203"/>
    </row>
    <row r="217" spans="1:6" ht="15.75" thickBot="1" x14ac:dyDescent="0.3">
      <c r="A217" s="24" t="s">
        <v>13542</v>
      </c>
      <c r="B217" s="14"/>
      <c r="C217" s="23"/>
      <c r="E217" s="32"/>
      <c r="F217" s="203"/>
    </row>
    <row r="218" spans="1:6" x14ac:dyDescent="0.25">
      <c r="A218" s="25" t="s">
        <v>13355</v>
      </c>
      <c r="B218" s="195" t="s">
        <v>13540</v>
      </c>
      <c r="C218" s="26">
        <v>154.248572709504</v>
      </c>
      <c r="E218" s="32"/>
      <c r="F218" s="203"/>
    </row>
    <row r="219" spans="1:6" ht="15.75" thickBot="1" x14ac:dyDescent="0.3">
      <c r="A219" s="29" t="s">
        <v>13356</v>
      </c>
      <c r="B219" s="193" t="s">
        <v>13541</v>
      </c>
      <c r="C219" s="30">
        <v>177.01879229798399</v>
      </c>
      <c r="E219" s="32"/>
      <c r="F219" s="203"/>
    </row>
    <row r="220" spans="1:6" x14ac:dyDescent="0.25">
      <c r="A220" s="25" t="s">
        <v>13439</v>
      </c>
      <c r="B220" s="195" t="s">
        <v>13442</v>
      </c>
      <c r="C220" s="26">
        <v>181.10494872288001</v>
      </c>
      <c r="E220" s="32"/>
      <c r="F220" s="203"/>
    </row>
    <row r="221" spans="1:6" x14ac:dyDescent="0.25">
      <c r="A221" s="27" t="s">
        <v>13440</v>
      </c>
      <c r="B221" s="194" t="s">
        <v>13443</v>
      </c>
      <c r="C221" s="28">
        <v>181.10494872288001</v>
      </c>
      <c r="E221" s="32"/>
      <c r="F221" s="203"/>
    </row>
    <row r="222" spans="1:6" ht="15.75" thickBot="1" x14ac:dyDescent="0.3">
      <c r="A222" s="29" t="s">
        <v>13441</v>
      </c>
      <c r="B222" s="193" t="s">
        <v>13444</v>
      </c>
      <c r="C222" s="30">
        <v>190.11218335199996</v>
      </c>
      <c r="E222" s="32"/>
      <c r="F222" s="203"/>
    </row>
    <row r="223" spans="1:6" x14ac:dyDescent="0.25">
      <c r="A223" s="25" t="s">
        <v>13490</v>
      </c>
      <c r="B223" s="195" t="s">
        <v>13493</v>
      </c>
      <c r="C223" s="26">
        <v>214.21674027936001</v>
      </c>
      <c r="E223" s="32"/>
      <c r="F223" s="203"/>
    </row>
    <row r="224" spans="1:6" x14ac:dyDescent="0.25">
      <c r="A224" s="27" t="s">
        <v>13491</v>
      </c>
      <c r="B224" s="194" t="s">
        <v>13494</v>
      </c>
      <c r="C224" s="28">
        <v>214.21674027936001</v>
      </c>
      <c r="E224" s="32"/>
      <c r="F224" s="203"/>
    </row>
    <row r="225" spans="1:6" ht="15.75" thickBot="1" x14ac:dyDescent="0.3">
      <c r="A225" s="29" t="s">
        <v>13492</v>
      </c>
      <c r="B225" s="193" t="s">
        <v>13495</v>
      </c>
      <c r="C225" s="30">
        <v>259.83794438784003</v>
      </c>
      <c r="E225" s="32"/>
      <c r="F225" s="203"/>
    </row>
    <row r="226" spans="1:6" x14ac:dyDescent="0.25">
      <c r="A226" s="200" t="s">
        <v>14308</v>
      </c>
      <c r="B226" s="201" t="s">
        <v>15100</v>
      </c>
      <c r="C226" s="202">
        <v>212.1511060656</v>
      </c>
      <c r="E226" s="32"/>
      <c r="F226" s="203"/>
    </row>
    <row r="227" spans="1:6" x14ac:dyDescent="0.25">
      <c r="A227" s="27" t="s">
        <v>14309</v>
      </c>
      <c r="B227" s="194" t="s">
        <v>15101</v>
      </c>
      <c r="C227" s="28">
        <v>212.1511060656</v>
      </c>
      <c r="E227" s="32"/>
      <c r="F227" s="203"/>
    </row>
    <row r="228" spans="1:6" ht="15.75" thickBot="1" x14ac:dyDescent="0.3">
      <c r="A228" s="29" t="s">
        <v>14310</v>
      </c>
      <c r="B228" s="193" t="s">
        <v>15102</v>
      </c>
      <c r="C228" s="30">
        <v>212.1511060656</v>
      </c>
      <c r="E228" s="32"/>
      <c r="F228" s="203"/>
    </row>
    <row r="229" spans="1:6" x14ac:dyDescent="0.25">
      <c r="A229" s="14"/>
      <c r="B229" s="14"/>
      <c r="C229" s="23"/>
      <c r="E229" s="32"/>
      <c r="F229" s="203"/>
    </row>
    <row r="230" spans="1:6" x14ac:dyDescent="0.25">
      <c r="A230" s="14"/>
      <c r="B230" s="14"/>
      <c r="C230" s="23"/>
      <c r="E230" s="32"/>
      <c r="F230" s="203"/>
    </row>
    <row r="231" spans="1:6" x14ac:dyDescent="0.25">
      <c r="A231" s="14"/>
      <c r="B231" s="14"/>
      <c r="C231" s="23"/>
      <c r="E231" s="32"/>
      <c r="F231" s="203"/>
    </row>
    <row r="232" spans="1:6" x14ac:dyDescent="0.25">
      <c r="A232" s="14"/>
      <c r="B232" s="14"/>
      <c r="C232" s="23"/>
      <c r="E232" s="32"/>
      <c r="F232" s="203"/>
    </row>
    <row r="233" spans="1:6" x14ac:dyDescent="0.25">
      <c r="A233" s="14"/>
      <c r="B233" s="14"/>
      <c r="C233" s="23"/>
      <c r="E233" s="32"/>
      <c r="F233" s="203"/>
    </row>
    <row r="234" spans="1:6" x14ac:dyDescent="0.25">
      <c r="A234" s="14"/>
      <c r="B234" s="14"/>
      <c r="C234" s="23"/>
      <c r="E234" s="32"/>
      <c r="F234" s="203"/>
    </row>
    <row r="235" spans="1:6" x14ac:dyDescent="0.25">
      <c r="A235" s="14"/>
      <c r="B235" s="14"/>
      <c r="C235" s="23"/>
      <c r="E235" s="32"/>
      <c r="F235" s="203"/>
    </row>
    <row r="236" spans="1:6" ht="15.75" thickBot="1" x14ac:dyDescent="0.3">
      <c r="A236" s="24" t="s">
        <v>13548</v>
      </c>
      <c r="B236" s="14"/>
      <c r="C236" s="23"/>
      <c r="E236" s="32"/>
      <c r="F236" s="203"/>
    </row>
    <row r="237" spans="1:6" ht="15.75" thickBot="1" x14ac:dyDescent="0.3">
      <c r="A237" s="20" t="s">
        <v>568</v>
      </c>
      <c r="B237" s="21" t="s">
        <v>9123</v>
      </c>
      <c r="C237" s="22">
        <v>88.906402690560014</v>
      </c>
      <c r="E237" s="32"/>
      <c r="F237" s="203"/>
    </row>
    <row r="238" spans="1:6" x14ac:dyDescent="0.25">
      <c r="A238" s="25" t="s">
        <v>1650</v>
      </c>
      <c r="B238" s="195" t="s">
        <v>9674</v>
      </c>
      <c r="C238" s="26">
        <v>2.2747568800319997</v>
      </c>
      <c r="E238" s="32"/>
      <c r="F238" s="203"/>
    </row>
    <row r="239" spans="1:6" x14ac:dyDescent="0.25">
      <c r="A239" s="27" t="s">
        <v>1651</v>
      </c>
      <c r="B239" s="194" t="s">
        <v>9675</v>
      </c>
      <c r="C239" s="28">
        <v>2.2747568800319997</v>
      </c>
      <c r="E239" s="32"/>
      <c r="F239" s="203"/>
    </row>
    <row r="240" spans="1:6" x14ac:dyDescent="0.25">
      <c r="A240" s="27" t="s">
        <v>1652</v>
      </c>
      <c r="B240" s="194" t="s">
        <v>9676</v>
      </c>
      <c r="C240" s="28">
        <v>2.717888662944</v>
      </c>
      <c r="E240" s="32"/>
      <c r="F240" s="203"/>
    </row>
    <row r="241" spans="1:6" ht="15.75" thickBot="1" x14ac:dyDescent="0.3">
      <c r="A241" s="29" t="s">
        <v>1653</v>
      </c>
      <c r="B241" s="193" t="s">
        <v>13549</v>
      </c>
      <c r="C241" s="30">
        <v>2.717888662944</v>
      </c>
      <c r="E241" s="32"/>
      <c r="F241" s="203"/>
    </row>
    <row r="242" spans="1:6" x14ac:dyDescent="0.25">
      <c r="A242" s="25" t="s">
        <v>3457</v>
      </c>
      <c r="B242" s="195" t="s">
        <v>12850</v>
      </c>
      <c r="C242" s="26">
        <v>2.9185197350400007</v>
      </c>
      <c r="E242" s="32"/>
      <c r="F242" s="203"/>
    </row>
    <row r="243" spans="1:6" x14ac:dyDescent="0.25">
      <c r="A243" s="27" t="s">
        <v>3458</v>
      </c>
      <c r="B243" s="194" t="s">
        <v>12851</v>
      </c>
      <c r="C243" s="28">
        <v>2.9185197350400007</v>
      </c>
      <c r="E243" s="32"/>
      <c r="F243" s="203"/>
    </row>
    <row r="244" spans="1:6" x14ac:dyDescent="0.25">
      <c r="A244" s="27" t="s">
        <v>3459</v>
      </c>
      <c r="B244" s="194" t="s">
        <v>11009</v>
      </c>
      <c r="C244" s="28">
        <v>2.9185197350400007</v>
      </c>
      <c r="E244" s="32"/>
      <c r="F244" s="203"/>
    </row>
    <row r="245" spans="1:6" x14ac:dyDescent="0.25">
      <c r="A245" s="27" t="s">
        <v>3460</v>
      </c>
      <c r="B245" s="194" t="s">
        <v>11010</v>
      </c>
      <c r="C245" s="28">
        <v>3.72296590848</v>
      </c>
      <c r="E245" s="32"/>
      <c r="F245" s="203"/>
    </row>
    <row r="246" spans="1:6" x14ac:dyDescent="0.25">
      <c r="A246" s="27" t="s">
        <v>3461</v>
      </c>
      <c r="B246" s="194" t="s">
        <v>11011</v>
      </c>
      <c r="C246" s="28">
        <v>2.9185197350400007</v>
      </c>
      <c r="E246" s="32"/>
      <c r="F246" s="203"/>
    </row>
    <row r="247" spans="1:6" ht="15.75" thickBot="1" x14ac:dyDescent="0.3">
      <c r="A247" s="29" t="s">
        <v>3462</v>
      </c>
      <c r="B247" s="193" t="s">
        <v>11012</v>
      </c>
      <c r="C247" s="30">
        <v>3.72296590848</v>
      </c>
      <c r="E247" s="32"/>
      <c r="F247" s="203"/>
    </row>
    <row r="248" spans="1:6" x14ac:dyDescent="0.25">
      <c r="A248" s="25" t="s">
        <v>4671</v>
      </c>
      <c r="B248" s="195" t="s">
        <v>13076</v>
      </c>
      <c r="C248" s="26">
        <v>3.6451753228800001</v>
      </c>
      <c r="E248" s="32"/>
      <c r="F248" s="203"/>
    </row>
    <row r="249" spans="1:6" x14ac:dyDescent="0.25">
      <c r="A249" s="27" t="s">
        <v>4672</v>
      </c>
      <c r="B249" s="194" t="s">
        <v>13077</v>
      </c>
      <c r="C249" s="28">
        <v>3.6451753228800001</v>
      </c>
      <c r="E249" s="32"/>
      <c r="F249" s="203"/>
    </row>
    <row r="250" spans="1:6" x14ac:dyDescent="0.25">
      <c r="A250" s="27" t="s">
        <v>4673</v>
      </c>
      <c r="B250" s="194" t="s">
        <v>11642</v>
      </c>
      <c r="C250" s="28">
        <v>3.6451753228800001</v>
      </c>
      <c r="E250" s="32"/>
      <c r="F250" s="203"/>
    </row>
    <row r="251" spans="1:6" x14ac:dyDescent="0.25">
      <c r="A251" s="27" t="s">
        <v>4674</v>
      </c>
      <c r="B251" s="194" t="s">
        <v>13316</v>
      </c>
      <c r="C251" s="28">
        <v>5.4277237123200006</v>
      </c>
      <c r="E251" s="32"/>
      <c r="F251" s="203"/>
    </row>
    <row r="252" spans="1:6" x14ac:dyDescent="0.25">
      <c r="A252" s="27" t="s">
        <v>4675</v>
      </c>
      <c r="B252" s="194" t="s">
        <v>11643</v>
      </c>
      <c r="C252" s="28">
        <v>3.6451753228800001</v>
      </c>
      <c r="E252" s="32"/>
      <c r="F252" s="203"/>
    </row>
    <row r="253" spans="1:6" ht="15.75" thickBot="1" x14ac:dyDescent="0.3">
      <c r="A253" s="29" t="s">
        <v>4676</v>
      </c>
      <c r="B253" s="193" t="s">
        <v>13550</v>
      </c>
      <c r="C253" s="30">
        <v>5.4277237123200006</v>
      </c>
      <c r="E253" s="32"/>
      <c r="F253" s="203"/>
    </row>
    <row r="254" spans="1:6" x14ac:dyDescent="0.25">
      <c r="A254" s="200" t="s">
        <v>14716</v>
      </c>
      <c r="B254" s="201" t="s">
        <v>15563</v>
      </c>
      <c r="C254" s="202">
        <v>3.1223278007999999</v>
      </c>
      <c r="E254" s="32"/>
      <c r="F254" s="203"/>
    </row>
    <row r="255" spans="1:6" x14ac:dyDescent="0.25">
      <c r="A255" s="27" t="s">
        <v>14717</v>
      </c>
      <c r="B255" s="194" t="s">
        <v>15564</v>
      </c>
      <c r="C255" s="28">
        <v>3.1223278007999999</v>
      </c>
      <c r="E255" s="32"/>
      <c r="F255" s="203"/>
    </row>
    <row r="256" spans="1:6" ht="15.75" thickBot="1" x14ac:dyDescent="0.3">
      <c r="A256" s="29" t="s">
        <v>14718</v>
      </c>
      <c r="B256" s="193" t="s">
        <v>15565</v>
      </c>
      <c r="C256" s="30">
        <v>3.1223278007999999</v>
      </c>
      <c r="E256" s="32"/>
      <c r="F256" s="203"/>
    </row>
    <row r="257" spans="1:6" x14ac:dyDescent="0.25">
      <c r="A257" s="14"/>
      <c r="B257" s="14"/>
      <c r="C257" s="23"/>
      <c r="E257" s="32"/>
      <c r="F257" s="203"/>
    </row>
    <row r="258" spans="1:6" x14ac:dyDescent="0.25">
      <c r="A258" s="14"/>
      <c r="B258" s="14"/>
      <c r="C258" s="23"/>
      <c r="E258" s="32"/>
      <c r="F258" s="203"/>
    </row>
    <row r="259" spans="1:6" x14ac:dyDescent="0.25">
      <c r="A259" s="14"/>
      <c r="B259" s="14"/>
      <c r="C259" s="23"/>
      <c r="E259" s="32"/>
      <c r="F259" s="203"/>
    </row>
    <row r="260" spans="1:6" x14ac:dyDescent="0.25">
      <c r="A260" s="14"/>
      <c r="B260" s="14"/>
      <c r="C260" s="23"/>
      <c r="E260" s="32"/>
      <c r="F260" s="203"/>
    </row>
    <row r="261" spans="1:6" x14ac:dyDescent="0.25">
      <c r="A261" s="14"/>
      <c r="B261" s="14"/>
      <c r="C261" s="23"/>
      <c r="E261" s="32"/>
      <c r="F261" s="203"/>
    </row>
    <row r="262" spans="1:6" x14ac:dyDescent="0.25">
      <c r="A262" s="14"/>
      <c r="B262" s="14"/>
      <c r="C262" s="23"/>
      <c r="E262" s="32"/>
      <c r="F262" s="203"/>
    </row>
    <row r="263" spans="1:6" x14ac:dyDescent="0.25">
      <c r="A263" s="14"/>
      <c r="B263" s="14"/>
      <c r="C263" s="23"/>
      <c r="E263" s="32"/>
      <c r="F263" s="203"/>
    </row>
    <row r="264" spans="1:6" ht="15.75" thickBot="1" x14ac:dyDescent="0.3">
      <c r="A264" s="24" t="s">
        <v>5977</v>
      </c>
      <c r="B264" s="14"/>
      <c r="C264" s="23"/>
      <c r="E264" s="32"/>
      <c r="F264" s="203"/>
    </row>
    <row r="265" spans="1:6" x14ac:dyDescent="0.25">
      <c r="A265" s="25" t="s">
        <v>1685</v>
      </c>
      <c r="B265" s="195" t="s">
        <v>10073</v>
      </c>
      <c r="C265" s="26">
        <v>105.045501087072</v>
      </c>
      <c r="E265" s="32"/>
      <c r="F265" s="203"/>
    </row>
    <row r="266" spans="1:6" ht="15.75" thickBot="1" x14ac:dyDescent="0.3">
      <c r="A266" s="283" t="s">
        <v>1686</v>
      </c>
      <c r="B266" s="193" t="s">
        <v>10074</v>
      </c>
      <c r="C266" s="30">
        <v>109.819669482432</v>
      </c>
      <c r="E266" s="32"/>
      <c r="F266" s="203"/>
    </row>
    <row r="267" spans="1:6" x14ac:dyDescent="0.25">
      <c r="A267" s="200" t="s">
        <v>3510</v>
      </c>
      <c r="B267" s="201" t="s">
        <v>12856</v>
      </c>
      <c r="C267" s="202">
        <v>116.83871402112</v>
      </c>
      <c r="E267" s="32"/>
      <c r="F267" s="203"/>
    </row>
    <row r="268" spans="1:6" x14ac:dyDescent="0.25">
      <c r="A268" s="27" t="s">
        <v>3511</v>
      </c>
      <c r="B268" s="194" t="s">
        <v>11377</v>
      </c>
      <c r="C268" s="28">
        <v>116.83871402112</v>
      </c>
      <c r="E268" s="32"/>
      <c r="F268" s="203"/>
    </row>
    <row r="269" spans="1:6" ht="15.75" thickBot="1" x14ac:dyDescent="0.3">
      <c r="A269" s="280" t="s">
        <v>3512</v>
      </c>
      <c r="B269" s="281" t="s">
        <v>11378</v>
      </c>
      <c r="C269" s="282">
        <v>117.54866751264001</v>
      </c>
      <c r="E269" s="32"/>
      <c r="F269" s="203"/>
    </row>
    <row r="270" spans="1:6" x14ac:dyDescent="0.25">
      <c r="A270" s="25" t="s">
        <v>4726</v>
      </c>
      <c r="B270" s="195" t="s">
        <v>13082</v>
      </c>
      <c r="C270" s="26">
        <v>134.77859583551995</v>
      </c>
      <c r="E270" s="32"/>
      <c r="F270" s="203"/>
    </row>
    <row r="271" spans="1:6" x14ac:dyDescent="0.25">
      <c r="A271" s="27" t="s">
        <v>4727</v>
      </c>
      <c r="B271" s="194" t="s">
        <v>11651</v>
      </c>
      <c r="C271" s="28">
        <v>134.77859583551995</v>
      </c>
      <c r="E271" s="32"/>
      <c r="F271" s="203"/>
    </row>
    <row r="272" spans="1:6" ht="15.75" thickBot="1" x14ac:dyDescent="0.3">
      <c r="A272" s="29" t="s">
        <v>4728</v>
      </c>
      <c r="B272" s="193" t="s">
        <v>13320</v>
      </c>
      <c r="C272" s="30">
        <v>140.15621325887997</v>
      </c>
      <c r="E272" s="32"/>
      <c r="F272" s="203"/>
    </row>
    <row r="273" spans="1:6" x14ac:dyDescent="0.25">
      <c r="A273" s="200" t="s">
        <v>14590</v>
      </c>
      <c r="B273" s="201" t="s">
        <v>15418</v>
      </c>
      <c r="C273" s="202">
        <v>130.74922326959995</v>
      </c>
      <c r="E273" s="32"/>
      <c r="F273" s="203"/>
    </row>
    <row r="274" spans="1:6" x14ac:dyDescent="0.25">
      <c r="A274" s="27" t="s">
        <v>14591</v>
      </c>
      <c r="B274" s="194" t="s">
        <v>15419</v>
      </c>
      <c r="C274" s="28">
        <v>130.74922326959995</v>
      </c>
      <c r="E274" s="32"/>
      <c r="F274" s="203"/>
    </row>
    <row r="275" spans="1:6" ht="15.75" thickBot="1" x14ac:dyDescent="0.3">
      <c r="A275" s="29" t="s">
        <v>14592</v>
      </c>
      <c r="B275" s="193" t="s">
        <v>15420</v>
      </c>
      <c r="C275" s="30">
        <v>130.74922326959995</v>
      </c>
      <c r="E275" s="32"/>
      <c r="F275" s="203"/>
    </row>
    <row r="276" spans="1:6" x14ac:dyDescent="0.25">
      <c r="A276" s="14"/>
      <c r="B276" s="14"/>
      <c r="C276" s="23"/>
      <c r="E276" s="32"/>
      <c r="F276" s="203"/>
    </row>
    <row r="277" spans="1:6" x14ac:dyDescent="0.25">
      <c r="A277" s="14"/>
      <c r="B277" s="14"/>
      <c r="C277" s="23"/>
      <c r="E277" s="32"/>
      <c r="F277" s="203"/>
    </row>
    <row r="278" spans="1:6" x14ac:dyDescent="0.25">
      <c r="A278" s="14"/>
      <c r="B278" s="14"/>
      <c r="C278" s="23"/>
      <c r="E278" s="32"/>
      <c r="F278" s="203"/>
    </row>
    <row r="279" spans="1:6" x14ac:dyDescent="0.25">
      <c r="A279" s="14"/>
      <c r="B279" s="14"/>
      <c r="C279" s="23"/>
      <c r="E279" s="32"/>
      <c r="F279" s="203"/>
    </row>
    <row r="280" spans="1:6" x14ac:dyDescent="0.25">
      <c r="A280" s="14"/>
      <c r="B280" s="14"/>
      <c r="C280" s="23"/>
      <c r="E280" s="32"/>
      <c r="F280" s="203"/>
    </row>
    <row r="281" spans="1:6" x14ac:dyDescent="0.25">
      <c r="A281" s="14"/>
      <c r="B281" s="14"/>
      <c r="C281" s="23"/>
      <c r="E281" s="32"/>
      <c r="F281" s="203"/>
    </row>
    <row r="282" spans="1:6" x14ac:dyDescent="0.25">
      <c r="A282" s="14"/>
      <c r="B282" s="14"/>
      <c r="C282" s="23"/>
      <c r="E282" s="32"/>
      <c r="F282" s="203"/>
    </row>
    <row r="283" spans="1:6" ht="15.75" thickBot="1" x14ac:dyDescent="0.3">
      <c r="A283" s="24" t="s">
        <v>5978</v>
      </c>
      <c r="B283" s="14"/>
      <c r="C283" s="23"/>
      <c r="E283" s="32"/>
      <c r="F283" s="203"/>
    </row>
    <row r="284" spans="1:6" x14ac:dyDescent="0.25">
      <c r="A284" s="25" t="s">
        <v>1623</v>
      </c>
      <c r="B284" s="195" t="s">
        <v>10065</v>
      </c>
      <c r="C284" s="26">
        <v>291.55991561424008</v>
      </c>
      <c r="E284" s="32"/>
      <c r="F284" s="203"/>
    </row>
    <row r="285" spans="1:6" ht="15.75" thickBot="1" x14ac:dyDescent="0.3">
      <c r="A285" s="280" t="s">
        <v>1624</v>
      </c>
      <c r="B285" s="281" t="s">
        <v>10066</v>
      </c>
      <c r="C285" s="282">
        <v>307.90184152291209</v>
      </c>
      <c r="E285" s="32"/>
      <c r="F285" s="203"/>
    </row>
    <row r="286" spans="1:6" x14ac:dyDescent="0.25">
      <c r="A286" s="25" t="s">
        <v>3420</v>
      </c>
      <c r="B286" s="195" t="s">
        <v>12841</v>
      </c>
      <c r="C286" s="26">
        <v>316.20019800096003</v>
      </c>
      <c r="E286" s="32"/>
      <c r="F286" s="203"/>
    </row>
    <row r="287" spans="1:6" x14ac:dyDescent="0.25">
      <c r="A287" s="27" t="s">
        <v>3421</v>
      </c>
      <c r="B287" s="194" t="s">
        <v>11369</v>
      </c>
      <c r="C287" s="28">
        <v>316.20019800096003</v>
      </c>
      <c r="E287" s="32"/>
      <c r="F287" s="203"/>
    </row>
    <row r="288" spans="1:6" ht="15.75" thickBot="1" x14ac:dyDescent="0.3">
      <c r="A288" s="29" t="s">
        <v>3422</v>
      </c>
      <c r="B288" s="193" t="s">
        <v>11370</v>
      </c>
      <c r="C288" s="30">
        <v>319.35346226783997</v>
      </c>
      <c r="E288" s="32"/>
      <c r="F288" s="203"/>
    </row>
    <row r="289" spans="1:6" x14ac:dyDescent="0.25">
      <c r="A289" s="25" t="s">
        <v>4635</v>
      </c>
      <c r="B289" s="195" t="s">
        <v>13067</v>
      </c>
      <c r="C289" s="26">
        <v>342.93339033408006</v>
      </c>
      <c r="E289" s="32"/>
      <c r="F289" s="203"/>
    </row>
    <row r="290" spans="1:6" x14ac:dyDescent="0.25">
      <c r="A290" s="27" t="s">
        <v>4636</v>
      </c>
      <c r="B290" s="194" t="s">
        <v>11633</v>
      </c>
      <c r="C290" s="28">
        <v>342.93339033408006</v>
      </c>
      <c r="E290" s="32"/>
      <c r="F290" s="203"/>
    </row>
    <row r="291" spans="1:6" ht="15.75" thickBot="1" x14ac:dyDescent="0.3">
      <c r="A291" s="29" t="s">
        <v>4637</v>
      </c>
      <c r="B291" s="193" t="s">
        <v>13307</v>
      </c>
      <c r="C291" s="30">
        <v>358.34553570816001</v>
      </c>
      <c r="E291" s="32"/>
      <c r="F291" s="203"/>
    </row>
    <row r="292" spans="1:6" x14ac:dyDescent="0.25">
      <c r="A292" s="200" t="s">
        <v>14596</v>
      </c>
      <c r="B292" s="201" t="s">
        <v>15424</v>
      </c>
      <c r="C292" s="202">
        <v>343.39330265760003</v>
      </c>
      <c r="E292" s="32"/>
      <c r="F292" s="203"/>
    </row>
    <row r="293" spans="1:6" x14ac:dyDescent="0.25">
      <c r="A293" s="27" t="s">
        <v>14597</v>
      </c>
      <c r="B293" s="194" t="s">
        <v>15425</v>
      </c>
      <c r="C293" s="28">
        <v>343.39330265760003</v>
      </c>
      <c r="E293" s="32"/>
      <c r="F293" s="203"/>
    </row>
    <row r="294" spans="1:6" ht="15.75" thickBot="1" x14ac:dyDescent="0.3">
      <c r="A294" s="29" t="s">
        <v>14598</v>
      </c>
      <c r="B294" s="193" t="s">
        <v>15426</v>
      </c>
      <c r="C294" s="30">
        <v>343.39330265760003</v>
      </c>
      <c r="E294" s="32"/>
      <c r="F294" s="203"/>
    </row>
    <row r="295" spans="1:6" x14ac:dyDescent="0.25">
      <c r="A295" s="14"/>
      <c r="B295" s="14"/>
      <c r="C295" s="23"/>
      <c r="E295" s="32"/>
      <c r="F295" s="203"/>
    </row>
    <row r="296" spans="1:6" x14ac:dyDescent="0.25">
      <c r="A296" s="14"/>
      <c r="B296" s="14"/>
      <c r="C296" s="23"/>
      <c r="E296" s="32"/>
      <c r="F296" s="203"/>
    </row>
    <row r="297" spans="1:6" x14ac:dyDescent="0.25">
      <c r="A297" s="14"/>
      <c r="B297" s="14"/>
      <c r="C297" s="23"/>
      <c r="E297" s="32"/>
      <c r="F297" s="203"/>
    </row>
    <row r="298" spans="1:6" x14ac:dyDescent="0.25">
      <c r="A298" s="14"/>
      <c r="B298" s="14"/>
      <c r="C298" s="23"/>
      <c r="E298" s="32"/>
      <c r="F298" s="203"/>
    </row>
    <row r="299" spans="1:6" x14ac:dyDescent="0.25">
      <c r="A299" s="14"/>
      <c r="B299" s="14"/>
      <c r="C299" s="23"/>
      <c r="E299" s="32"/>
      <c r="F299" s="203"/>
    </row>
    <row r="300" spans="1:6" x14ac:dyDescent="0.25">
      <c r="A300" s="14"/>
      <c r="B300" s="14"/>
      <c r="C300" s="23"/>
      <c r="E300" s="32"/>
      <c r="F300" s="203"/>
    </row>
    <row r="301" spans="1:6" ht="15.75" thickBot="1" x14ac:dyDescent="0.3">
      <c r="A301" s="24" t="s">
        <v>5979</v>
      </c>
      <c r="B301" s="14"/>
      <c r="C301" s="23"/>
      <c r="E301" s="32"/>
      <c r="F301" s="203"/>
    </row>
    <row r="302" spans="1:6" x14ac:dyDescent="0.25">
      <c r="A302" s="25" t="s">
        <v>1631</v>
      </c>
      <c r="B302" s="195" t="s">
        <v>10067</v>
      </c>
      <c r="C302" s="26">
        <v>166.86650312841599</v>
      </c>
      <c r="E302" s="32"/>
      <c r="F302" s="203"/>
    </row>
    <row r="303" spans="1:6" x14ac:dyDescent="0.25">
      <c r="A303" s="27" t="s">
        <v>1632</v>
      </c>
      <c r="B303" s="194" t="s">
        <v>10068</v>
      </c>
      <c r="C303" s="28">
        <v>171.42816594758398</v>
      </c>
      <c r="E303" s="32"/>
      <c r="F303" s="203"/>
    </row>
    <row r="304" spans="1:6" x14ac:dyDescent="0.25">
      <c r="A304" s="27" t="s">
        <v>13369</v>
      </c>
      <c r="B304" s="194" t="s">
        <v>13371</v>
      </c>
      <c r="C304" s="28">
        <v>30.03618059769601</v>
      </c>
      <c r="E304" s="32"/>
      <c r="F304" s="203"/>
    </row>
    <row r="305" spans="1:6" ht="15.75" thickBot="1" x14ac:dyDescent="0.3">
      <c r="A305" s="29" t="s">
        <v>13370</v>
      </c>
      <c r="B305" s="193" t="s">
        <v>13372</v>
      </c>
      <c r="C305" s="30">
        <v>30.856962794111997</v>
      </c>
      <c r="E305" s="32"/>
      <c r="F305" s="203"/>
    </row>
    <row r="306" spans="1:6" x14ac:dyDescent="0.25">
      <c r="A306" s="25" t="s">
        <v>3433</v>
      </c>
      <c r="B306" s="195" t="s">
        <v>12844</v>
      </c>
      <c r="C306" s="26">
        <v>182.30246614944002</v>
      </c>
      <c r="E306" s="32"/>
      <c r="F306" s="203"/>
    </row>
    <row r="307" spans="1:6" x14ac:dyDescent="0.25">
      <c r="A307" s="27" t="s">
        <v>3434</v>
      </c>
      <c r="B307" s="194" t="s">
        <v>11371</v>
      </c>
      <c r="C307" s="28">
        <v>182.30246614944002</v>
      </c>
      <c r="E307" s="32"/>
      <c r="F307" s="203"/>
    </row>
    <row r="308" spans="1:6" x14ac:dyDescent="0.25">
      <c r="A308" s="27" t="s">
        <v>3435</v>
      </c>
      <c r="B308" s="194" t="s">
        <v>11372</v>
      </c>
      <c r="C308" s="28">
        <v>190.98961539839996</v>
      </c>
      <c r="E308" s="32"/>
      <c r="F308" s="203"/>
    </row>
    <row r="309" spans="1:6" x14ac:dyDescent="0.25">
      <c r="A309" s="27" t="s">
        <v>13460</v>
      </c>
      <c r="B309" s="194" t="s">
        <v>13463</v>
      </c>
      <c r="C309" s="28">
        <v>32.814356964479998</v>
      </c>
      <c r="E309" s="32"/>
      <c r="F309" s="203"/>
    </row>
    <row r="310" spans="1:6" x14ac:dyDescent="0.25">
      <c r="A310" s="27" t="s">
        <v>13461</v>
      </c>
      <c r="B310" s="194" t="s">
        <v>13464</v>
      </c>
      <c r="C310" s="28">
        <v>32.814356964479998</v>
      </c>
      <c r="E310" s="32"/>
      <c r="F310" s="203"/>
    </row>
    <row r="311" spans="1:6" ht="15.75" thickBot="1" x14ac:dyDescent="0.3">
      <c r="A311" s="29" t="s">
        <v>13462</v>
      </c>
      <c r="B311" s="193" t="s">
        <v>13465</v>
      </c>
      <c r="C311" s="30">
        <v>34.378176530879998</v>
      </c>
      <c r="E311" s="32"/>
      <c r="F311" s="203"/>
    </row>
    <row r="312" spans="1:6" x14ac:dyDescent="0.25">
      <c r="A312" s="25" t="s">
        <v>4647</v>
      </c>
      <c r="B312" s="195" t="s">
        <v>13070</v>
      </c>
      <c r="C312" s="26">
        <v>207.67500962208007</v>
      </c>
      <c r="E312" s="32"/>
      <c r="F312" s="203"/>
    </row>
    <row r="313" spans="1:6" x14ac:dyDescent="0.25">
      <c r="A313" s="27" t="s">
        <v>4648</v>
      </c>
      <c r="B313" s="194" t="s">
        <v>11636</v>
      </c>
      <c r="C313" s="28">
        <v>207.67500962208007</v>
      </c>
      <c r="E313" s="32"/>
      <c r="F313" s="203"/>
    </row>
    <row r="314" spans="1:6" x14ac:dyDescent="0.25">
      <c r="A314" s="27" t="s">
        <v>4649</v>
      </c>
      <c r="B314" s="194" t="s">
        <v>13310</v>
      </c>
      <c r="C314" s="28">
        <v>212.89338514080001</v>
      </c>
      <c r="E314" s="32"/>
      <c r="F314" s="203"/>
    </row>
    <row r="315" spans="1:6" x14ac:dyDescent="0.25">
      <c r="A315" s="27" t="s">
        <v>13508</v>
      </c>
      <c r="B315" s="194" t="s">
        <v>13511</v>
      </c>
      <c r="C315" s="28">
        <v>37.381350726720001</v>
      </c>
      <c r="E315" s="32"/>
      <c r="F315" s="203"/>
    </row>
    <row r="316" spans="1:6" x14ac:dyDescent="0.25">
      <c r="A316" s="27" t="s">
        <v>13509</v>
      </c>
      <c r="B316" s="194" t="s">
        <v>13512</v>
      </c>
      <c r="C316" s="28">
        <v>37.381350726720001</v>
      </c>
      <c r="E316" s="32"/>
      <c r="F316" s="203"/>
    </row>
    <row r="317" spans="1:6" ht="15.75" thickBot="1" x14ac:dyDescent="0.3">
      <c r="A317" s="29" t="s">
        <v>13510</v>
      </c>
      <c r="B317" s="193" t="s">
        <v>13513</v>
      </c>
      <c r="C317" s="30">
        <v>38.320786445759992</v>
      </c>
      <c r="E317" s="32"/>
      <c r="F317" s="203"/>
    </row>
    <row r="318" spans="1:6" x14ac:dyDescent="0.25">
      <c r="A318" s="200" t="s">
        <v>14599</v>
      </c>
      <c r="B318" s="201" t="s">
        <v>15427</v>
      </c>
      <c r="C318" s="202">
        <v>197.9803905768</v>
      </c>
      <c r="E318" s="32"/>
      <c r="F318" s="203"/>
    </row>
    <row r="319" spans="1:6" x14ac:dyDescent="0.25">
      <c r="A319" s="27" t="s">
        <v>14600</v>
      </c>
      <c r="B319" s="194" t="s">
        <v>15428</v>
      </c>
      <c r="C319" s="28">
        <v>197.9803905768</v>
      </c>
      <c r="E319" s="32"/>
      <c r="F319" s="203"/>
    </row>
    <row r="320" spans="1:6" ht="15.75" thickBot="1" x14ac:dyDescent="0.3">
      <c r="A320" s="29" t="s">
        <v>14601</v>
      </c>
      <c r="B320" s="193" t="s">
        <v>15429</v>
      </c>
      <c r="C320" s="30">
        <v>197.9803905768</v>
      </c>
      <c r="E320" s="32"/>
      <c r="F320" s="203"/>
    </row>
    <row r="321" spans="1:6" x14ac:dyDescent="0.25">
      <c r="A321" s="14"/>
      <c r="B321" s="14"/>
      <c r="C321" s="23"/>
      <c r="E321" s="32"/>
      <c r="F321" s="203"/>
    </row>
    <row r="322" spans="1:6" x14ac:dyDescent="0.25">
      <c r="A322" s="14"/>
      <c r="B322" s="14"/>
      <c r="C322" s="23"/>
      <c r="E322" s="32"/>
      <c r="F322" s="203"/>
    </row>
    <row r="323" spans="1:6" x14ac:dyDescent="0.25">
      <c r="A323" s="14"/>
      <c r="B323" s="14"/>
      <c r="C323" s="23"/>
      <c r="E323" s="32"/>
      <c r="F323" s="203"/>
    </row>
    <row r="324" spans="1:6" x14ac:dyDescent="0.25">
      <c r="A324" s="14"/>
      <c r="B324" s="14"/>
      <c r="C324" s="23"/>
      <c r="E324" s="32"/>
      <c r="F324" s="203"/>
    </row>
    <row r="325" spans="1:6" ht="15.75" thickBot="1" x14ac:dyDescent="0.3">
      <c r="A325" s="14"/>
      <c r="B325" s="14"/>
      <c r="C325" s="23"/>
      <c r="E325" s="32"/>
      <c r="F325" s="203"/>
    </row>
    <row r="326" spans="1:6" ht="15.75" thickBot="1" x14ac:dyDescent="0.3">
      <c r="A326" s="20" t="s">
        <v>268</v>
      </c>
      <c r="B326" s="21" t="s">
        <v>8890</v>
      </c>
      <c r="C326" s="22">
        <v>8.4386687954400017</v>
      </c>
      <c r="E326" s="32"/>
      <c r="F326" s="203"/>
    </row>
    <row r="327" spans="1:6" x14ac:dyDescent="0.25">
      <c r="A327" s="14"/>
      <c r="B327" s="14"/>
      <c r="C327" s="23"/>
      <c r="E327" s="32"/>
    </row>
    <row r="328" spans="1:6" x14ac:dyDescent="0.25">
      <c r="E328" s="32"/>
    </row>
    <row r="329" spans="1:6" x14ac:dyDescent="0.25">
      <c r="E329" s="32"/>
    </row>
    <row r="330" spans="1:6" x14ac:dyDescent="0.25">
      <c r="E330" s="32"/>
    </row>
    <row r="331" spans="1:6" x14ac:dyDescent="0.25">
      <c r="E331" s="32"/>
    </row>
    <row r="332" spans="1:6" x14ac:dyDescent="0.25">
      <c r="E332" s="32"/>
    </row>
    <row r="333" spans="1:6" x14ac:dyDescent="0.25">
      <c r="E333" s="32"/>
    </row>
    <row r="334" spans="1:6" x14ac:dyDescent="0.25">
      <c r="E334" s="32"/>
    </row>
    <row r="335" spans="1:6" x14ac:dyDescent="0.25">
      <c r="E335" s="32"/>
    </row>
    <row r="336" spans="1:6" x14ac:dyDescent="0.25">
      <c r="E336" s="32"/>
    </row>
    <row r="337" spans="1:5" x14ac:dyDescent="0.25">
      <c r="E337" s="32"/>
    </row>
    <row r="338" spans="1:5" x14ac:dyDescent="0.25">
      <c r="E338" s="32"/>
    </row>
    <row r="339" spans="1:5" x14ac:dyDescent="0.25">
      <c r="E339" s="32"/>
    </row>
    <row r="340" spans="1:5" x14ac:dyDescent="0.25">
      <c r="E340" s="32"/>
    </row>
    <row r="341" spans="1:5" x14ac:dyDescent="0.25">
      <c r="E341" s="32"/>
    </row>
    <row r="342" spans="1:5" x14ac:dyDescent="0.25">
      <c r="A342" s="31" t="s">
        <v>5980</v>
      </c>
      <c r="E342" s="32"/>
    </row>
    <row r="343" spans="1:5" x14ac:dyDescent="0.25">
      <c r="A343" s="31" t="s">
        <v>5981</v>
      </c>
      <c r="E343" s="32"/>
    </row>
    <row r="344" spans="1:5" x14ac:dyDescent="0.25">
      <c r="A344" s="31" t="s">
        <v>5982</v>
      </c>
      <c r="E344" s="32"/>
    </row>
    <row r="345" spans="1:5" x14ac:dyDescent="0.25">
      <c r="A345" s="31" t="s">
        <v>5983</v>
      </c>
      <c r="E345" s="32"/>
    </row>
    <row r="346" spans="1:5" x14ac:dyDescent="0.25">
      <c r="A346" s="31" t="s">
        <v>5984</v>
      </c>
    </row>
  </sheetData>
  <mergeCells count="2">
    <mergeCell ref="A1:C1"/>
    <mergeCell ref="B3:C3"/>
  </mergeCells>
  <pageMargins left="0.7" right="0.7" top="0.75" bottom="0.75" header="0.3" footer="0.3"/>
  <pageSetup scale="86" orientation="portrait" r:id="rId1"/>
  <rowBreaks count="6" manualBreakCount="6">
    <brk id="100" max="2" man="1"/>
    <brk id="148" max="2" man="1"/>
    <brk id="190" max="2" man="1"/>
    <brk id="228" max="2" man="1"/>
    <brk id="275" max="2" man="1"/>
    <brk id="326" max="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1"/>
  <sheetViews>
    <sheetView view="pageBreakPreview" zoomScaleNormal="100" zoomScaleSheetLayoutView="100" workbookViewId="0">
      <selection sqref="A1:F1"/>
    </sheetView>
  </sheetViews>
  <sheetFormatPr defaultColWidth="9.140625" defaultRowHeight="15" x14ac:dyDescent="0.25"/>
  <cols>
    <col min="1" max="1" width="25.42578125" style="46" customWidth="1"/>
    <col min="2" max="2" width="10" style="45" bestFit="1" customWidth="1"/>
    <col min="3" max="3" width="80.140625" style="46" bestFit="1" customWidth="1"/>
    <col min="4" max="4" width="8.7109375" style="44" customWidth="1"/>
    <col min="5" max="5" width="4.5703125" style="45" customWidth="1"/>
    <col min="6" max="6" width="9.140625" style="240"/>
    <col min="7" max="7" width="9.140625" style="46"/>
    <col min="8" max="8" width="10.28515625" style="46" bestFit="1" customWidth="1"/>
    <col min="9" max="9" width="9.140625" style="46"/>
    <col min="10" max="10" width="10.28515625" style="46" bestFit="1" customWidth="1"/>
    <col min="11" max="16384" width="9.140625" style="46"/>
  </cols>
  <sheetData>
    <row r="1" spans="1:6" s="35" customFormat="1" ht="42.75" customHeight="1" x14ac:dyDescent="0.2">
      <c r="A1" s="342" t="s">
        <v>15903</v>
      </c>
      <c r="B1" s="343"/>
      <c r="C1" s="343"/>
      <c r="D1" s="343"/>
      <c r="E1" s="343"/>
      <c r="F1" s="343"/>
    </row>
    <row r="2" spans="1:6" s="35" customFormat="1" x14ac:dyDescent="0.2">
      <c r="A2" s="5" t="s">
        <v>15900</v>
      </c>
      <c r="B2" s="36"/>
      <c r="C2" s="37"/>
      <c r="D2" s="37"/>
      <c r="E2" s="36"/>
      <c r="F2" s="237"/>
    </row>
    <row r="3" spans="1:6" s="42" customFormat="1" ht="12.75" customHeight="1" x14ac:dyDescent="0.25">
      <c r="A3" s="39"/>
      <c r="B3" s="40"/>
      <c r="C3" s="40"/>
      <c r="D3" s="40"/>
      <c r="E3" s="41"/>
      <c r="F3" s="238"/>
    </row>
    <row r="4" spans="1:6" s="42" customFormat="1" ht="12.75" x14ac:dyDescent="0.25">
      <c r="B4" s="344"/>
      <c r="C4" s="344"/>
      <c r="D4" s="344"/>
      <c r="E4" s="41"/>
      <c r="F4" s="238"/>
    </row>
    <row r="5" spans="1:6" s="42" customFormat="1" ht="12.75" x14ac:dyDescent="0.25">
      <c r="B5" s="41"/>
      <c r="E5" s="41"/>
      <c r="F5" s="238"/>
    </row>
    <row r="6" spans="1:6" s="42" customFormat="1" ht="12.75" x14ac:dyDescent="0.25">
      <c r="B6" s="41"/>
      <c r="E6" s="41"/>
      <c r="F6" s="238"/>
    </row>
    <row r="7" spans="1:6" s="42" customFormat="1" ht="12.75" x14ac:dyDescent="0.25">
      <c r="B7" s="41"/>
      <c r="E7" s="41"/>
      <c r="F7" s="238"/>
    </row>
    <row r="8" spans="1:6" s="42" customFormat="1" ht="12.75" x14ac:dyDescent="0.25">
      <c r="B8" s="41"/>
      <c r="E8" s="41"/>
      <c r="F8" s="238"/>
    </row>
    <row r="9" spans="1:6" s="42" customFormat="1" ht="12.75" x14ac:dyDescent="0.25">
      <c r="B9" s="41"/>
      <c r="E9" s="41"/>
      <c r="F9" s="238"/>
    </row>
    <row r="10" spans="1:6" s="42" customFormat="1" ht="12.75" x14ac:dyDescent="0.25">
      <c r="B10" s="41"/>
      <c r="E10" s="41"/>
      <c r="F10" s="238"/>
    </row>
    <row r="11" spans="1:6" s="42" customFormat="1" ht="12.75" x14ac:dyDescent="0.25">
      <c r="B11" s="41"/>
      <c r="E11" s="41"/>
      <c r="F11" s="238"/>
    </row>
    <row r="12" spans="1:6" s="42" customFormat="1" ht="12.75" x14ac:dyDescent="0.25">
      <c r="B12" s="41"/>
      <c r="E12" s="41"/>
      <c r="F12" s="238"/>
    </row>
    <row r="13" spans="1:6" s="42" customFormat="1" ht="12.75" x14ac:dyDescent="0.25">
      <c r="B13" s="41"/>
      <c r="E13" s="41"/>
      <c r="F13" s="238"/>
    </row>
    <row r="14" spans="1:6" s="42" customFormat="1" ht="12.75" x14ac:dyDescent="0.25">
      <c r="B14" s="41"/>
      <c r="E14" s="41"/>
      <c r="F14" s="238"/>
    </row>
    <row r="15" spans="1:6" s="42" customFormat="1" ht="12.75" x14ac:dyDescent="0.25">
      <c r="B15" s="41"/>
      <c r="E15" s="41"/>
      <c r="F15" s="238"/>
    </row>
    <row r="16" spans="1:6" s="42" customFormat="1" ht="12.75" x14ac:dyDescent="0.25">
      <c r="B16" s="41"/>
      <c r="E16" s="41"/>
      <c r="F16" s="238"/>
    </row>
    <row r="17" spans="1:12" s="42" customFormat="1" ht="12.75" x14ac:dyDescent="0.25">
      <c r="B17" s="41"/>
      <c r="E17" s="41"/>
      <c r="F17" s="238"/>
    </row>
    <row r="18" spans="1:12" s="42" customFormat="1" ht="12.75" x14ac:dyDescent="0.25">
      <c r="B18" s="41"/>
      <c r="E18" s="41"/>
      <c r="F18" s="238"/>
    </row>
    <row r="19" spans="1:12" s="42" customFormat="1" ht="12.75" x14ac:dyDescent="0.25">
      <c r="B19" s="41"/>
      <c r="E19" s="41"/>
      <c r="F19" s="238"/>
    </row>
    <row r="20" spans="1:12" s="42" customFormat="1" ht="12.75" x14ac:dyDescent="0.25">
      <c r="B20" s="41"/>
      <c r="E20" s="41"/>
      <c r="F20" s="238"/>
    </row>
    <row r="21" spans="1:12" s="42" customFormat="1" ht="12.75" x14ac:dyDescent="0.25">
      <c r="B21" s="41"/>
      <c r="E21" s="41"/>
      <c r="F21" s="238"/>
    </row>
    <row r="22" spans="1:12" s="42" customFormat="1" x14ac:dyDescent="0.25">
      <c r="B22" s="41"/>
      <c r="E22" s="41"/>
      <c r="F22" s="238"/>
      <c r="L22"/>
    </row>
    <row r="23" spans="1:12" s="42" customFormat="1" ht="12.75" x14ac:dyDescent="0.25">
      <c r="B23" s="41"/>
      <c r="E23" s="41"/>
      <c r="F23" s="238"/>
    </row>
    <row r="24" spans="1:12" s="42" customFormat="1" ht="12.75" x14ac:dyDescent="0.25">
      <c r="B24" s="41"/>
      <c r="E24" s="41"/>
      <c r="F24" s="238"/>
    </row>
    <row r="25" spans="1:12" s="42" customFormat="1" ht="12.75" x14ac:dyDescent="0.25">
      <c r="B25" s="41"/>
      <c r="E25" s="41"/>
      <c r="F25" s="238"/>
    </row>
    <row r="26" spans="1:12" x14ac:dyDescent="0.25">
      <c r="A26" s="43" t="s">
        <v>5985</v>
      </c>
      <c r="B26" s="43" t="s">
        <v>5971</v>
      </c>
      <c r="C26" s="43" t="s">
        <v>5972</v>
      </c>
      <c r="F26" s="239" t="s">
        <v>5973</v>
      </c>
    </row>
    <row r="27" spans="1:12" x14ac:dyDescent="0.25">
      <c r="D27" s="46"/>
      <c r="F27" s="239" t="s">
        <v>5986</v>
      </c>
    </row>
    <row r="28" spans="1:12" ht="15.75" thickBot="1" x14ac:dyDescent="0.3">
      <c r="A28" s="47" t="s">
        <v>5987</v>
      </c>
    </row>
    <row r="29" spans="1:12" x14ac:dyDescent="0.25">
      <c r="A29"/>
      <c r="B29" s="48" t="s">
        <v>702</v>
      </c>
      <c r="C29" s="195" t="s">
        <v>13335</v>
      </c>
      <c r="D29" s="234">
        <v>1.9078861825296001</v>
      </c>
      <c r="E29" s="49">
        <v>1</v>
      </c>
      <c r="F29" s="26">
        <f>D29*E29</f>
        <v>1.9078861825296001</v>
      </c>
      <c r="H29" s="32"/>
      <c r="I29" s="203"/>
      <c r="J29" s="32"/>
    </row>
    <row r="30" spans="1:12" x14ac:dyDescent="0.25">
      <c r="B30" s="50" t="s">
        <v>862</v>
      </c>
      <c r="C30" s="194" t="s">
        <v>8323</v>
      </c>
      <c r="D30" s="235">
        <v>1.1854528993476001</v>
      </c>
      <c r="E30" s="51">
        <v>1</v>
      </c>
      <c r="F30" s="28">
        <f t="shared" ref="F30:F31" si="0">D30*E30</f>
        <v>1.1854528993476001</v>
      </c>
      <c r="H30" s="32"/>
      <c r="I30" s="203"/>
      <c r="J30" s="32"/>
    </row>
    <row r="31" spans="1:12" ht="15.75" thickBot="1" x14ac:dyDescent="0.3">
      <c r="B31" s="63" t="s">
        <v>870</v>
      </c>
      <c r="C31" s="193" t="s">
        <v>8354</v>
      </c>
      <c r="D31" s="236">
        <v>1.9271897284068005</v>
      </c>
      <c r="E31" s="53">
        <v>1</v>
      </c>
      <c r="F31" s="30">
        <f t="shared" si="0"/>
        <v>1.9271897284068005</v>
      </c>
      <c r="H31" s="32"/>
      <c r="I31" s="203"/>
      <c r="J31" s="32"/>
    </row>
    <row r="32" spans="1:12" x14ac:dyDescent="0.25">
      <c r="B32" s="54"/>
      <c r="C32" s="55"/>
      <c r="D32" s="17"/>
      <c r="E32" s="54"/>
      <c r="F32" s="233">
        <f>SUM(F29:F31)</f>
        <v>5.0205288102840004</v>
      </c>
      <c r="H32" s="32"/>
      <c r="I32" s="203"/>
      <c r="J32" s="32"/>
    </row>
    <row r="33" spans="1:11" x14ac:dyDescent="0.25">
      <c r="B33" s="54"/>
      <c r="C33" s="55"/>
      <c r="D33" s="17"/>
      <c r="E33" s="54"/>
      <c r="F33" s="241"/>
      <c r="H33" s="32"/>
      <c r="I33" s="203"/>
      <c r="J33" s="32"/>
    </row>
    <row r="34" spans="1:11" ht="15.75" thickBot="1" x14ac:dyDescent="0.3">
      <c r="A34" s="47" t="s">
        <v>5988</v>
      </c>
      <c r="H34" s="32"/>
      <c r="I34" s="203"/>
      <c r="J34" s="32"/>
    </row>
    <row r="35" spans="1:11" x14ac:dyDescent="0.25">
      <c r="B35" s="48" t="s">
        <v>704</v>
      </c>
      <c r="C35" s="195" t="s">
        <v>8188</v>
      </c>
      <c r="D35" s="234">
        <v>2.6708059110096003</v>
      </c>
      <c r="E35" s="49">
        <v>1</v>
      </c>
      <c r="F35" s="242">
        <f>D35*E35</f>
        <v>2.6708059110096003</v>
      </c>
      <c r="H35" s="32"/>
      <c r="I35" s="203"/>
      <c r="J35" s="32"/>
    </row>
    <row r="36" spans="1:11" x14ac:dyDescent="0.25">
      <c r="B36" s="50" t="s">
        <v>862</v>
      </c>
      <c r="C36" s="194" t="s">
        <v>8323</v>
      </c>
      <c r="D36" s="235">
        <v>1.1854528993476001</v>
      </c>
      <c r="E36" s="51">
        <v>1</v>
      </c>
      <c r="F36" s="243">
        <f>D36*E36</f>
        <v>1.1854528993476001</v>
      </c>
      <c r="H36" s="32"/>
      <c r="I36" s="203"/>
      <c r="J36" s="32"/>
    </row>
    <row r="37" spans="1:11" ht="15.75" thickBot="1" x14ac:dyDescent="0.3">
      <c r="B37" s="52" t="s">
        <v>882</v>
      </c>
      <c r="C37" s="193" t="s">
        <v>8363</v>
      </c>
      <c r="D37" s="236">
        <v>1.9271897284068005</v>
      </c>
      <c r="E37" s="53">
        <v>1</v>
      </c>
      <c r="F37" s="244">
        <f>D37*E37</f>
        <v>1.9271897284068005</v>
      </c>
      <c r="H37" s="32"/>
      <c r="I37" s="203"/>
      <c r="J37" s="32"/>
    </row>
    <row r="38" spans="1:11" x14ac:dyDescent="0.25">
      <c r="B38" s="54"/>
      <c r="C38" s="55"/>
      <c r="D38" s="17"/>
      <c r="E38" s="54"/>
      <c r="F38" s="239">
        <f>SUM(F35:F37)</f>
        <v>5.7834485387640004</v>
      </c>
      <c r="H38" s="32"/>
      <c r="I38" s="203"/>
      <c r="J38" s="32"/>
    </row>
    <row r="39" spans="1:11" x14ac:dyDescent="0.25">
      <c r="B39" s="54"/>
      <c r="C39" s="55"/>
      <c r="D39" s="17"/>
      <c r="E39" s="54"/>
      <c r="F39" s="241"/>
      <c r="H39" s="32"/>
      <c r="I39" s="203"/>
      <c r="J39" s="32"/>
    </row>
    <row r="40" spans="1:11" ht="15.75" thickBot="1" x14ac:dyDescent="0.3">
      <c r="A40" s="47" t="s">
        <v>5990</v>
      </c>
      <c r="B40" s="54"/>
      <c r="C40" s="55"/>
      <c r="D40" s="17"/>
      <c r="H40" s="32"/>
      <c r="I40" s="203"/>
      <c r="J40" s="32"/>
      <c r="K40" s="56"/>
    </row>
    <row r="41" spans="1:11" x14ac:dyDescent="0.25">
      <c r="B41" s="48" t="s">
        <v>702</v>
      </c>
      <c r="C41" s="195" t="s">
        <v>13335</v>
      </c>
      <c r="D41" s="234">
        <v>1.9078861825296001</v>
      </c>
      <c r="E41" s="49">
        <v>2</v>
      </c>
      <c r="F41" s="242">
        <f>D41*E41</f>
        <v>3.8157723650592001</v>
      </c>
      <c r="H41" s="32"/>
      <c r="I41" s="203"/>
      <c r="J41" s="32"/>
    </row>
    <row r="42" spans="1:11" x14ac:dyDescent="0.25">
      <c r="B42" s="50" t="s">
        <v>862</v>
      </c>
      <c r="C42" s="194" t="s">
        <v>8323</v>
      </c>
      <c r="D42" s="235">
        <v>1.1854528993476001</v>
      </c>
      <c r="E42" s="51">
        <v>1</v>
      </c>
      <c r="F42" s="243">
        <f>D42*E42</f>
        <v>1.1854528993476001</v>
      </c>
      <c r="H42" s="32"/>
      <c r="I42" s="203"/>
      <c r="J42" s="32"/>
    </row>
    <row r="43" spans="1:11" ht="15.75" thickBot="1" x14ac:dyDescent="0.3">
      <c r="B43" s="52" t="s">
        <v>882</v>
      </c>
      <c r="C43" s="193" t="s">
        <v>8363</v>
      </c>
      <c r="D43" s="236">
        <v>1.9271897284068005</v>
      </c>
      <c r="E43" s="53">
        <v>1</v>
      </c>
      <c r="F43" s="244">
        <f>D43*E43</f>
        <v>1.9271897284068005</v>
      </c>
      <c r="H43" s="32"/>
      <c r="I43" s="203"/>
      <c r="J43" s="32"/>
    </row>
    <row r="44" spans="1:11" x14ac:dyDescent="0.25">
      <c r="B44" s="54"/>
      <c r="C44" s="55"/>
      <c r="D44" s="17"/>
      <c r="F44" s="239">
        <f>SUM(F41:F43)</f>
        <v>6.9284149928136003</v>
      </c>
      <c r="H44" s="32"/>
      <c r="I44" s="203"/>
      <c r="J44" s="32"/>
    </row>
    <row r="45" spans="1:11" x14ac:dyDescent="0.25">
      <c r="B45" s="54"/>
      <c r="C45" s="55"/>
      <c r="D45" s="17"/>
      <c r="F45" s="239"/>
      <c r="H45" s="32"/>
      <c r="I45" s="203"/>
      <c r="J45" s="32"/>
    </row>
    <row r="46" spans="1:11" ht="15.75" thickBot="1" x14ac:dyDescent="0.3">
      <c r="A46" s="47" t="s">
        <v>6015</v>
      </c>
      <c r="H46" s="32"/>
      <c r="I46" s="203"/>
      <c r="J46" s="32"/>
    </row>
    <row r="47" spans="1:11" x14ac:dyDescent="0.25">
      <c r="B47" s="48" t="s">
        <v>704</v>
      </c>
      <c r="C47" s="195" t="s">
        <v>8188</v>
      </c>
      <c r="D47" s="234">
        <v>2.6708059110096003</v>
      </c>
      <c r="E47" s="49">
        <v>2</v>
      </c>
      <c r="F47" s="242">
        <f>D47*E47</f>
        <v>5.3416118220192006</v>
      </c>
      <c r="H47" s="32"/>
      <c r="I47" s="203"/>
      <c r="J47" s="32"/>
    </row>
    <row r="48" spans="1:11" x14ac:dyDescent="0.25">
      <c r="B48" s="50" t="s">
        <v>862</v>
      </c>
      <c r="C48" s="194" t="s">
        <v>8323</v>
      </c>
      <c r="D48" s="235">
        <v>1.1854528993476001</v>
      </c>
      <c r="E48" s="51">
        <v>2</v>
      </c>
      <c r="F48" s="243">
        <f>D48*E48</f>
        <v>2.3709057986952002</v>
      </c>
      <c r="H48" s="32"/>
      <c r="I48" s="203"/>
      <c r="J48" s="32"/>
    </row>
    <row r="49" spans="1:10" ht="15.75" thickBot="1" x14ac:dyDescent="0.3">
      <c r="B49" s="63" t="s">
        <v>894</v>
      </c>
      <c r="C49" s="193" t="s">
        <v>8364</v>
      </c>
      <c r="D49" s="236">
        <v>3.8541069854819998</v>
      </c>
      <c r="E49" s="53">
        <v>1</v>
      </c>
      <c r="F49" s="244">
        <f>D49*E49</f>
        <v>3.8541069854819998</v>
      </c>
      <c r="H49" s="32"/>
      <c r="I49" s="203"/>
      <c r="J49" s="32"/>
    </row>
    <row r="50" spans="1:10" x14ac:dyDescent="0.25">
      <c r="B50" s="54"/>
      <c r="C50" s="55"/>
      <c r="D50" s="17"/>
      <c r="E50" s="54"/>
      <c r="F50" s="239">
        <f>SUM(F47:F49)</f>
        <v>11.566624606196401</v>
      </c>
      <c r="H50" s="32"/>
      <c r="I50" s="203"/>
      <c r="J50" s="32"/>
    </row>
    <row r="51" spans="1:10" x14ac:dyDescent="0.25">
      <c r="B51" s="54"/>
      <c r="C51" s="55"/>
      <c r="D51" s="17"/>
      <c r="E51" s="54"/>
      <c r="F51" s="241"/>
      <c r="H51" s="32"/>
      <c r="I51" s="203"/>
      <c r="J51" s="32"/>
    </row>
    <row r="52" spans="1:10" ht="15.75" thickBot="1" x14ac:dyDescent="0.3">
      <c r="A52" s="47" t="s">
        <v>5992</v>
      </c>
      <c r="B52" s="54"/>
      <c r="C52" s="55"/>
      <c r="D52" s="17"/>
      <c r="H52" s="32"/>
      <c r="I52" s="203"/>
      <c r="J52" s="32"/>
    </row>
    <row r="53" spans="1:10" x14ac:dyDescent="0.25">
      <c r="A53"/>
      <c r="B53" s="48" t="s">
        <v>702</v>
      </c>
      <c r="C53" s="195" t="s">
        <v>13335</v>
      </c>
      <c r="D53" s="234">
        <v>1.9078861825296001</v>
      </c>
      <c r="E53" s="49">
        <v>3</v>
      </c>
      <c r="F53" s="242">
        <f>D53*E53</f>
        <v>5.7236585475888004</v>
      </c>
      <c r="H53" s="32"/>
      <c r="I53" s="203"/>
      <c r="J53" s="32"/>
    </row>
    <row r="54" spans="1:10" x14ac:dyDescent="0.25">
      <c r="B54" s="57" t="s">
        <v>866</v>
      </c>
      <c r="C54" s="194" t="s">
        <v>8327</v>
      </c>
      <c r="D54" s="235">
        <v>0.65904527314079997</v>
      </c>
      <c r="E54" s="51">
        <v>1</v>
      </c>
      <c r="F54" s="243">
        <f>D54*E54</f>
        <v>0.65904527314079997</v>
      </c>
      <c r="H54" s="32"/>
      <c r="I54" s="203"/>
      <c r="J54" s="32"/>
    </row>
    <row r="55" spans="1:10" ht="15.75" thickBot="1" x14ac:dyDescent="0.3">
      <c r="B55" s="63" t="s">
        <v>966</v>
      </c>
      <c r="C55" s="193" t="s">
        <v>8368</v>
      </c>
      <c r="D55" s="236">
        <v>1.9271897284068005</v>
      </c>
      <c r="E55" s="53">
        <v>1</v>
      </c>
      <c r="F55" s="244">
        <f>D55*E55</f>
        <v>1.9271897284068005</v>
      </c>
      <c r="H55" s="32"/>
      <c r="I55" s="203"/>
      <c r="J55" s="32"/>
    </row>
    <row r="56" spans="1:10" x14ac:dyDescent="0.25">
      <c r="B56" s="54"/>
      <c r="C56" s="55"/>
      <c r="D56" s="17"/>
      <c r="F56" s="239">
        <f>SUM(F53:F55)</f>
        <v>8.309893549136401</v>
      </c>
      <c r="H56" s="32"/>
      <c r="I56" s="203"/>
      <c r="J56" s="32"/>
    </row>
    <row r="57" spans="1:10" x14ac:dyDescent="0.25">
      <c r="H57" s="32"/>
      <c r="I57" s="203"/>
      <c r="J57" s="32"/>
    </row>
    <row r="58" spans="1:10" ht="15.75" thickBot="1" x14ac:dyDescent="0.3">
      <c r="A58" s="47" t="s">
        <v>5993</v>
      </c>
      <c r="H58" s="32"/>
      <c r="I58" s="203"/>
      <c r="J58" s="32"/>
    </row>
    <row r="59" spans="1:10" x14ac:dyDescent="0.25">
      <c r="B59" s="48" t="s">
        <v>707</v>
      </c>
      <c r="C59" s="195" t="s">
        <v>8191</v>
      </c>
      <c r="D59" s="234">
        <v>2.5754199856164006</v>
      </c>
      <c r="E59" s="49">
        <v>1</v>
      </c>
      <c r="F59" s="242">
        <f>D59*E59</f>
        <v>2.5754199856164006</v>
      </c>
      <c r="H59" s="32"/>
      <c r="I59" s="203"/>
      <c r="J59" s="32"/>
    </row>
    <row r="60" spans="1:10" x14ac:dyDescent="0.25">
      <c r="B60" s="50" t="s">
        <v>862</v>
      </c>
      <c r="C60" s="194" t="s">
        <v>8323</v>
      </c>
      <c r="D60" s="235">
        <v>1.1854528993476001</v>
      </c>
      <c r="E60" s="51">
        <v>1</v>
      </c>
      <c r="F60" s="243">
        <f>D60*E60</f>
        <v>1.1854528993476001</v>
      </c>
      <c r="H60" s="32"/>
      <c r="I60" s="203"/>
      <c r="J60" s="32"/>
    </row>
    <row r="61" spans="1:10" ht="15.75" thickBot="1" x14ac:dyDescent="0.3">
      <c r="B61" s="63" t="s">
        <v>870</v>
      </c>
      <c r="C61" s="193" t="s">
        <v>8354</v>
      </c>
      <c r="D61" s="236">
        <v>1.9271897284068005</v>
      </c>
      <c r="E61" s="53">
        <v>1</v>
      </c>
      <c r="F61" s="244">
        <f>D61*E61</f>
        <v>1.9271897284068005</v>
      </c>
      <c r="H61" s="32"/>
      <c r="I61" s="203"/>
      <c r="J61" s="32"/>
    </row>
    <row r="62" spans="1:10" x14ac:dyDescent="0.25">
      <c r="B62" s="54"/>
      <c r="C62" s="55"/>
      <c r="D62" s="17"/>
      <c r="E62" s="54"/>
      <c r="F62" s="239">
        <f>SUM(F59:F61)</f>
        <v>5.6880626133708017</v>
      </c>
      <c r="H62" s="32"/>
      <c r="I62" s="203"/>
      <c r="J62" s="32"/>
    </row>
    <row r="63" spans="1:10" x14ac:dyDescent="0.25">
      <c r="B63" s="54"/>
      <c r="C63" s="55"/>
      <c r="D63" s="17"/>
      <c r="E63" s="54"/>
      <c r="F63" s="241"/>
      <c r="H63" s="32"/>
      <c r="I63" s="203"/>
      <c r="J63" s="32"/>
    </row>
    <row r="64" spans="1:10" ht="15.75" thickBot="1" x14ac:dyDescent="0.3">
      <c r="A64" s="47" t="s">
        <v>5994</v>
      </c>
      <c r="H64" s="32"/>
      <c r="I64" s="203"/>
      <c r="J64" s="32"/>
    </row>
    <row r="65" spans="1:10" x14ac:dyDescent="0.25">
      <c r="B65" s="48" t="s">
        <v>709</v>
      </c>
      <c r="C65" s="195" t="s">
        <v>8193</v>
      </c>
      <c r="D65" s="234">
        <v>3.4341168803759996</v>
      </c>
      <c r="E65" s="49">
        <v>1</v>
      </c>
      <c r="F65" s="242">
        <f>D65*E65</f>
        <v>3.4341168803759996</v>
      </c>
      <c r="H65" s="32"/>
      <c r="I65" s="203"/>
      <c r="J65" s="32"/>
    </row>
    <row r="66" spans="1:10" x14ac:dyDescent="0.25">
      <c r="B66" s="50" t="s">
        <v>862</v>
      </c>
      <c r="C66" s="194" t="s">
        <v>8323</v>
      </c>
      <c r="D66" s="235">
        <v>1.1854528993476001</v>
      </c>
      <c r="E66" s="51">
        <v>1</v>
      </c>
      <c r="F66" s="243">
        <f>D66*E66</f>
        <v>1.1854528993476001</v>
      </c>
      <c r="H66" s="32"/>
      <c r="I66" s="203"/>
      <c r="J66" s="32"/>
    </row>
    <row r="67" spans="1:10" ht="15.75" thickBot="1" x14ac:dyDescent="0.3">
      <c r="B67" s="52" t="s">
        <v>882</v>
      </c>
      <c r="C67" s="193" t="s">
        <v>8363</v>
      </c>
      <c r="D67" s="236">
        <v>1.9271897284068005</v>
      </c>
      <c r="E67" s="53">
        <v>1</v>
      </c>
      <c r="F67" s="244">
        <f>D67*E67</f>
        <v>1.9271897284068005</v>
      </c>
      <c r="H67" s="32"/>
      <c r="I67" s="203"/>
      <c r="J67" s="32"/>
    </row>
    <row r="68" spans="1:10" x14ac:dyDescent="0.25">
      <c r="B68" s="54"/>
      <c r="C68" s="55"/>
      <c r="D68" s="17"/>
      <c r="E68" s="54"/>
      <c r="F68" s="239">
        <f>SUM(F65:F67)</f>
        <v>6.5467595081303998</v>
      </c>
      <c r="H68" s="32"/>
      <c r="I68" s="203"/>
      <c r="J68" s="32"/>
    </row>
    <row r="69" spans="1:10" x14ac:dyDescent="0.25">
      <c r="B69" s="54"/>
      <c r="C69" s="55"/>
      <c r="D69" s="17"/>
      <c r="E69" s="54"/>
      <c r="F69" s="241"/>
      <c r="H69" s="32"/>
      <c r="I69" s="203"/>
      <c r="J69" s="32"/>
    </row>
    <row r="70" spans="1:10" ht="15.75" thickBot="1" x14ac:dyDescent="0.3">
      <c r="A70" s="47" t="s">
        <v>5995</v>
      </c>
      <c r="B70" s="54"/>
      <c r="C70" s="55"/>
      <c r="D70" s="17"/>
      <c r="H70" s="32"/>
      <c r="I70" s="203"/>
      <c r="J70" s="32"/>
    </row>
    <row r="71" spans="1:10" x14ac:dyDescent="0.25">
      <c r="B71" s="48" t="s">
        <v>707</v>
      </c>
      <c r="C71" s="195" t="s">
        <v>8191</v>
      </c>
      <c r="D71" s="234">
        <v>2.5754199856164006</v>
      </c>
      <c r="E71" s="49">
        <v>2</v>
      </c>
      <c r="F71" s="242">
        <f>D71*E71</f>
        <v>5.1508399712328012</v>
      </c>
      <c r="H71" s="32"/>
      <c r="I71" s="203"/>
      <c r="J71" s="32"/>
    </row>
    <row r="72" spans="1:10" x14ac:dyDescent="0.25">
      <c r="B72" s="50" t="s">
        <v>862</v>
      </c>
      <c r="C72" s="194" t="s">
        <v>8323</v>
      </c>
      <c r="D72" s="235">
        <v>1.1854528993476001</v>
      </c>
      <c r="E72" s="51">
        <v>1</v>
      </c>
      <c r="F72" s="243">
        <f>D72*E72</f>
        <v>1.1854528993476001</v>
      </c>
      <c r="H72" s="32"/>
      <c r="I72" s="203"/>
      <c r="J72" s="32"/>
    </row>
    <row r="73" spans="1:10" ht="15.75" thickBot="1" x14ac:dyDescent="0.3">
      <c r="B73" s="52" t="s">
        <v>882</v>
      </c>
      <c r="C73" s="193" t="s">
        <v>8363</v>
      </c>
      <c r="D73" s="236">
        <v>1.9271897284068005</v>
      </c>
      <c r="E73" s="53">
        <v>1</v>
      </c>
      <c r="F73" s="244">
        <f>D73*E73</f>
        <v>1.9271897284068005</v>
      </c>
      <c r="H73" s="32"/>
      <c r="I73" s="203"/>
      <c r="J73" s="32"/>
    </row>
    <row r="74" spans="1:10" x14ac:dyDescent="0.25">
      <c r="B74" s="54"/>
      <c r="C74" s="55"/>
      <c r="D74" s="17"/>
      <c r="F74" s="239">
        <f>SUM(F71:F73)</f>
        <v>8.2634825989872009</v>
      </c>
      <c r="H74" s="32"/>
      <c r="I74" s="203"/>
      <c r="J74" s="32"/>
    </row>
    <row r="75" spans="1:10" x14ac:dyDescent="0.25">
      <c r="B75" s="54"/>
      <c r="C75" s="55"/>
      <c r="D75" s="17"/>
      <c r="F75" s="239"/>
      <c r="H75" s="32"/>
      <c r="I75" s="203"/>
      <c r="J75" s="32"/>
    </row>
    <row r="76" spans="1:10" ht="15.75" thickBot="1" x14ac:dyDescent="0.3">
      <c r="A76" s="47" t="s">
        <v>5996</v>
      </c>
      <c r="H76" s="32"/>
      <c r="I76" s="203"/>
      <c r="J76" s="32"/>
    </row>
    <row r="77" spans="1:10" x14ac:dyDescent="0.25">
      <c r="B77" s="48" t="s">
        <v>718</v>
      </c>
      <c r="C77" s="195" t="s">
        <v>8202</v>
      </c>
      <c r="D77" s="234">
        <v>6.2046228461958002</v>
      </c>
      <c r="E77" s="49">
        <v>1</v>
      </c>
      <c r="F77" s="242">
        <f>D77*E77</f>
        <v>6.2046228461958002</v>
      </c>
      <c r="H77" s="32"/>
      <c r="I77" s="203"/>
      <c r="J77" s="32"/>
    </row>
    <row r="78" spans="1:10" x14ac:dyDescent="0.25">
      <c r="B78" s="50" t="s">
        <v>862</v>
      </c>
      <c r="C78" s="194" t="s">
        <v>8323</v>
      </c>
      <c r="D78" s="235">
        <v>1.1854528993476001</v>
      </c>
      <c r="E78" s="51">
        <v>1</v>
      </c>
      <c r="F78" s="243">
        <f>D78*E78</f>
        <v>1.1854528993476001</v>
      </c>
      <c r="H78" s="32"/>
      <c r="I78" s="203"/>
      <c r="J78" s="32"/>
    </row>
    <row r="79" spans="1:10" ht="15.75" thickBot="1" x14ac:dyDescent="0.3">
      <c r="B79" s="63" t="s">
        <v>870</v>
      </c>
      <c r="C79" s="193" t="s">
        <v>8354</v>
      </c>
      <c r="D79" s="236">
        <v>1.9271897284068005</v>
      </c>
      <c r="E79" s="53">
        <v>1</v>
      </c>
      <c r="F79" s="244">
        <f>D79*E79</f>
        <v>1.9271897284068005</v>
      </c>
      <c r="H79" s="32"/>
      <c r="I79" s="203"/>
      <c r="J79" s="32"/>
    </row>
    <row r="80" spans="1:10" x14ac:dyDescent="0.25">
      <c r="B80" s="54"/>
      <c r="C80" s="55"/>
      <c r="D80" s="17"/>
      <c r="E80" s="54"/>
      <c r="F80" s="239">
        <f>SUM(F77:F79)</f>
        <v>9.3172654739502008</v>
      </c>
      <c r="H80" s="32"/>
      <c r="I80" s="203"/>
      <c r="J80" s="32"/>
    </row>
    <row r="81" spans="1:10" x14ac:dyDescent="0.25">
      <c r="B81" s="54"/>
      <c r="C81" s="55"/>
      <c r="D81" s="17"/>
      <c r="E81" s="54"/>
      <c r="F81" s="241"/>
      <c r="H81" s="32"/>
      <c r="I81" s="203"/>
      <c r="J81" s="32"/>
    </row>
    <row r="82" spans="1:10" ht="15.75" thickBot="1" x14ac:dyDescent="0.3">
      <c r="A82" s="47" t="s">
        <v>5997</v>
      </c>
      <c r="H82" s="32"/>
      <c r="I82" s="203"/>
      <c r="J82" s="32"/>
    </row>
    <row r="83" spans="1:10" x14ac:dyDescent="0.25">
      <c r="B83" s="48" t="s">
        <v>719</v>
      </c>
      <c r="C83" s="195" t="s">
        <v>8203</v>
      </c>
      <c r="D83" s="234">
        <v>7.3191388823279979</v>
      </c>
      <c r="E83" s="49">
        <v>1</v>
      </c>
      <c r="F83" s="242">
        <f>D83*E83</f>
        <v>7.3191388823279979</v>
      </c>
      <c r="H83" s="32"/>
      <c r="I83" s="203"/>
      <c r="J83" s="32"/>
    </row>
    <row r="84" spans="1:10" x14ac:dyDescent="0.25">
      <c r="B84" s="50" t="s">
        <v>862</v>
      </c>
      <c r="C84" s="194" t="s">
        <v>8323</v>
      </c>
      <c r="D84" s="235">
        <v>1.1854528993476001</v>
      </c>
      <c r="E84" s="51">
        <v>1</v>
      </c>
      <c r="F84" s="243">
        <f>D84*E84</f>
        <v>1.1854528993476001</v>
      </c>
      <c r="H84" s="32"/>
      <c r="I84" s="203"/>
      <c r="J84" s="32"/>
    </row>
    <row r="85" spans="1:10" ht="15.75" thickBot="1" x14ac:dyDescent="0.3">
      <c r="B85" s="52" t="s">
        <v>882</v>
      </c>
      <c r="C85" s="193" t="s">
        <v>8363</v>
      </c>
      <c r="D85" s="236">
        <v>1.9271897284068005</v>
      </c>
      <c r="E85" s="53">
        <v>1</v>
      </c>
      <c r="F85" s="244">
        <f>D85*E85</f>
        <v>1.9271897284068005</v>
      </c>
      <c r="H85" s="32"/>
      <c r="I85" s="203"/>
      <c r="J85" s="32"/>
    </row>
    <row r="86" spans="1:10" x14ac:dyDescent="0.25">
      <c r="B86" s="54"/>
      <c r="C86" s="55"/>
      <c r="D86" s="17"/>
      <c r="E86" s="54"/>
      <c r="F86" s="239">
        <f>SUM(F83:F85)</f>
        <v>10.431781510082399</v>
      </c>
      <c r="H86" s="32"/>
      <c r="I86" s="203"/>
      <c r="J86" s="32"/>
    </row>
    <row r="87" spans="1:10" x14ac:dyDescent="0.25">
      <c r="B87" s="54"/>
      <c r="C87" s="55"/>
      <c r="D87" s="17"/>
      <c r="E87" s="54"/>
      <c r="F87" s="241"/>
      <c r="H87" s="32"/>
      <c r="I87" s="203"/>
      <c r="J87" s="32"/>
    </row>
    <row r="88" spans="1:10" ht="15.75" thickBot="1" x14ac:dyDescent="0.3">
      <c r="A88" s="47" t="s">
        <v>5998</v>
      </c>
      <c r="H88" s="32"/>
      <c r="I88" s="203"/>
      <c r="J88" s="32"/>
    </row>
    <row r="89" spans="1:10" x14ac:dyDescent="0.25">
      <c r="B89" s="48" t="s">
        <v>712</v>
      </c>
      <c r="C89" s="195" t="s">
        <v>8196</v>
      </c>
      <c r="D89" s="234">
        <v>3.0523496125824003</v>
      </c>
      <c r="E89" s="49">
        <v>1</v>
      </c>
      <c r="F89" s="242">
        <f>D89*E89</f>
        <v>3.0523496125824003</v>
      </c>
      <c r="H89" s="32"/>
      <c r="I89" s="203"/>
      <c r="J89" s="32"/>
    </row>
    <row r="90" spans="1:10" x14ac:dyDescent="0.25">
      <c r="B90" s="50" t="s">
        <v>862</v>
      </c>
      <c r="C90" s="194" t="s">
        <v>8323</v>
      </c>
      <c r="D90" s="235">
        <v>1.1854528993476001</v>
      </c>
      <c r="E90" s="51">
        <v>1</v>
      </c>
      <c r="F90" s="243">
        <f>D90*E90</f>
        <v>1.1854528993476001</v>
      </c>
      <c r="H90" s="32"/>
      <c r="I90" s="203"/>
      <c r="J90" s="32"/>
    </row>
    <row r="91" spans="1:10" ht="15.75" thickBot="1" x14ac:dyDescent="0.3">
      <c r="B91" s="63" t="s">
        <v>870</v>
      </c>
      <c r="C91" s="193" t="s">
        <v>8354</v>
      </c>
      <c r="D91" s="236">
        <v>1.9271897284068005</v>
      </c>
      <c r="E91" s="53">
        <v>1</v>
      </c>
      <c r="F91" s="244">
        <f>D91*E91</f>
        <v>1.9271897284068005</v>
      </c>
      <c r="H91" s="32"/>
      <c r="I91" s="203"/>
      <c r="J91" s="32"/>
    </row>
    <row r="92" spans="1:10" x14ac:dyDescent="0.25">
      <c r="B92" s="54"/>
      <c r="C92" s="55"/>
      <c r="D92" s="17"/>
      <c r="E92" s="54"/>
      <c r="F92" s="239">
        <f>SUM(F89:F91)</f>
        <v>6.1649922403368009</v>
      </c>
      <c r="H92" s="32"/>
      <c r="I92" s="203"/>
      <c r="J92" s="32"/>
    </row>
    <row r="93" spans="1:10" x14ac:dyDescent="0.25">
      <c r="B93" s="54"/>
      <c r="C93" s="55"/>
      <c r="D93" s="17"/>
      <c r="E93" s="54"/>
      <c r="F93" s="241"/>
      <c r="H93" s="32"/>
      <c r="I93" s="203"/>
      <c r="J93" s="32"/>
    </row>
    <row r="94" spans="1:10" ht="15.75" thickBot="1" x14ac:dyDescent="0.3">
      <c r="A94" s="47" t="s">
        <v>5999</v>
      </c>
      <c r="H94" s="32"/>
      <c r="I94" s="203"/>
      <c r="J94" s="32"/>
    </row>
    <row r="95" spans="1:10" x14ac:dyDescent="0.25">
      <c r="B95" s="48" t="s">
        <v>715</v>
      </c>
      <c r="C95" s="195" t="s">
        <v>8199</v>
      </c>
      <c r="D95" s="234">
        <v>3.4341168803759996</v>
      </c>
      <c r="E95" s="49">
        <v>1</v>
      </c>
      <c r="F95" s="242">
        <f>D95*E95</f>
        <v>3.4341168803759996</v>
      </c>
      <c r="H95" s="32"/>
      <c r="I95" s="203"/>
      <c r="J95" s="32"/>
    </row>
    <row r="96" spans="1:10" x14ac:dyDescent="0.25">
      <c r="B96" s="50" t="s">
        <v>862</v>
      </c>
      <c r="C96" s="194" t="s">
        <v>8323</v>
      </c>
      <c r="D96" s="235">
        <v>1.1854528993476001</v>
      </c>
      <c r="E96" s="51">
        <v>1</v>
      </c>
      <c r="F96" s="243">
        <f>D96*E96</f>
        <v>1.1854528993476001</v>
      </c>
      <c r="H96" s="32"/>
      <c r="I96" s="203"/>
      <c r="J96" s="32"/>
    </row>
    <row r="97" spans="1:10" ht="15.75" thickBot="1" x14ac:dyDescent="0.3">
      <c r="B97" s="52" t="s">
        <v>882</v>
      </c>
      <c r="C97" s="193" t="s">
        <v>8363</v>
      </c>
      <c r="D97" s="236">
        <v>1.9271897284068005</v>
      </c>
      <c r="E97" s="53">
        <v>1</v>
      </c>
      <c r="F97" s="244">
        <f>D97*E97</f>
        <v>1.9271897284068005</v>
      </c>
      <c r="H97" s="32"/>
      <c r="I97" s="203"/>
      <c r="J97" s="32"/>
    </row>
    <row r="98" spans="1:10" x14ac:dyDescent="0.25">
      <c r="B98" s="54"/>
      <c r="C98" s="55"/>
      <c r="D98" s="17"/>
      <c r="E98" s="54"/>
      <c r="F98" s="239">
        <f>SUM(F95:F97)</f>
        <v>6.5467595081303998</v>
      </c>
      <c r="H98" s="32"/>
      <c r="I98" s="203"/>
      <c r="J98" s="32"/>
    </row>
    <row r="99" spans="1:10" x14ac:dyDescent="0.25">
      <c r="B99" s="54"/>
      <c r="C99" s="55"/>
      <c r="D99" s="17"/>
      <c r="E99" s="54"/>
      <c r="F99" s="241"/>
      <c r="H99" s="32"/>
      <c r="I99" s="203"/>
      <c r="J99" s="32"/>
    </row>
    <row r="100" spans="1:10" ht="15.75" thickBot="1" x14ac:dyDescent="0.3">
      <c r="A100" s="47" t="s">
        <v>6012</v>
      </c>
      <c r="H100" s="32"/>
      <c r="I100" s="203"/>
      <c r="J100" s="32"/>
    </row>
    <row r="101" spans="1:10" x14ac:dyDescent="0.25">
      <c r="B101" s="48" t="s">
        <v>757</v>
      </c>
      <c r="C101" s="195" t="s">
        <v>8241</v>
      </c>
      <c r="D101" s="234">
        <v>10.9960207327152</v>
      </c>
      <c r="E101" s="49">
        <v>1</v>
      </c>
      <c r="F101" s="242">
        <f>D101*E101</f>
        <v>10.9960207327152</v>
      </c>
      <c r="H101" s="32"/>
      <c r="I101" s="203"/>
      <c r="J101" s="32"/>
    </row>
    <row r="102" spans="1:10" x14ac:dyDescent="0.25">
      <c r="B102" s="50" t="s">
        <v>862</v>
      </c>
      <c r="C102" s="194" t="s">
        <v>8323</v>
      </c>
      <c r="D102" s="235">
        <v>1.1854528993476001</v>
      </c>
      <c r="E102" s="51">
        <v>1</v>
      </c>
      <c r="F102" s="243">
        <f>D102*E102</f>
        <v>1.1854528993476001</v>
      </c>
      <c r="H102" s="32"/>
      <c r="I102" s="203"/>
      <c r="J102" s="32"/>
    </row>
    <row r="103" spans="1:10" ht="15.75" thickBot="1" x14ac:dyDescent="0.3">
      <c r="B103" s="63" t="s">
        <v>870</v>
      </c>
      <c r="C103" s="193" t="s">
        <v>8354</v>
      </c>
      <c r="D103" s="236">
        <v>1.9271897284068005</v>
      </c>
      <c r="E103" s="53">
        <v>1</v>
      </c>
      <c r="F103" s="244">
        <f>D103*E103</f>
        <v>1.9271897284068005</v>
      </c>
      <c r="H103" s="32"/>
      <c r="I103" s="203"/>
      <c r="J103" s="32"/>
    </row>
    <row r="104" spans="1:10" x14ac:dyDescent="0.25">
      <c r="F104" s="239">
        <f>SUM(F101:F103)</f>
        <v>14.108663360469601</v>
      </c>
      <c r="H104" s="32"/>
      <c r="I104" s="203"/>
      <c r="J104" s="32"/>
    </row>
    <row r="105" spans="1:10" x14ac:dyDescent="0.25">
      <c r="F105" s="239"/>
      <c r="H105" s="32"/>
      <c r="I105" s="203"/>
      <c r="J105" s="32"/>
    </row>
    <row r="106" spans="1:10" ht="15.75" thickBot="1" x14ac:dyDescent="0.3">
      <c r="A106" s="47" t="s">
        <v>6013</v>
      </c>
      <c r="H106" s="32"/>
      <c r="I106" s="203"/>
      <c r="J106" s="32"/>
    </row>
    <row r="107" spans="1:10" x14ac:dyDescent="0.25">
      <c r="B107" s="48" t="s">
        <v>762</v>
      </c>
      <c r="C107" s="195" t="s">
        <v>8246</v>
      </c>
      <c r="D107" s="234">
        <v>70.537406270385588</v>
      </c>
      <c r="E107" s="49">
        <v>1</v>
      </c>
      <c r="F107" s="242">
        <f>D107*E107</f>
        <v>70.537406270385588</v>
      </c>
      <c r="H107" s="32"/>
      <c r="I107" s="203"/>
      <c r="J107" s="32"/>
    </row>
    <row r="108" spans="1:10" x14ac:dyDescent="0.25">
      <c r="B108" s="50" t="s">
        <v>862</v>
      </c>
      <c r="C108" s="194" t="s">
        <v>8323</v>
      </c>
      <c r="D108" s="235">
        <v>1.1854528993476001</v>
      </c>
      <c r="E108" s="51">
        <v>1</v>
      </c>
      <c r="F108" s="243">
        <f>D108*E108</f>
        <v>1.1854528993476001</v>
      </c>
      <c r="H108" s="32"/>
      <c r="I108" s="203"/>
      <c r="J108" s="32"/>
    </row>
    <row r="109" spans="1:10" ht="15.75" thickBot="1" x14ac:dyDescent="0.3">
      <c r="B109" s="63" t="s">
        <v>870</v>
      </c>
      <c r="C109" s="193" t="s">
        <v>8354</v>
      </c>
      <c r="D109" s="236">
        <v>1.9271897284068005</v>
      </c>
      <c r="E109" s="53">
        <v>1</v>
      </c>
      <c r="F109" s="244">
        <f>D109*E109</f>
        <v>1.9271897284068005</v>
      </c>
      <c r="H109" s="32"/>
      <c r="I109" s="203"/>
      <c r="J109" s="32"/>
    </row>
    <row r="110" spans="1:10" x14ac:dyDescent="0.25">
      <c r="F110" s="239">
        <f>SUM(F107:F109)</f>
        <v>73.650048898139985</v>
      </c>
      <c r="H110" s="32"/>
      <c r="I110" s="203"/>
      <c r="J110" s="32"/>
    </row>
    <row r="111" spans="1:10" x14ac:dyDescent="0.25">
      <c r="F111" s="239"/>
      <c r="H111" s="32"/>
      <c r="I111" s="203"/>
      <c r="J111" s="32"/>
    </row>
    <row r="112" spans="1:10" ht="15.75" thickBot="1" x14ac:dyDescent="0.3">
      <c r="A112" s="47" t="s">
        <v>6014</v>
      </c>
      <c r="H112" s="32"/>
      <c r="I112" s="203"/>
      <c r="J112" s="32"/>
    </row>
    <row r="113" spans="1:15" x14ac:dyDescent="0.25">
      <c r="B113" s="48" t="s">
        <v>816</v>
      </c>
      <c r="C113" s="195" t="s">
        <v>8290</v>
      </c>
      <c r="D113" s="234">
        <v>16.743740594817599</v>
      </c>
      <c r="E113" s="49">
        <v>1</v>
      </c>
      <c r="F113" s="242">
        <f>D113*E113</f>
        <v>16.743740594817599</v>
      </c>
      <c r="H113" s="32"/>
      <c r="I113" s="203"/>
      <c r="J113" s="32"/>
    </row>
    <row r="114" spans="1:15" x14ac:dyDescent="0.25">
      <c r="B114" s="50" t="s">
        <v>862</v>
      </c>
      <c r="C114" s="194" t="s">
        <v>8323</v>
      </c>
      <c r="D114" s="235">
        <v>1.1854528993476001</v>
      </c>
      <c r="E114" s="51">
        <v>1</v>
      </c>
      <c r="F114" s="243">
        <f>D114*E114</f>
        <v>1.1854528993476001</v>
      </c>
      <c r="H114" s="32"/>
      <c r="I114" s="203"/>
      <c r="J114" s="32"/>
      <c r="K114"/>
    </row>
    <row r="115" spans="1:15" ht="15.75" thickBot="1" x14ac:dyDescent="0.3">
      <c r="B115" s="63" t="s">
        <v>870</v>
      </c>
      <c r="C115" s="193" t="s">
        <v>8354</v>
      </c>
      <c r="D115" s="236">
        <v>1.9271897284068005</v>
      </c>
      <c r="E115" s="53">
        <v>1</v>
      </c>
      <c r="F115" s="244">
        <f>D115*E115</f>
        <v>1.9271897284068005</v>
      </c>
      <c r="H115" s="32"/>
      <c r="I115" s="203"/>
      <c r="J115" s="32"/>
    </row>
    <row r="116" spans="1:15" x14ac:dyDescent="0.25">
      <c r="F116" s="239">
        <f>SUM(F113:F115)</f>
        <v>19.856383222571999</v>
      </c>
      <c r="H116" s="32"/>
      <c r="I116" s="203"/>
      <c r="J116" s="32"/>
    </row>
    <row r="117" spans="1:15" x14ac:dyDescent="0.25">
      <c r="F117" s="239"/>
      <c r="H117" s="32"/>
      <c r="I117" s="203"/>
      <c r="J117" s="32"/>
    </row>
    <row r="118" spans="1:15" ht="15.75" thickBot="1" x14ac:dyDescent="0.3">
      <c r="A118" s="47" t="s">
        <v>6000</v>
      </c>
      <c r="H118" s="32"/>
      <c r="I118" s="203"/>
      <c r="J118" s="32"/>
    </row>
    <row r="119" spans="1:15" x14ac:dyDescent="0.25">
      <c r="B119" s="48" t="s">
        <v>776</v>
      </c>
      <c r="C119" s="195" t="s">
        <v>8260</v>
      </c>
      <c r="D119" s="234">
        <v>2.8791416830176</v>
      </c>
      <c r="E119" s="49">
        <v>1</v>
      </c>
      <c r="F119" s="242">
        <f>D119*E119</f>
        <v>2.8791416830176</v>
      </c>
      <c r="H119" s="32"/>
      <c r="I119" s="203"/>
      <c r="J119" s="32"/>
    </row>
    <row r="120" spans="1:15" x14ac:dyDescent="0.25">
      <c r="B120" s="50" t="s">
        <v>862</v>
      </c>
      <c r="C120" s="194" t="s">
        <v>8323</v>
      </c>
      <c r="D120" s="235">
        <v>1.1854528993476001</v>
      </c>
      <c r="E120" s="51">
        <v>1</v>
      </c>
      <c r="F120" s="243">
        <f>D120*E120</f>
        <v>1.1854528993476001</v>
      </c>
      <c r="H120" s="32"/>
      <c r="I120" s="203"/>
      <c r="J120" s="32"/>
    </row>
    <row r="121" spans="1:15" ht="15.75" thickBot="1" x14ac:dyDescent="0.3">
      <c r="B121" s="63" t="s">
        <v>870</v>
      </c>
      <c r="C121" s="193" t="s">
        <v>8354</v>
      </c>
      <c r="D121" s="236">
        <v>1.9271897284068005</v>
      </c>
      <c r="E121" s="53">
        <v>1</v>
      </c>
      <c r="F121" s="244">
        <f>D121*E121</f>
        <v>1.9271897284068005</v>
      </c>
      <c r="H121" s="32"/>
      <c r="I121" s="203"/>
      <c r="J121" s="32"/>
    </row>
    <row r="122" spans="1:15" x14ac:dyDescent="0.25">
      <c r="B122" s="54"/>
      <c r="C122" s="55"/>
      <c r="D122" s="17"/>
      <c r="E122" s="54"/>
      <c r="F122" s="239">
        <f>SUM(F119:F121)</f>
        <v>5.991784310772001</v>
      </c>
      <c r="H122" s="32"/>
      <c r="I122" s="203"/>
      <c r="J122" s="32"/>
    </row>
    <row r="123" spans="1:15" x14ac:dyDescent="0.25">
      <c r="B123" s="54"/>
      <c r="C123" s="55"/>
      <c r="D123" s="17"/>
      <c r="E123" s="54"/>
      <c r="F123" s="241"/>
      <c r="H123" s="32"/>
      <c r="I123" s="203"/>
      <c r="J123" s="32"/>
    </row>
    <row r="124" spans="1:15" ht="15.75" thickBot="1" x14ac:dyDescent="0.3">
      <c r="A124" s="47" t="s">
        <v>6001</v>
      </c>
      <c r="B124" s="54"/>
      <c r="C124" s="55"/>
      <c r="D124" s="17"/>
      <c r="H124" s="32"/>
      <c r="I124" s="203"/>
      <c r="J124" s="32"/>
    </row>
    <row r="125" spans="1:15" x14ac:dyDescent="0.25">
      <c r="B125" s="48" t="s">
        <v>776</v>
      </c>
      <c r="C125" s="195" t="s">
        <v>8260</v>
      </c>
      <c r="D125" s="234">
        <v>2.8791416830176</v>
      </c>
      <c r="E125" s="49">
        <v>2</v>
      </c>
      <c r="F125" s="242">
        <f>D125*E125</f>
        <v>5.7582833660352</v>
      </c>
      <c r="H125" s="32"/>
      <c r="I125" s="203"/>
      <c r="J125" s="32"/>
      <c r="O125"/>
    </row>
    <row r="126" spans="1:15" x14ac:dyDescent="0.25">
      <c r="B126" s="50" t="s">
        <v>862</v>
      </c>
      <c r="C126" s="194" t="s">
        <v>8323</v>
      </c>
      <c r="D126" s="235">
        <v>1.1854528993476001</v>
      </c>
      <c r="E126" s="51">
        <v>1</v>
      </c>
      <c r="F126" s="243">
        <f>D126*E126</f>
        <v>1.1854528993476001</v>
      </c>
      <c r="H126" s="32"/>
      <c r="I126" s="203"/>
      <c r="J126" s="32"/>
    </row>
    <row r="127" spans="1:15" ht="15.75" thickBot="1" x14ac:dyDescent="0.3">
      <c r="B127" s="52" t="s">
        <v>882</v>
      </c>
      <c r="C127" s="193" t="s">
        <v>8363</v>
      </c>
      <c r="D127" s="236">
        <v>1.9271897284068005</v>
      </c>
      <c r="E127" s="53">
        <v>1</v>
      </c>
      <c r="F127" s="244">
        <f>D127*E127</f>
        <v>1.9271897284068005</v>
      </c>
      <c r="H127" s="32"/>
      <c r="I127" s="203"/>
      <c r="J127" s="32"/>
    </row>
    <row r="128" spans="1:15" x14ac:dyDescent="0.25">
      <c r="B128" s="54"/>
      <c r="C128" s="55"/>
      <c r="D128" s="17"/>
      <c r="F128" s="239">
        <f>SUM(F125:F127)</f>
        <v>8.8709259937895997</v>
      </c>
      <c r="H128" s="32"/>
      <c r="I128" s="203"/>
      <c r="J128" s="32"/>
    </row>
    <row r="129" spans="1:14" x14ac:dyDescent="0.25">
      <c r="B129" s="54"/>
      <c r="C129" s="55"/>
      <c r="D129" s="17"/>
      <c r="F129" s="239"/>
      <c r="H129" s="32"/>
      <c r="I129" s="203"/>
      <c r="J129" s="32"/>
    </row>
    <row r="130" spans="1:14" ht="15.75" thickBot="1" x14ac:dyDescent="0.3">
      <c r="A130" s="47" t="s">
        <v>6002</v>
      </c>
      <c r="B130" s="54"/>
      <c r="C130" s="55"/>
      <c r="D130" s="17"/>
      <c r="H130" s="32"/>
      <c r="I130" s="203"/>
      <c r="J130" s="32"/>
    </row>
    <row r="131" spans="1:14" x14ac:dyDescent="0.25">
      <c r="B131" s="48" t="s">
        <v>776</v>
      </c>
      <c r="C131" s="195" t="s">
        <v>8260</v>
      </c>
      <c r="D131" s="234">
        <v>2.8791416830176</v>
      </c>
      <c r="E131" s="49">
        <v>3</v>
      </c>
      <c r="F131" s="242">
        <f>D131*E131</f>
        <v>8.6374250490527995</v>
      </c>
      <c r="H131" s="32"/>
      <c r="I131" s="203"/>
      <c r="J131" s="32"/>
    </row>
    <row r="132" spans="1:14" x14ac:dyDescent="0.25">
      <c r="B132" s="57" t="s">
        <v>866</v>
      </c>
      <c r="C132" s="194" t="s">
        <v>8327</v>
      </c>
      <c r="D132" s="235">
        <v>0.65904527314079997</v>
      </c>
      <c r="E132" s="51">
        <v>1</v>
      </c>
      <c r="F132" s="243">
        <f>D132*E132</f>
        <v>0.65904527314079997</v>
      </c>
      <c r="H132" s="32"/>
      <c r="I132" s="203"/>
      <c r="J132" s="32"/>
    </row>
    <row r="133" spans="1:14" ht="15.75" thickBot="1" x14ac:dyDescent="0.3">
      <c r="B133" s="63" t="s">
        <v>966</v>
      </c>
      <c r="C133" s="193" t="s">
        <v>8368</v>
      </c>
      <c r="D133" s="236">
        <v>1.9271897284068005</v>
      </c>
      <c r="E133" s="53">
        <v>1</v>
      </c>
      <c r="F133" s="244">
        <f>D133*E133</f>
        <v>1.9271897284068005</v>
      </c>
      <c r="H133" s="32"/>
      <c r="I133" s="203"/>
      <c r="J133" s="32"/>
    </row>
    <row r="134" spans="1:14" x14ac:dyDescent="0.25">
      <c r="B134" s="54"/>
      <c r="C134" s="55"/>
      <c r="D134" s="17"/>
      <c r="F134" s="239">
        <f>SUM(F131:F133)</f>
        <v>11.223660050600399</v>
      </c>
      <c r="H134" s="32"/>
      <c r="I134" s="203"/>
      <c r="J134" s="32"/>
      <c r="K134"/>
    </row>
    <row r="135" spans="1:14" x14ac:dyDescent="0.25">
      <c r="B135" s="54"/>
      <c r="C135" s="55"/>
      <c r="D135" s="17"/>
      <c r="F135" s="239"/>
      <c r="H135" s="32"/>
      <c r="I135" s="203"/>
      <c r="J135" s="32"/>
      <c r="K135"/>
    </row>
    <row r="136" spans="1:14" ht="15.75" thickBot="1" x14ac:dyDescent="0.3">
      <c r="A136" s="47" t="s">
        <v>6003</v>
      </c>
      <c r="H136" s="32"/>
      <c r="I136" s="203"/>
      <c r="J136" s="32"/>
    </row>
    <row r="137" spans="1:14" x14ac:dyDescent="0.25">
      <c r="B137" s="48" t="s">
        <v>779</v>
      </c>
      <c r="C137" s="195" t="s">
        <v>8263</v>
      </c>
      <c r="D137" s="234">
        <v>3.149065617260471</v>
      </c>
      <c r="E137" s="49">
        <v>1</v>
      </c>
      <c r="F137" s="242">
        <f>D137*E137</f>
        <v>3.149065617260471</v>
      </c>
      <c r="H137" s="32"/>
      <c r="I137" s="203"/>
      <c r="J137" s="32"/>
    </row>
    <row r="138" spans="1:14" x14ac:dyDescent="0.25">
      <c r="B138" s="50" t="s">
        <v>862</v>
      </c>
      <c r="C138" s="194" t="s">
        <v>8323</v>
      </c>
      <c r="D138" s="235">
        <v>1.1854528993476001</v>
      </c>
      <c r="E138" s="51">
        <v>1</v>
      </c>
      <c r="F138" s="243">
        <f>D138*E138</f>
        <v>1.1854528993476001</v>
      </c>
      <c r="H138" s="32"/>
      <c r="I138" s="203"/>
      <c r="J138" s="32"/>
    </row>
    <row r="139" spans="1:14" ht="15.75" thickBot="1" x14ac:dyDescent="0.3">
      <c r="B139" s="52" t="s">
        <v>882</v>
      </c>
      <c r="C139" s="193" t="s">
        <v>8363</v>
      </c>
      <c r="D139" s="236">
        <v>1.9271897284068005</v>
      </c>
      <c r="E139" s="53">
        <v>1</v>
      </c>
      <c r="F139" s="244">
        <f>D139*E139</f>
        <v>1.9271897284068005</v>
      </c>
      <c r="H139" s="32"/>
      <c r="I139" s="203"/>
      <c r="J139" s="32"/>
      <c r="N139"/>
    </row>
    <row r="140" spans="1:14" x14ac:dyDescent="0.25">
      <c r="B140" s="54"/>
      <c r="C140" s="55"/>
      <c r="D140" s="17"/>
      <c r="E140" s="54"/>
      <c r="F140" s="239">
        <f>SUM(F137:F139)</f>
        <v>6.2617082450148711</v>
      </c>
      <c r="H140" s="32"/>
      <c r="I140" s="203"/>
      <c r="J140" s="32"/>
    </row>
    <row r="141" spans="1:14" x14ac:dyDescent="0.25">
      <c r="B141" s="54"/>
      <c r="C141" s="55"/>
      <c r="D141" s="17"/>
      <c r="E141" s="54"/>
      <c r="F141" s="239"/>
      <c r="H141" s="32"/>
      <c r="I141" s="203"/>
      <c r="J141" s="32"/>
    </row>
    <row r="142" spans="1:14" ht="15.75" thickBot="1" x14ac:dyDescent="0.3">
      <c r="A142" s="47" t="s">
        <v>6016</v>
      </c>
      <c r="H142" s="32"/>
      <c r="I142" s="203"/>
      <c r="J142" s="32"/>
    </row>
    <row r="143" spans="1:14" x14ac:dyDescent="0.25">
      <c r="B143" s="48" t="s">
        <v>779</v>
      </c>
      <c r="C143" s="195" t="s">
        <v>8263</v>
      </c>
      <c r="D143" s="234">
        <v>3.149065617260471</v>
      </c>
      <c r="E143" s="49">
        <v>2</v>
      </c>
      <c r="F143" s="242">
        <f>D143*E143</f>
        <v>6.2981312345209419</v>
      </c>
      <c r="H143" s="32"/>
      <c r="I143" s="203"/>
      <c r="J143" s="32"/>
    </row>
    <row r="144" spans="1:14" x14ac:dyDescent="0.25">
      <c r="B144" s="57" t="s">
        <v>862</v>
      </c>
      <c r="C144" s="194" t="s">
        <v>8323</v>
      </c>
      <c r="D144" s="235">
        <v>1.1854528993476001</v>
      </c>
      <c r="E144" s="51">
        <v>1</v>
      </c>
      <c r="F144" s="243">
        <f>D144*E144</f>
        <v>1.1854528993476001</v>
      </c>
      <c r="H144" s="32"/>
      <c r="I144" s="203"/>
      <c r="J144" s="32"/>
    </row>
    <row r="145" spans="1:17" ht="15.75" thickBot="1" x14ac:dyDescent="0.3">
      <c r="B145" s="63" t="s">
        <v>894</v>
      </c>
      <c r="C145" s="193" t="s">
        <v>8364</v>
      </c>
      <c r="D145" s="236">
        <v>3.8541069854819998</v>
      </c>
      <c r="E145" s="53">
        <v>1</v>
      </c>
      <c r="F145" s="244">
        <f>D145*E145</f>
        <v>3.8541069854819998</v>
      </c>
      <c r="H145" s="32"/>
      <c r="I145" s="203"/>
      <c r="J145" s="32"/>
    </row>
    <row r="146" spans="1:17" x14ac:dyDescent="0.25">
      <c r="B146" s="54"/>
      <c r="C146" s="55"/>
      <c r="D146" s="17"/>
      <c r="F146" s="239">
        <f>SUM(F143:F145)</f>
        <v>11.337691119350541</v>
      </c>
      <c r="H146" s="32"/>
      <c r="I146" s="203"/>
      <c r="J146" s="32"/>
    </row>
    <row r="147" spans="1:17" x14ac:dyDescent="0.25">
      <c r="B147" s="54"/>
      <c r="C147" s="55"/>
      <c r="D147" s="17"/>
      <c r="F147" s="239"/>
      <c r="H147" s="32"/>
      <c r="I147" s="203"/>
      <c r="J147" s="32"/>
    </row>
    <row r="148" spans="1:17" ht="15.75" thickBot="1" x14ac:dyDescent="0.3">
      <c r="A148" s="47" t="s">
        <v>6004</v>
      </c>
      <c r="H148" s="32"/>
      <c r="I148" s="203"/>
      <c r="J148" s="32"/>
    </row>
    <row r="149" spans="1:17" x14ac:dyDescent="0.25">
      <c r="B149" s="48" t="s">
        <v>779</v>
      </c>
      <c r="C149" s="195" t="s">
        <v>8263</v>
      </c>
      <c r="D149" s="234">
        <v>3.149065617260471</v>
      </c>
      <c r="E149" s="49">
        <v>2</v>
      </c>
      <c r="F149" s="242">
        <f>D149*E149</f>
        <v>6.2981312345209419</v>
      </c>
      <c r="H149" s="32"/>
      <c r="I149" s="203"/>
      <c r="J149" s="32"/>
    </row>
    <row r="150" spans="1:17" x14ac:dyDescent="0.25">
      <c r="B150" s="50" t="s">
        <v>867</v>
      </c>
      <c r="C150" s="194" t="s">
        <v>8328</v>
      </c>
      <c r="D150" s="235">
        <v>1.6649255920752004</v>
      </c>
      <c r="E150" s="51">
        <v>2</v>
      </c>
      <c r="F150" s="243">
        <f>D150*E150</f>
        <v>3.3298511841504008</v>
      </c>
      <c r="H150" s="32"/>
      <c r="I150" s="203"/>
      <c r="J150" s="32"/>
    </row>
    <row r="151" spans="1:17" ht="15.75" thickBot="1" x14ac:dyDescent="0.3">
      <c r="B151" s="52" t="s">
        <v>978</v>
      </c>
      <c r="C151" s="193" t="s">
        <v>8369</v>
      </c>
      <c r="D151" s="236">
        <v>3.1843934117424006</v>
      </c>
      <c r="E151" s="53">
        <v>1</v>
      </c>
      <c r="F151" s="244">
        <f>D151*E151</f>
        <v>3.1843934117424006</v>
      </c>
      <c r="H151" s="32"/>
      <c r="I151" s="203"/>
      <c r="J151" s="32"/>
    </row>
    <row r="152" spans="1:17" x14ac:dyDescent="0.25">
      <c r="B152" s="54"/>
      <c r="C152" s="55"/>
      <c r="D152" s="17"/>
      <c r="F152" s="239">
        <f>SUM(F149:F151)</f>
        <v>12.812375830413743</v>
      </c>
      <c r="H152" s="32"/>
      <c r="I152" s="203"/>
      <c r="J152" s="32"/>
    </row>
    <row r="153" spans="1:17" x14ac:dyDescent="0.25">
      <c r="B153" s="54"/>
      <c r="C153" s="55"/>
      <c r="D153" s="17"/>
      <c r="F153" s="239"/>
      <c r="H153" s="32"/>
      <c r="I153" s="203"/>
      <c r="J153" s="32"/>
    </row>
    <row r="154" spans="1:17" ht="15.75" thickBot="1" x14ac:dyDescent="0.3">
      <c r="A154" s="47" t="s">
        <v>6005</v>
      </c>
      <c r="H154" s="32"/>
      <c r="I154" s="203"/>
      <c r="J154" s="32"/>
    </row>
    <row r="155" spans="1:17" x14ac:dyDescent="0.25">
      <c r="B155" s="48" t="s">
        <v>779</v>
      </c>
      <c r="C155" s="195" t="s">
        <v>8263</v>
      </c>
      <c r="D155" s="234">
        <v>3.149065617260471</v>
      </c>
      <c r="E155" s="49">
        <v>3</v>
      </c>
      <c r="F155" s="242">
        <f>D155*E155</f>
        <v>9.4471968517814133</v>
      </c>
      <c r="H155" s="32"/>
      <c r="I155" s="203"/>
      <c r="J155" s="32"/>
    </row>
    <row r="156" spans="1:17" x14ac:dyDescent="0.25">
      <c r="B156" s="57" t="s">
        <v>750</v>
      </c>
      <c r="C156" s="194" t="s">
        <v>8234</v>
      </c>
      <c r="D156" s="235">
        <v>0.66082681646280006</v>
      </c>
      <c r="E156" s="51">
        <v>1</v>
      </c>
      <c r="F156" s="243">
        <f>D156*E156</f>
        <v>0.66082681646280006</v>
      </c>
      <c r="H156" s="32"/>
      <c r="I156" s="203"/>
      <c r="J156" s="32"/>
    </row>
    <row r="157" spans="1:17" x14ac:dyDescent="0.25">
      <c r="B157" s="57" t="s">
        <v>868</v>
      </c>
      <c r="C157" s="194" t="s">
        <v>8329</v>
      </c>
      <c r="D157" s="235">
        <v>3.2313003994440006</v>
      </c>
      <c r="E157" s="51">
        <v>1</v>
      </c>
      <c r="F157" s="243">
        <f>D157*E157</f>
        <v>3.2313003994440006</v>
      </c>
      <c r="H157" s="32"/>
      <c r="I157" s="203"/>
      <c r="J157" s="32"/>
    </row>
    <row r="158" spans="1:17" ht="15.75" thickBot="1" x14ac:dyDescent="0.3">
      <c r="B158" s="52" t="s">
        <v>990</v>
      </c>
      <c r="C158" s="193" t="s">
        <v>8370</v>
      </c>
      <c r="D158" s="236">
        <v>4.6292879238840001</v>
      </c>
      <c r="E158" s="53">
        <v>1</v>
      </c>
      <c r="F158" s="244">
        <f>D158*E158</f>
        <v>4.6292879238840001</v>
      </c>
      <c r="H158" s="32"/>
      <c r="I158" s="203"/>
      <c r="J158" s="32"/>
    </row>
    <row r="159" spans="1:17" x14ac:dyDescent="0.25">
      <c r="B159" s="54"/>
      <c r="C159" s="55"/>
      <c r="D159" s="17"/>
      <c r="F159" s="239">
        <f>SUM(F155:F158)</f>
        <v>17.968611991572214</v>
      </c>
      <c r="H159" s="32"/>
      <c r="I159" s="203"/>
      <c r="J159" s="32"/>
      <c r="Q159" s="56"/>
    </row>
    <row r="160" spans="1:17" ht="15.75" thickBot="1" x14ac:dyDescent="0.3">
      <c r="A160" s="47" t="s">
        <v>6006</v>
      </c>
      <c r="H160" s="32"/>
      <c r="I160" s="203"/>
      <c r="J160" s="32"/>
    </row>
    <row r="161" spans="1:11" x14ac:dyDescent="0.25">
      <c r="B161" s="48" t="s">
        <v>779</v>
      </c>
      <c r="C161" s="195" t="s">
        <v>8263</v>
      </c>
      <c r="D161" s="234">
        <v>3.149065617260471</v>
      </c>
      <c r="E161" s="49">
        <v>3</v>
      </c>
      <c r="F161" s="242">
        <f>D161*E161</f>
        <v>9.4471968517814133</v>
      </c>
      <c r="H161" s="32"/>
      <c r="I161" s="203"/>
      <c r="J161" s="32"/>
      <c r="K161"/>
    </row>
    <row r="162" spans="1:11" x14ac:dyDescent="0.25">
      <c r="B162" s="57" t="s">
        <v>838</v>
      </c>
      <c r="C162" s="194" t="s">
        <v>8306</v>
      </c>
      <c r="D162" s="235">
        <v>8.469142562790001</v>
      </c>
      <c r="E162" s="51">
        <v>1</v>
      </c>
      <c r="F162" s="243">
        <f>D162*E162</f>
        <v>8.469142562790001</v>
      </c>
      <c r="H162" s="32"/>
      <c r="I162" s="203"/>
      <c r="J162" s="32"/>
    </row>
    <row r="163" spans="1:11" x14ac:dyDescent="0.25">
      <c r="B163" s="57" t="s">
        <v>868</v>
      </c>
      <c r="C163" s="194" t="s">
        <v>8329</v>
      </c>
      <c r="D163" s="235">
        <v>3.2313003994440006</v>
      </c>
      <c r="E163" s="51">
        <v>1</v>
      </c>
      <c r="F163" s="243">
        <f>D163*E163</f>
        <v>3.2313003994440006</v>
      </c>
      <c r="H163" s="32"/>
      <c r="I163" s="203"/>
      <c r="J163" s="32"/>
    </row>
    <row r="164" spans="1:11" ht="15.75" thickBot="1" x14ac:dyDescent="0.3">
      <c r="B164" s="52" t="s">
        <v>990</v>
      </c>
      <c r="C164" s="193" t="s">
        <v>8370</v>
      </c>
      <c r="D164" s="236">
        <v>4.6292879238840001</v>
      </c>
      <c r="E164" s="53">
        <v>1</v>
      </c>
      <c r="F164" s="244">
        <f>D164*E164</f>
        <v>4.6292879238840001</v>
      </c>
      <c r="H164" s="32"/>
      <c r="I164" s="203"/>
      <c r="J164" s="32"/>
    </row>
    <row r="165" spans="1:11" x14ac:dyDescent="0.25">
      <c r="B165" s="54"/>
      <c r="C165" s="55"/>
      <c r="D165" s="17"/>
      <c r="F165" s="239">
        <f>SUM(F161:F164)</f>
        <v>25.776927737899413</v>
      </c>
      <c r="H165" s="32"/>
      <c r="I165" s="203"/>
      <c r="J165" s="32"/>
    </row>
    <row r="166" spans="1:11" ht="15.75" thickBot="1" x14ac:dyDescent="0.3">
      <c r="A166" s="47" t="s">
        <v>6007</v>
      </c>
      <c r="H166" s="32"/>
      <c r="I166" s="203"/>
      <c r="J166" s="32"/>
    </row>
    <row r="167" spans="1:11" x14ac:dyDescent="0.25">
      <c r="B167" s="48" t="s">
        <v>779</v>
      </c>
      <c r="C167" s="195" t="s">
        <v>8263</v>
      </c>
      <c r="D167" s="234">
        <v>3.149065617260471</v>
      </c>
      <c r="E167" s="49">
        <v>3</v>
      </c>
      <c r="F167" s="242">
        <f>D167*E167</f>
        <v>9.4471968517814133</v>
      </c>
      <c r="H167" s="32"/>
      <c r="I167" s="203"/>
      <c r="J167" s="32"/>
    </row>
    <row r="168" spans="1:11" x14ac:dyDescent="0.25">
      <c r="B168" s="57" t="s">
        <v>830</v>
      </c>
      <c r="C168" s="194" t="s">
        <v>8298</v>
      </c>
      <c r="D168" s="235">
        <v>4.5985685278571999</v>
      </c>
      <c r="E168" s="51">
        <v>1</v>
      </c>
      <c r="F168" s="243">
        <f>D168*E168</f>
        <v>4.5985685278571999</v>
      </c>
      <c r="H168" s="32"/>
      <c r="I168" s="203"/>
      <c r="J168" s="32"/>
    </row>
    <row r="169" spans="1:11" x14ac:dyDescent="0.25">
      <c r="B169" s="57" t="s">
        <v>868</v>
      </c>
      <c r="C169" s="194" t="s">
        <v>8329</v>
      </c>
      <c r="D169" s="235">
        <v>3.2313003994440006</v>
      </c>
      <c r="E169" s="51">
        <v>1</v>
      </c>
      <c r="F169" s="243">
        <f>D169*E169</f>
        <v>3.2313003994440006</v>
      </c>
      <c r="H169" s="32"/>
      <c r="I169" s="203"/>
      <c r="J169" s="32"/>
    </row>
    <row r="170" spans="1:11" ht="15.75" thickBot="1" x14ac:dyDescent="0.3">
      <c r="B170" s="52" t="s">
        <v>990</v>
      </c>
      <c r="C170" s="193" t="s">
        <v>8370</v>
      </c>
      <c r="D170" s="236">
        <v>4.6292879238840001</v>
      </c>
      <c r="E170" s="53">
        <v>1</v>
      </c>
      <c r="F170" s="244">
        <f>D170*E170</f>
        <v>4.6292879238840001</v>
      </c>
      <c r="H170" s="32"/>
      <c r="I170" s="203"/>
      <c r="J170" s="32"/>
    </row>
    <row r="171" spans="1:11" x14ac:dyDescent="0.25">
      <c r="B171" s="54"/>
      <c r="C171" s="55"/>
      <c r="D171" s="17"/>
      <c r="F171" s="239">
        <f>SUM(F167:F170)</f>
        <v>21.906353702966612</v>
      </c>
      <c r="I171" s="203"/>
      <c r="J171" s="32"/>
    </row>
    <row r="172" spans="1:11" x14ac:dyDescent="0.25">
      <c r="B172" s="54"/>
      <c r="C172" s="55"/>
      <c r="D172" s="17"/>
      <c r="F172" s="239"/>
      <c r="H172" s="32"/>
    </row>
    <row r="173" spans="1:11" x14ac:dyDescent="0.25">
      <c r="B173" s="54"/>
      <c r="C173" s="55"/>
      <c r="D173" s="17"/>
      <c r="F173" s="239"/>
    </row>
    <row r="174" spans="1:11" x14ac:dyDescent="0.25">
      <c r="B174" s="54"/>
      <c r="C174" s="55"/>
      <c r="D174" s="17"/>
      <c r="F174" s="239"/>
    </row>
    <row r="175" spans="1:11" x14ac:dyDescent="0.25">
      <c r="B175" s="54"/>
      <c r="C175" s="55"/>
      <c r="D175" s="17"/>
      <c r="F175" s="239"/>
    </row>
    <row r="176" spans="1:11" x14ac:dyDescent="0.25">
      <c r="B176" s="54"/>
      <c r="C176" s="55"/>
      <c r="D176" s="17"/>
      <c r="F176" s="239"/>
    </row>
    <row r="177" spans="1:6" x14ac:dyDescent="0.25">
      <c r="B177" s="54"/>
      <c r="C177" s="55"/>
      <c r="D177" s="17"/>
      <c r="F177" s="239"/>
    </row>
    <row r="178" spans="1:6" x14ac:dyDescent="0.25">
      <c r="B178" s="54"/>
      <c r="C178" s="55"/>
      <c r="D178" s="17"/>
      <c r="F178" s="239"/>
    </row>
    <row r="179" spans="1:6" x14ac:dyDescent="0.25">
      <c r="B179" s="54"/>
      <c r="C179" s="55"/>
      <c r="D179" s="17"/>
      <c r="F179" s="239"/>
    </row>
    <row r="180" spans="1:6" x14ac:dyDescent="0.25">
      <c r="B180" s="54"/>
      <c r="C180" s="55"/>
      <c r="D180" s="17"/>
      <c r="F180" s="239"/>
    </row>
    <row r="181" spans="1:6" x14ac:dyDescent="0.25">
      <c r="B181" s="54"/>
      <c r="C181" s="55"/>
      <c r="D181" s="17"/>
      <c r="F181" s="239"/>
    </row>
    <row r="182" spans="1:6" x14ac:dyDescent="0.25">
      <c r="B182" s="54"/>
      <c r="C182" s="55"/>
      <c r="D182" s="17"/>
      <c r="F182" s="239"/>
    </row>
    <row r="183" spans="1:6" x14ac:dyDescent="0.25">
      <c r="B183" s="54"/>
      <c r="C183" s="55"/>
      <c r="D183" s="17"/>
      <c r="F183" s="239"/>
    </row>
    <row r="184" spans="1:6" x14ac:dyDescent="0.25">
      <c r="B184" s="54"/>
      <c r="C184" s="55"/>
      <c r="D184" s="17"/>
      <c r="F184" s="239"/>
    </row>
    <row r="185" spans="1:6" x14ac:dyDescent="0.25">
      <c r="B185" s="54"/>
      <c r="C185" s="55"/>
      <c r="D185" s="17"/>
      <c r="F185" s="239"/>
    </row>
    <row r="186" spans="1:6" s="35" customFormat="1" x14ac:dyDescent="0.2">
      <c r="A186" s="58" t="s">
        <v>5980</v>
      </c>
      <c r="B186" s="59"/>
      <c r="C186" s="60"/>
      <c r="D186" s="61"/>
      <c r="E186" s="62"/>
      <c r="F186" s="245"/>
    </row>
    <row r="187" spans="1:6" s="35" customFormat="1" x14ac:dyDescent="0.2">
      <c r="A187" s="58" t="s">
        <v>5981</v>
      </c>
      <c r="B187" s="59"/>
      <c r="C187" s="60"/>
      <c r="D187" s="61"/>
      <c r="E187" s="62"/>
      <c r="F187" s="245"/>
    </row>
    <row r="188" spans="1:6" s="35" customFormat="1" x14ac:dyDescent="0.2">
      <c r="A188" s="58" t="s">
        <v>5982</v>
      </c>
      <c r="B188" s="59"/>
      <c r="C188" s="60"/>
      <c r="D188" s="61"/>
      <c r="E188" s="62"/>
      <c r="F188" s="245"/>
    </row>
    <row r="189" spans="1:6" s="35" customFormat="1" x14ac:dyDescent="0.2">
      <c r="A189" s="58" t="s">
        <v>6008</v>
      </c>
      <c r="B189" s="59"/>
      <c r="C189" s="60"/>
      <c r="D189" s="61"/>
      <c r="E189" s="62"/>
      <c r="F189" s="245"/>
    </row>
    <row r="190" spans="1:6" s="35" customFormat="1" x14ac:dyDescent="0.2">
      <c r="A190" s="58" t="s">
        <v>6009</v>
      </c>
      <c r="B190" s="59"/>
      <c r="C190" s="60"/>
      <c r="D190" s="61"/>
      <c r="E190" s="62"/>
      <c r="F190" s="245"/>
    </row>
    <row r="191" spans="1:6" s="35" customFormat="1" x14ac:dyDescent="0.2">
      <c r="A191" s="58" t="s">
        <v>6010</v>
      </c>
      <c r="B191" s="59"/>
      <c r="C191" s="60"/>
      <c r="D191" s="61"/>
      <c r="E191" s="62"/>
      <c r="F191" s="245"/>
    </row>
  </sheetData>
  <mergeCells count="2">
    <mergeCell ref="A1:F1"/>
    <mergeCell ref="B4:D4"/>
  </mergeCells>
  <pageMargins left="0.17" right="0.16" top="0.69" bottom="0.3" header="0.56000000000000005" footer="0.3"/>
  <pageSetup paperSize="9" scale="72" orientation="portrait" r:id="rId1"/>
  <rowBreaks count="2" manualBreakCount="2">
    <brk id="69" max="5" man="1"/>
    <brk id="135" max="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9"/>
  <sheetViews>
    <sheetView view="pageBreakPreview" zoomScaleNormal="100" zoomScaleSheetLayoutView="100" workbookViewId="0">
      <selection sqref="A1:F1"/>
    </sheetView>
  </sheetViews>
  <sheetFormatPr defaultColWidth="9.140625" defaultRowHeight="15" x14ac:dyDescent="0.25"/>
  <cols>
    <col min="1" max="1" width="25.42578125" style="46" customWidth="1"/>
    <col min="2" max="2" width="11.5703125" style="45" customWidth="1"/>
    <col min="3" max="3" width="80.140625" style="46" bestFit="1" customWidth="1"/>
    <col min="4" max="4" width="8.7109375" style="44" customWidth="1"/>
    <col min="5" max="5" width="4.5703125" style="45" customWidth="1"/>
    <col min="6" max="6" width="9.140625" style="240"/>
    <col min="7" max="7" width="9.140625" style="46"/>
    <col min="8" max="8" width="10.28515625" style="46" bestFit="1" customWidth="1"/>
    <col min="9" max="16384" width="9.140625" style="46"/>
  </cols>
  <sheetData>
    <row r="1" spans="1:6" s="35" customFormat="1" ht="42.75" customHeight="1" x14ac:dyDescent="0.2">
      <c r="A1" s="342" t="s">
        <v>15904</v>
      </c>
      <c r="B1" s="343"/>
      <c r="C1" s="343"/>
      <c r="D1" s="343"/>
      <c r="E1" s="343"/>
      <c r="F1" s="343"/>
    </row>
    <row r="2" spans="1:6" s="35" customFormat="1" x14ac:dyDescent="0.2">
      <c r="A2" s="5" t="s">
        <v>15900</v>
      </c>
      <c r="B2" s="36"/>
      <c r="C2" s="37"/>
      <c r="D2" s="37"/>
      <c r="E2" s="36"/>
      <c r="F2" s="237"/>
    </row>
    <row r="3" spans="1:6" s="42" customFormat="1" ht="12.75" customHeight="1" x14ac:dyDescent="0.25">
      <c r="A3" s="39"/>
      <c r="B3" s="40"/>
      <c r="C3" s="40"/>
      <c r="D3" s="40"/>
      <c r="E3" s="41"/>
      <c r="F3" s="238"/>
    </row>
    <row r="4" spans="1:6" s="42" customFormat="1" ht="12.75" x14ac:dyDescent="0.25">
      <c r="B4" s="344"/>
      <c r="C4" s="344"/>
      <c r="D4" s="344"/>
      <c r="E4" s="41"/>
      <c r="F4" s="238"/>
    </row>
    <row r="5" spans="1:6" s="42" customFormat="1" ht="12.75" x14ac:dyDescent="0.25">
      <c r="B5" s="41"/>
      <c r="E5" s="41"/>
      <c r="F5" s="238"/>
    </row>
    <row r="6" spans="1:6" s="42" customFormat="1" ht="12.75" x14ac:dyDescent="0.25">
      <c r="B6" s="41"/>
      <c r="E6" s="41"/>
      <c r="F6" s="238"/>
    </row>
    <row r="7" spans="1:6" s="42" customFormat="1" ht="12.75" x14ac:dyDescent="0.25">
      <c r="B7" s="41"/>
      <c r="E7" s="41"/>
      <c r="F7" s="238"/>
    </row>
    <row r="8" spans="1:6" s="42" customFormat="1" ht="12.75" x14ac:dyDescent="0.25">
      <c r="B8" s="41"/>
      <c r="E8" s="41"/>
      <c r="F8" s="238"/>
    </row>
    <row r="9" spans="1:6" s="42" customFormat="1" ht="12.75" x14ac:dyDescent="0.25">
      <c r="B9" s="41"/>
      <c r="E9" s="41"/>
      <c r="F9" s="238"/>
    </row>
    <row r="10" spans="1:6" s="42" customFormat="1" ht="12.75" x14ac:dyDescent="0.25">
      <c r="B10" s="41"/>
      <c r="E10" s="41"/>
      <c r="F10" s="238"/>
    </row>
    <row r="11" spans="1:6" s="42" customFormat="1" ht="12.75" x14ac:dyDescent="0.25">
      <c r="B11" s="41"/>
      <c r="E11" s="41"/>
      <c r="F11" s="238"/>
    </row>
    <row r="12" spans="1:6" s="42" customFormat="1" ht="12.75" x14ac:dyDescent="0.25">
      <c r="B12" s="41"/>
      <c r="E12" s="41"/>
      <c r="F12" s="238"/>
    </row>
    <row r="13" spans="1:6" s="42" customFormat="1" ht="12.75" x14ac:dyDescent="0.25">
      <c r="B13" s="41"/>
      <c r="E13" s="41"/>
      <c r="F13" s="238"/>
    </row>
    <row r="14" spans="1:6" s="42" customFormat="1" ht="12.75" x14ac:dyDescent="0.25">
      <c r="B14" s="41"/>
      <c r="E14" s="41"/>
      <c r="F14" s="238"/>
    </row>
    <row r="15" spans="1:6" s="42" customFormat="1" ht="12.75" x14ac:dyDescent="0.25">
      <c r="B15" s="41"/>
      <c r="E15" s="41"/>
      <c r="F15" s="238"/>
    </row>
    <row r="16" spans="1:6" s="42" customFormat="1" ht="12.75" x14ac:dyDescent="0.25">
      <c r="B16" s="41"/>
      <c r="E16" s="41"/>
      <c r="F16" s="238"/>
    </row>
    <row r="17" spans="1:10" s="42" customFormat="1" ht="12.75" x14ac:dyDescent="0.25">
      <c r="B17" s="41"/>
      <c r="E17" s="41"/>
      <c r="F17" s="238"/>
    </row>
    <row r="18" spans="1:10" s="42" customFormat="1" ht="12.75" x14ac:dyDescent="0.25">
      <c r="B18" s="41"/>
      <c r="E18" s="41"/>
      <c r="F18" s="238"/>
    </row>
    <row r="19" spans="1:10" x14ac:dyDescent="0.25">
      <c r="A19" s="43" t="s">
        <v>5985</v>
      </c>
      <c r="B19" s="46"/>
      <c r="D19" s="46"/>
      <c r="E19" s="46"/>
      <c r="F19" s="246"/>
    </row>
    <row r="20" spans="1:10" x14ac:dyDescent="0.25">
      <c r="A20" s="43"/>
      <c r="B20" s="43"/>
      <c r="C20" s="43"/>
      <c r="F20" s="239"/>
    </row>
    <row r="21" spans="1:10" x14ac:dyDescent="0.25">
      <c r="A21" s="43"/>
      <c r="B21" s="43"/>
      <c r="C21" s="43"/>
      <c r="F21" s="239"/>
    </row>
    <row r="22" spans="1:10" x14ac:dyDescent="0.25">
      <c r="A22" s="43"/>
      <c r="B22" s="43"/>
      <c r="C22" s="43"/>
      <c r="F22" s="239"/>
    </row>
    <row r="23" spans="1:10" x14ac:dyDescent="0.25">
      <c r="A23" s="43"/>
      <c r="B23" s="43"/>
      <c r="C23" s="43"/>
      <c r="F23" s="239"/>
    </row>
    <row r="24" spans="1:10" x14ac:dyDescent="0.25">
      <c r="A24" s="43"/>
      <c r="B24" s="43"/>
      <c r="C24" s="43"/>
      <c r="F24" s="239"/>
    </row>
    <row r="25" spans="1:10" x14ac:dyDescent="0.25">
      <c r="A25" s="43"/>
      <c r="B25" s="43" t="s">
        <v>5971</v>
      </c>
      <c r="C25" s="43" t="s">
        <v>5972</v>
      </c>
      <c r="F25" s="239" t="s">
        <v>5973</v>
      </c>
    </row>
    <row r="26" spans="1:10" x14ac:dyDescent="0.25">
      <c r="D26" s="46"/>
      <c r="F26" s="239" t="s">
        <v>5986</v>
      </c>
    </row>
    <row r="27" spans="1:10" ht="15.75" thickBot="1" x14ac:dyDescent="0.3">
      <c r="A27" s="47" t="s">
        <v>5987</v>
      </c>
    </row>
    <row r="28" spans="1:10" x14ac:dyDescent="0.25">
      <c r="A28"/>
      <c r="B28" s="48" t="s">
        <v>706</v>
      </c>
      <c r="C28" s="195" t="s">
        <v>8190</v>
      </c>
      <c r="D28" s="234">
        <v>2.3841660701664007</v>
      </c>
      <c r="E28" s="49">
        <v>1</v>
      </c>
      <c r="F28" s="242">
        <f>D28*E28</f>
        <v>2.3841660701664007</v>
      </c>
      <c r="H28" s="32"/>
      <c r="I28" s="203"/>
      <c r="J28" s="32"/>
    </row>
    <row r="29" spans="1:10" x14ac:dyDescent="0.25">
      <c r="B29" s="50" t="s">
        <v>862</v>
      </c>
      <c r="C29" s="194" t="s">
        <v>8323</v>
      </c>
      <c r="D29" s="235">
        <v>1.1854528993476001</v>
      </c>
      <c r="E29" s="51">
        <v>1</v>
      </c>
      <c r="F29" s="243">
        <f>D29*E29</f>
        <v>1.1854528993476001</v>
      </c>
      <c r="H29" s="32"/>
      <c r="I29" s="203"/>
      <c r="J29" s="32"/>
    </row>
    <row r="30" spans="1:10" ht="15.75" thickBot="1" x14ac:dyDescent="0.3">
      <c r="B30" s="63" t="s">
        <v>877</v>
      </c>
      <c r="C30" s="193" t="s">
        <v>13856</v>
      </c>
      <c r="D30" s="236">
        <v>4.1821624687284</v>
      </c>
      <c r="E30" s="53">
        <v>1</v>
      </c>
      <c r="F30" s="244">
        <f>D30*E30</f>
        <v>4.1821624687284</v>
      </c>
      <c r="H30" s="32"/>
      <c r="I30" s="203"/>
      <c r="J30" s="32"/>
    </row>
    <row r="31" spans="1:10" x14ac:dyDescent="0.25">
      <c r="B31" s="54"/>
      <c r="C31" s="55"/>
      <c r="D31" s="17"/>
      <c r="E31" s="54"/>
      <c r="F31" s="239">
        <f>SUM(F28:F30)</f>
        <v>7.7517814382424008</v>
      </c>
      <c r="H31" s="32"/>
      <c r="I31" s="203"/>
      <c r="J31" s="32"/>
    </row>
    <row r="32" spans="1:10" x14ac:dyDescent="0.25">
      <c r="B32" s="54"/>
      <c r="C32" s="55"/>
      <c r="D32" s="17"/>
      <c r="E32" s="54"/>
      <c r="F32" s="241"/>
      <c r="H32" s="32"/>
      <c r="I32" s="203"/>
      <c r="J32" s="32"/>
    </row>
    <row r="33" spans="1:11" ht="15.75" thickBot="1" x14ac:dyDescent="0.3">
      <c r="A33" s="47" t="s">
        <v>5988</v>
      </c>
      <c r="H33" s="32"/>
      <c r="I33" s="203"/>
      <c r="J33" s="32"/>
    </row>
    <row r="34" spans="1:11" x14ac:dyDescent="0.25">
      <c r="B34" s="48" t="s">
        <v>705</v>
      </c>
      <c r="C34" s="195" t="s">
        <v>8189</v>
      </c>
      <c r="D34" s="234">
        <v>3.0712409582399993</v>
      </c>
      <c r="E34" s="49">
        <v>1</v>
      </c>
      <c r="F34" s="242">
        <f>D34*E34</f>
        <v>3.0712409582399993</v>
      </c>
      <c r="H34" s="32"/>
      <c r="I34" s="203"/>
      <c r="J34" s="32"/>
    </row>
    <row r="35" spans="1:11" x14ac:dyDescent="0.25">
      <c r="B35" s="50" t="s">
        <v>862</v>
      </c>
      <c r="C35" s="194" t="s">
        <v>8323</v>
      </c>
      <c r="D35" s="235">
        <v>1.1854528993476001</v>
      </c>
      <c r="E35" s="51">
        <v>1</v>
      </c>
      <c r="F35" s="243">
        <f>D35*E35</f>
        <v>1.1854528993476001</v>
      </c>
      <c r="H35" s="32"/>
      <c r="I35" s="203"/>
      <c r="J35" s="32"/>
    </row>
    <row r="36" spans="1:11" ht="15.75" thickBot="1" x14ac:dyDescent="0.3">
      <c r="B36" s="63" t="s">
        <v>889</v>
      </c>
      <c r="C36" s="193" t="s">
        <v>13857</v>
      </c>
      <c r="D36" s="236">
        <v>4.1821624687284</v>
      </c>
      <c r="E36" s="53">
        <v>1</v>
      </c>
      <c r="F36" s="244">
        <f>D36*E36</f>
        <v>4.1821624687284</v>
      </c>
      <c r="H36" s="32"/>
      <c r="I36" s="203"/>
      <c r="J36" s="32"/>
      <c r="K36"/>
    </row>
    <row r="37" spans="1:11" x14ac:dyDescent="0.25">
      <c r="B37" s="54"/>
      <c r="C37" s="55"/>
      <c r="D37" s="17"/>
      <c r="E37" s="54"/>
      <c r="F37" s="239">
        <f>SUM(F34:F36)</f>
        <v>8.4388563263159995</v>
      </c>
      <c r="H37" s="32"/>
      <c r="I37" s="203"/>
      <c r="J37" s="32"/>
    </row>
    <row r="38" spans="1:11" x14ac:dyDescent="0.25">
      <c r="B38" s="54"/>
      <c r="C38" s="55"/>
      <c r="D38" s="17"/>
      <c r="E38" s="54"/>
      <c r="F38" s="241"/>
      <c r="H38" s="32"/>
      <c r="I38" s="203"/>
      <c r="J38" s="32"/>
    </row>
    <row r="39" spans="1:11" ht="15.75" thickBot="1" x14ac:dyDescent="0.3">
      <c r="A39" s="47" t="s">
        <v>5990</v>
      </c>
      <c r="B39" s="54"/>
      <c r="C39" s="55"/>
      <c r="D39" s="17"/>
      <c r="H39" s="32"/>
      <c r="I39" s="203"/>
      <c r="J39" s="32"/>
      <c r="K39" s="56"/>
    </row>
    <row r="40" spans="1:11" x14ac:dyDescent="0.25">
      <c r="B40" s="48" t="s">
        <v>706</v>
      </c>
      <c r="C40" s="195" t="s">
        <v>8190</v>
      </c>
      <c r="D40" s="234">
        <v>2.3841660701664007</v>
      </c>
      <c r="E40" s="49">
        <v>2</v>
      </c>
      <c r="F40" s="242">
        <f>D40*E40</f>
        <v>4.7683321403328014</v>
      </c>
      <c r="H40" s="32"/>
      <c r="I40" s="203"/>
      <c r="J40" s="32"/>
    </row>
    <row r="41" spans="1:11" x14ac:dyDescent="0.25">
      <c r="B41" s="50" t="s">
        <v>862</v>
      </c>
      <c r="C41" s="194" t="s">
        <v>8323</v>
      </c>
      <c r="D41" s="235">
        <v>1.1854528993476001</v>
      </c>
      <c r="E41" s="51">
        <v>1</v>
      </c>
      <c r="F41" s="243">
        <f>D41*E41</f>
        <v>1.1854528993476001</v>
      </c>
      <c r="H41" s="32"/>
      <c r="I41" s="203"/>
      <c r="J41" s="32"/>
    </row>
    <row r="42" spans="1:11" ht="15.75" thickBot="1" x14ac:dyDescent="0.3">
      <c r="B42" s="63" t="s">
        <v>889</v>
      </c>
      <c r="C42" s="193" t="s">
        <v>13857</v>
      </c>
      <c r="D42" s="236">
        <v>4.1821624687284</v>
      </c>
      <c r="E42" s="53">
        <v>1</v>
      </c>
      <c r="F42" s="244">
        <f>D42*E42</f>
        <v>4.1821624687284</v>
      </c>
      <c r="H42" s="32"/>
      <c r="I42" s="203"/>
      <c r="J42" s="32"/>
    </row>
    <row r="43" spans="1:11" x14ac:dyDescent="0.25">
      <c r="B43" s="54"/>
      <c r="C43" s="55"/>
      <c r="D43" s="17"/>
      <c r="F43" s="239">
        <f>SUM(F40:F42)</f>
        <v>10.135947508408801</v>
      </c>
      <c r="H43" s="32"/>
      <c r="I43" s="203"/>
      <c r="J43" s="32"/>
    </row>
    <row r="44" spans="1:11" x14ac:dyDescent="0.25">
      <c r="B44" s="54"/>
      <c r="C44" s="55"/>
      <c r="D44" s="17"/>
      <c r="F44" s="239"/>
      <c r="H44" s="32"/>
      <c r="I44" s="203"/>
      <c r="J44" s="32"/>
    </row>
    <row r="45" spans="1:11" ht="15.75" thickBot="1" x14ac:dyDescent="0.3">
      <c r="A45" s="47" t="s">
        <v>6015</v>
      </c>
      <c r="H45" s="32"/>
      <c r="I45" s="203"/>
      <c r="J45" s="32"/>
    </row>
    <row r="46" spans="1:11" x14ac:dyDescent="0.25">
      <c r="B46" s="48" t="s">
        <v>705</v>
      </c>
      <c r="C46" s="195" t="s">
        <v>8189</v>
      </c>
      <c r="D46" s="234">
        <v>3.0712409582399993</v>
      </c>
      <c r="E46" s="49">
        <v>2</v>
      </c>
      <c r="F46" s="242">
        <f>D46*E46</f>
        <v>6.1424819164799986</v>
      </c>
      <c r="H46" s="32"/>
      <c r="I46" s="203"/>
      <c r="J46" s="32"/>
    </row>
    <row r="47" spans="1:11" x14ac:dyDescent="0.25">
      <c r="B47" s="50" t="s">
        <v>862</v>
      </c>
      <c r="C47" s="194" t="s">
        <v>8323</v>
      </c>
      <c r="D47" s="235">
        <v>1.1854528993476001</v>
      </c>
      <c r="E47" s="51">
        <v>2</v>
      </c>
      <c r="F47" s="243">
        <f>D47*E47</f>
        <v>2.3709057986952002</v>
      </c>
      <c r="H47" s="32"/>
      <c r="I47" s="203"/>
      <c r="J47" s="32"/>
    </row>
    <row r="48" spans="1:11" ht="15.75" thickBot="1" x14ac:dyDescent="0.3">
      <c r="B48" s="63" t="s">
        <v>901</v>
      </c>
      <c r="C48" s="193" t="s">
        <v>13858</v>
      </c>
      <c r="D48" s="236">
        <v>8.3640524661252016</v>
      </c>
      <c r="E48" s="53">
        <v>1</v>
      </c>
      <c r="F48" s="244">
        <f>D48*E48</f>
        <v>8.3640524661252016</v>
      </c>
      <c r="H48" s="32"/>
      <c r="I48" s="203"/>
      <c r="J48" s="32"/>
    </row>
    <row r="49" spans="1:10" x14ac:dyDescent="0.25">
      <c r="B49" s="54"/>
      <c r="C49" s="55"/>
      <c r="D49" s="17"/>
      <c r="E49" s="54"/>
      <c r="F49" s="239">
        <f>SUM(F46:F48)</f>
        <v>16.8774401813004</v>
      </c>
      <c r="H49" s="32"/>
      <c r="I49" s="203"/>
      <c r="J49" s="32"/>
    </row>
    <row r="50" spans="1:10" x14ac:dyDescent="0.25">
      <c r="B50" s="54"/>
      <c r="C50" s="55"/>
      <c r="D50" s="17"/>
      <c r="E50" s="54"/>
      <c r="F50" s="241"/>
      <c r="H50" s="32"/>
      <c r="I50" s="203"/>
      <c r="J50" s="32"/>
    </row>
    <row r="51" spans="1:10" ht="15.75" thickBot="1" x14ac:dyDescent="0.3">
      <c r="A51" s="47" t="s">
        <v>5992</v>
      </c>
      <c r="B51" s="54"/>
      <c r="C51" s="55"/>
      <c r="D51" s="17"/>
      <c r="H51" s="32"/>
      <c r="I51" s="203"/>
      <c r="J51" s="32"/>
    </row>
    <row r="52" spans="1:10" x14ac:dyDescent="0.25">
      <c r="A52"/>
      <c r="B52" s="48" t="s">
        <v>706</v>
      </c>
      <c r="C52" s="195" t="s">
        <v>8190</v>
      </c>
      <c r="D52" s="234">
        <v>2.3841660701664007</v>
      </c>
      <c r="E52" s="49">
        <v>3</v>
      </c>
      <c r="F52" s="242">
        <f>D52*E52</f>
        <v>7.1524982104992016</v>
      </c>
      <c r="H52" s="32"/>
      <c r="I52" s="203"/>
      <c r="J52" s="32"/>
    </row>
    <row r="53" spans="1:10" x14ac:dyDescent="0.25">
      <c r="B53" s="57" t="s">
        <v>866</v>
      </c>
      <c r="C53" s="194" t="s">
        <v>8327</v>
      </c>
      <c r="D53" s="235">
        <v>0.65904527314079997</v>
      </c>
      <c r="E53" s="51">
        <v>1</v>
      </c>
      <c r="F53" s="243">
        <f>D53*E53</f>
        <v>0.65904527314079997</v>
      </c>
      <c r="H53" s="32"/>
      <c r="I53" s="203"/>
      <c r="J53" s="32"/>
    </row>
    <row r="54" spans="1:10" ht="15.75" thickBot="1" x14ac:dyDescent="0.3">
      <c r="B54" s="63" t="s">
        <v>937</v>
      </c>
      <c r="C54" s="193" t="s">
        <v>13860</v>
      </c>
      <c r="D54" s="236">
        <v>4.1821624687284</v>
      </c>
      <c r="E54" s="53">
        <v>1</v>
      </c>
      <c r="F54" s="244">
        <f>D54*E54</f>
        <v>4.1821624687284</v>
      </c>
      <c r="H54" s="32"/>
      <c r="I54" s="203"/>
      <c r="J54" s="32"/>
    </row>
    <row r="55" spans="1:10" x14ac:dyDescent="0.25">
      <c r="B55" s="54"/>
      <c r="C55" s="55"/>
      <c r="D55" s="17"/>
      <c r="F55" s="239">
        <f>SUM(F52:F54)</f>
        <v>11.993705952368401</v>
      </c>
      <c r="H55" s="32"/>
      <c r="I55" s="203"/>
      <c r="J55" s="32"/>
    </row>
    <row r="56" spans="1:10" x14ac:dyDescent="0.25">
      <c r="H56" s="32"/>
      <c r="I56" s="203"/>
      <c r="J56" s="32"/>
    </row>
    <row r="57" spans="1:10" ht="15.75" thickBot="1" x14ac:dyDescent="0.3">
      <c r="A57" s="47" t="s">
        <v>5993</v>
      </c>
      <c r="H57" s="32"/>
      <c r="I57" s="203"/>
      <c r="J57" s="32"/>
    </row>
    <row r="58" spans="1:10" x14ac:dyDescent="0.25">
      <c r="B58" s="48" t="s">
        <v>711</v>
      </c>
      <c r="C58" s="195" t="s">
        <v>8195</v>
      </c>
      <c r="D58" s="234">
        <v>2.9615537811599997</v>
      </c>
      <c r="E58" s="49">
        <v>1</v>
      </c>
      <c r="F58" s="242">
        <f>D58*E58</f>
        <v>2.9615537811599997</v>
      </c>
      <c r="H58" s="32"/>
      <c r="I58" s="203"/>
      <c r="J58" s="32"/>
    </row>
    <row r="59" spans="1:10" x14ac:dyDescent="0.25">
      <c r="B59" s="50" t="s">
        <v>862</v>
      </c>
      <c r="C59" s="194" t="s">
        <v>8323</v>
      </c>
      <c r="D59" s="235">
        <v>1.1854528993476001</v>
      </c>
      <c r="E59" s="51">
        <v>1</v>
      </c>
      <c r="F59" s="243">
        <f>D59*E59</f>
        <v>1.1854528993476001</v>
      </c>
      <c r="H59" s="32"/>
      <c r="I59" s="203"/>
      <c r="J59" s="32"/>
    </row>
    <row r="60" spans="1:10" ht="15.75" thickBot="1" x14ac:dyDescent="0.3">
      <c r="B60" s="63" t="s">
        <v>877</v>
      </c>
      <c r="C60" s="193" t="s">
        <v>13856</v>
      </c>
      <c r="D60" s="236">
        <v>4.1821624687284</v>
      </c>
      <c r="E60" s="53">
        <v>1</v>
      </c>
      <c r="F60" s="244">
        <f>D60*E60</f>
        <v>4.1821624687284</v>
      </c>
      <c r="H60" s="32"/>
      <c r="I60" s="203"/>
      <c r="J60" s="32"/>
    </row>
    <row r="61" spans="1:10" x14ac:dyDescent="0.25">
      <c r="B61" s="54"/>
      <c r="C61" s="55"/>
      <c r="D61" s="17"/>
      <c r="E61" s="54"/>
      <c r="F61" s="239">
        <f>SUM(F58:F60)</f>
        <v>8.3291691492359998</v>
      </c>
      <c r="H61" s="32"/>
      <c r="I61" s="203"/>
      <c r="J61" s="32"/>
    </row>
    <row r="62" spans="1:10" x14ac:dyDescent="0.25">
      <c r="B62" s="54"/>
      <c r="C62" s="55"/>
      <c r="D62" s="17"/>
      <c r="E62" s="54"/>
      <c r="F62" s="241"/>
      <c r="H62" s="32"/>
      <c r="I62" s="203"/>
      <c r="J62" s="32"/>
    </row>
    <row r="63" spans="1:10" ht="15.75" thickBot="1" x14ac:dyDescent="0.3">
      <c r="A63" s="47" t="s">
        <v>6017</v>
      </c>
      <c r="H63" s="32"/>
      <c r="I63" s="203"/>
      <c r="J63" s="32"/>
    </row>
    <row r="64" spans="1:10" x14ac:dyDescent="0.25">
      <c r="B64" s="48" t="s">
        <v>710</v>
      </c>
      <c r="C64" s="195" t="s">
        <v>8194</v>
      </c>
      <c r="D64" s="234">
        <v>3.9489898868783997</v>
      </c>
      <c r="E64" s="49">
        <v>1</v>
      </c>
      <c r="F64" s="242">
        <f>D64*E64</f>
        <v>3.9489898868783997</v>
      </c>
      <c r="H64" s="32"/>
      <c r="I64" s="203"/>
      <c r="J64" s="32"/>
    </row>
    <row r="65" spans="1:10" x14ac:dyDescent="0.25">
      <c r="B65" s="50" t="s">
        <v>862</v>
      </c>
      <c r="C65" s="194" t="s">
        <v>8323</v>
      </c>
      <c r="D65" s="235">
        <v>1.1854528993476001</v>
      </c>
      <c r="E65" s="51">
        <v>1</v>
      </c>
      <c r="F65" s="243">
        <f>D65*E65</f>
        <v>1.1854528993476001</v>
      </c>
      <c r="H65" s="32"/>
      <c r="I65" s="203"/>
      <c r="J65" s="32"/>
    </row>
    <row r="66" spans="1:10" ht="15.75" thickBot="1" x14ac:dyDescent="0.3">
      <c r="B66" s="63" t="s">
        <v>889</v>
      </c>
      <c r="C66" s="193" t="s">
        <v>13857</v>
      </c>
      <c r="D66" s="236">
        <v>4.1821624687284</v>
      </c>
      <c r="E66" s="53">
        <v>1</v>
      </c>
      <c r="F66" s="244">
        <f>D66*E66</f>
        <v>4.1821624687284</v>
      </c>
      <c r="H66" s="32"/>
      <c r="I66" s="203"/>
      <c r="J66" s="32"/>
    </row>
    <row r="67" spans="1:10" x14ac:dyDescent="0.25">
      <c r="B67" s="54"/>
      <c r="C67" s="55"/>
      <c r="D67" s="17"/>
      <c r="E67" s="54"/>
      <c r="F67" s="239">
        <f>SUM(F64:F66)</f>
        <v>9.3166052549543998</v>
      </c>
      <c r="H67" s="32"/>
      <c r="I67" s="203"/>
      <c r="J67" s="32"/>
    </row>
    <row r="68" spans="1:10" x14ac:dyDescent="0.25">
      <c r="B68" s="54"/>
      <c r="C68" s="55"/>
      <c r="D68" s="17"/>
      <c r="E68" s="54"/>
      <c r="F68" s="241"/>
      <c r="H68" s="32"/>
      <c r="I68" s="203"/>
      <c r="J68" s="32"/>
    </row>
    <row r="69" spans="1:10" ht="15.75" thickBot="1" x14ac:dyDescent="0.3">
      <c r="A69" s="47" t="s">
        <v>5995</v>
      </c>
      <c r="B69" s="54"/>
      <c r="C69" s="55"/>
      <c r="D69" s="17"/>
      <c r="H69" s="32"/>
      <c r="I69" s="203"/>
      <c r="J69" s="32"/>
    </row>
    <row r="70" spans="1:10" x14ac:dyDescent="0.25">
      <c r="B70" s="48" t="s">
        <v>711</v>
      </c>
      <c r="C70" s="195" t="s">
        <v>8195</v>
      </c>
      <c r="D70" s="234">
        <v>2.9615537811599997</v>
      </c>
      <c r="E70" s="49">
        <v>2</v>
      </c>
      <c r="F70" s="242">
        <f>D70*E70</f>
        <v>5.9231075623199994</v>
      </c>
      <c r="H70" s="32"/>
      <c r="I70" s="203"/>
      <c r="J70" s="32"/>
    </row>
    <row r="71" spans="1:10" x14ac:dyDescent="0.25">
      <c r="B71" s="50" t="s">
        <v>862</v>
      </c>
      <c r="C71" s="194" t="s">
        <v>8323</v>
      </c>
      <c r="D71" s="235">
        <v>1.1854528993476001</v>
      </c>
      <c r="E71" s="51">
        <v>1</v>
      </c>
      <c r="F71" s="243">
        <f>D71*E71</f>
        <v>1.1854528993476001</v>
      </c>
      <c r="H71" s="32"/>
      <c r="I71" s="203"/>
      <c r="J71" s="32"/>
    </row>
    <row r="72" spans="1:10" ht="15.75" thickBot="1" x14ac:dyDescent="0.3">
      <c r="B72" s="63" t="s">
        <v>889</v>
      </c>
      <c r="C72" s="193" t="s">
        <v>13857</v>
      </c>
      <c r="D72" s="236">
        <v>4.1821624687284</v>
      </c>
      <c r="E72" s="53">
        <v>1</v>
      </c>
      <c r="F72" s="244">
        <f>D72*E72</f>
        <v>4.1821624687284</v>
      </c>
      <c r="H72" s="32"/>
      <c r="I72" s="203"/>
      <c r="J72" s="32"/>
    </row>
    <row r="73" spans="1:10" x14ac:dyDescent="0.25">
      <c r="B73" s="54"/>
      <c r="C73" s="55"/>
      <c r="D73" s="17"/>
      <c r="F73" s="239">
        <f>SUM(F70:F72)</f>
        <v>11.290722930395999</v>
      </c>
      <c r="H73" s="32"/>
      <c r="I73" s="203"/>
      <c r="J73" s="32"/>
    </row>
    <row r="74" spans="1:10" x14ac:dyDescent="0.25">
      <c r="B74" s="54"/>
      <c r="C74" s="55"/>
      <c r="D74" s="17"/>
      <c r="F74" s="239"/>
      <c r="H74" s="32"/>
      <c r="I74" s="203"/>
      <c r="J74" s="32"/>
    </row>
    <row r="75" spans="1:10" ht="15.75" thickBot="1" x14ac:dyDescent="0.3">
      <c r="A75" s="47" t="s">
        <v>5996</v>
      </c>
      <c r="H75" s="32"/>
      <c r="I75" s="203"/>
      <c r="J75" s="32"/>
    </row>
    <row r="76" spans="1:10" x14ac:dyDescent="0.25">
      <c r="B76" s="48" t="s">
        <v>721</v>
      </c>
      <c r="C76" s="195" t="s">
        <v>8205</v>
      </c>
      <c r="D76" s="234">
        <v>7.1353255301639988</v>
      </c>
      <c r="E76" s="49">
        <v>1</v>
      </c>
      <c r="F76" s="242">
        <f>D76*E76</f>
        <v>7.1353255301639988</v>
      </c>
      <c r="H76" s="32"/>
      <c r="I76" s="203"/>
      <c r="J76" s="32"/>
    </row>
    <row r="77" spans="1:10" x14ac:dyDescent="0.25">
      <c r="B77" s="50" t="s">
        <v>862</v>
      </c>
      <c r="C77" s="194" t="s">
        <v>8323</v>
      </c>
      <c r="D77" s="235">
        <v>1.1854528993476001</v>
      </c>
      <c r="E77" s="51">
        <v>1</v>
      </c>
      <c r="F77" s="243">
        <f>D77*E77</f>
        <v>1.1854528993476001</v>
      </c>
      <c r="H77" s="32"/>
      <c r="I77" s="203"/>
      <c r="J77" s="32"/>
    </row>
    <row r="78" spans="1:10" ht="15.75" thickBot="1" x14ac:dyDescent="0.3">
      <c r="B78" s="63" t="s">
        <v>877</v>
      </c>
      <c r="C78" s="193" t="s">
        <v>13856</v>
      </c>
      <c r="D78" s="236">
        <v>4.1821624687284</v>
      </c>
      <c r="E78" s="53">
        <v>1</v>
      </c>
      <c r="F78" s="244">
        <f>D78*E78</f>
        <v>4.1821624687284</v>
      </c>
      <c r="H78" s="32"/>
      <c r="I78" s="203"/>
      <c r="J78" s="32"/>
    </row>
    <row r="79" spans="1:10" x14ac:dyDescent="0.25">
      <c r="B79" s="54"/>
      <c r="C79" s="55"/>
      <c r="D79" s="17"/>
      <c r="E79" s="54"/>
      <c r="F79" s="239">
        <f>SUM(F76:F78)</f>
        <v>12.502940898239999</v>
      </c>
      <c r="H79" s="32"/>
      <c r="I79" s="203"/>
      <c r="J79" s="32"/>
    </row>
    <row r="80" spans="1:10" x14ac:dyDescent="0.25">
      <c r="B80" s="54"/>
      <c r="C80" s="55"/>
      <c r="D80" s="17"/>
      <c r="E80" s="54"/>
      <c r="F80" s="241"/>
      <c r="H80" s="32"/>
      <c r="I80" s="203"/>
      <c r="J80" s="32"/>
    </row>
    <row r="81" spans="1:10" ht="15.75" thickBot="1" x14ac:dyDescent="0.3">
      <c r="A81" s="47" t="s">
        <v>6018</v>
      </c>
      <c r="H81" s="32"/>
      <c r="I81" s="203"/>
      <c r="J81" s="32"/>
    </row>
    <row r="82" spans="1:10" x14ac:dyDescent="0.25">
      <c r="B82" s="48" t="s">
        <v>720</v>
      </c>
      <c r="C82" s="195" t="s">
        <v>8204</v>
      </c>
      <c r="D82" s="234">
        <v>8.4171564300095998</v>
      </c>
      <c r="E82" s="49">
        <v>1</v>
      </c>
      <c r="F82" s="242">
        <f>D82*E82</f>
        <v>8.4171564300095998</v>
      </c>
      <c r="H82" s="32"/>
      <c r="I82" s="203"/>
      <c r="J82" s="32"/>
    </row>
    <row r="83" spans="1:10" x14ac:dyDescent="0.25">
      <c r="B83" s="50" t="s">
        <v>862</v>
      </c>
      <c r="C83" s="194" t="s">
        <v>8323</v>
      </c>
      <c r="D83" s="235">
        <v>1.1854528993476001</v>
      </c>
      <c r="E83" s="51">
        <v>1</v>
      </c>
      <c r="F83" s="243">
        <f>D83*E83</f>
        <v>1.1854528993476001</v>
      </c>
      <c r="H83" s="32"/>
      <c r="I83" s="203"/>
      <c r="J83" s="32"/>
    </row>
    <row r="84" spans="1:10" ht="15.75" thickBot="1" x14ac:dyDescent="0.3">
      <c r="B84" s="63" t="s">
        <v>889</v>
      </c>
      <c r="C84" s="193" t="s">
        <v>13857</v>
      </c>
      <c r="D84" s="236">
        <v>4.1821624687284</v>
      </c>
      <c r="E84" s="53">
        <v>1</v>
      </c>
      <c r="F84" s="244">
        <f>D84*E84</f>
        <v>4.1821624687284</v>
      </c>
      <c r="H84" s="32"/>
      <c r="I84" s="203"/>
      <c r="J84" s="32"/>
    </row>
    <row r="85" spans="1:10" x14ac:dyDescent="0.25">
      <c r="B85" s="54"/>
      <c r="C85" s="55"/>
      <c r="D85" s="17"/>
      <c r="E85" s="54"/>
      <c r="F85" s="239">
        <f>SUM(F82:F84)</f>
        <v>13.7847717980856</v>
      </c>
      <c r="H85" s="32"/>
      <c r="I85" s="203"/>
      <c r="J85" s="32"/>
    </row>
    <row r="86" spans="1:10" x14ac:dyDescent="0.25">
      <c r="B86" s="54"/>
      <c r="C86" s="55"/>
      <c r="D86" s="17"/>
      <c r="E86" s="54"/>
      <c r="F86" s="241"/>
      <c r="H86" s="32"/>
      <c r="I86" s="203"/>
      <c r="J86" s="32"/>
    </row>
    <row r="87" spans="1:10" ht="15.75" thickBot="1" x14ac:dyDescent="0.3">
      <c r="A87" s="47" t="s">
        <v>5998</v>
      </c>
      <c r="H87" s="32"/>
      <c r="I87" s="203"/>
      <c r="J87" s="32"/>
    </row>
    <row r="88" spans="1:10" x14ac:dyDescent="0.25">
      <c r="B88" s="48" t="s">
        <v>717</v>
      </c>
      <c r="C88" s="195" t="s">
        <v>8201</v>
      </c>
      <c r="D88" s="234">
        <v>2.9615537811599997</v>
      </c>
      <c r="E88" s="49">
        <v>1</v>
      </c>
      <c r="F88" s="242">
        <f>D88*E88</f>
        <v>2.9615537811599997</v>
      </c>
      <c r="H88" s="32"/>
      <c r="I88" s="203"/>
      <c r="J88" s="32"/>
    </row>
    <row r="89" spans="1:10" x14ac:dyDescent="0.25">
      <c r="B89" s="50" t="s">
        <v>862</v>
      </c>
      <c r="C89" s="194" t="s">
        <v>8323</v>
      </c>
      <c r="D89" s="235">
        <v>1.1854528993476001</v>
      </c>
      <c r="E89" s="51">
        <v>1</v>
      </c>
      <c r="F89" s="243">
        <f>D89*E89</f>
        <v>1.1854528993476001</v>
      </c>
      <c r="H89" s="32"/>
      <c r="I89" s="203"/>
      <c r="J89" s="32"/>
    </row>
    <row r="90" spans="1:10" ht="15.75" thickBot="1" x14ac:dyDescent="0.3">
      <c r="B90" s="63" t="s">
        <v>877</v>
      </c>
      <c r="C90" s="193" t="s">
        <v>13856</v>
      </c>
      <c r="D90" s="236">
        <v>4.1821624687284</v>
      </c>
      <c r="E90" s="53">
        <v>1</v>
      </c>
      <c r="F90" s="244">
        <f>D90*E90</f>
        <v>4.1821624687284</v>
      </c>
      <c r="H90" s="32"/>
      <c r="I90" s="203"/>
      <c r="J90" s="32"/>
    </row>
    <row r="91" spans="1:10" x14ac:dyDescent="0.25">
      <c r="B91" s="54"/>
      <c r="C91" s="55"/>
      <c r="D91" s="17"/>
      <c r="E91" s="54"/>
      <c r="F91" s="239">
        <f>SUM(F88:F90)</f>
        <v>8.3291691492359998</v>
      </c>
      <c r="H91" s="32"/>
      <c r="I91" s="203"/>
      <c r="J91" s="32"/>
    </row>
    <row r="92" spans="1:10" x14ac:dyDescent="0.25">
      <c r="B92" s="54"/>
      <c r="C92" s="55"/>
      <c r="D92" s="17"/>
      <c r="E92" s="54"/>
      <c r="F92" s="241"/>
      <c r="H92" s="32"/>
      <c r="I92" s="203"/>
      <c r="J92" s="32"/>
    </row>
    <row r="93" spans="1:10" ht="15.75" thickBot="1" x14ac:dyDescent="0.3">
      <c r="A93" s="47" t="s">
        <v>6019</v>
      </c>
      <c r="H93" s="32"/>
      <c r="I93" s="203"/>
      <c r="J93" s="32"/>
    </row>
    <row r="94" spans="1:10" x14ac:dyDescent="0.25">
      <c r="B94" s="48" t="s">
        <v>716</v>
      </c>
      <c r="C94" s="195" t="s">
        <v>8200</v>
      </c>
      <c r="D94" s="234">
        <v>3.9489898868783997</v>
      </c>
      <c r="E94" s="49">
        <v>1</v>
      </c>
      <c r="F94" s="242">
        <f>D94*E94</f>
        <v>3.9489898868783997</v>
      </c>
      <c r="H94" s="32"/>
      <c r="I94" s="203"/>
      <c r="J94" s="32"/>
    </row>
    <row r="95" spans="1:10" x14ac:dyDescent="0.25">
      <c r="B95" s="50" t="s">
        <v>862</v>
      </c>
      <c r="C95" s="194" t="s">
        <v>8323</v>
      </c>
      <c r="D95" s="235">
        <v>1.1854528993476001</v>
      </c>
      <c r="E95" s="51">
        <v>1</v>
      </c>
      <c r="F95" s="243">
        <f>D95*E95</f>
        <v>1.1854528993476001</v>
      </c>
      <c r="H95" s="32"/>
      <c r="I95" s="203"/>
      <c r="J95" s="32"/>
    </row>
    <row r="96" spans="1:10" ht="15.75" thickBot="1" x14ac:dyDescent="0.3">
      <c r="B96" s="63" t="s">
        <v>889</v>
      </c>
      <c r="C96" s="193" t="s">
        <v>13857</v>
      </c>
      <c r="D96" s="236">
        <v>4.1821624687284</v>
      </c>
      <c r="E96" s="53">
        <v>1</v>
      </c>
      <c r="F96" s="244">
        <f>D96*E96</f>
        <v>4.1821624687284</v>
      </c>
      <c r="H96" s="32"/>
      <c r="I96" s="203"/>
      <c r="J96" s="32"/>
    </row>
    <row r="97" spans="1:10" x14ac:dyDescent="0.25">
      <c r="B97" s="54"/>
      <c r="C97" s="55"/>
      <c r="D97" s="17"/>
      <c r="E97" s="54"/>
      <c r="F97" s="239">
        <f>SUM(F94:F96)</f>
        <v>9.3166052549543998</v>
      </c>
      <c r="H97" s="32"/>
      <c r="I97" s="203"/>
      <c r="J97" s="32"/>
    </row>
    <row r="98" spans="1:10" x14ac:dyDescent="0.25">
      <c r="B98" s="54"/>
      <c r="C98" s="55"/>
      <c r="D98" s="17"/>
      <c r="E98" s="54"/>
      <c r="F98" s="241"/>
      <c r="H98" s="32"/>
      <c r="I98" s="203"/>
      <c r="J98" s="32"/>
    </row>
    <row r="99" spans="1:10" ht="15.75" thickBot="1" x14ac:dyDescent="0.3">
      <c r="A99" s="47" t="s">
        <v>6012</v>
      </c>
      <c r="H99" s="32"/>
      <c r="I99" s="203"/>
      <c r="J99" s="32"/>
    </row>
    <row r="100" spans="1:10" x14ac:dyDescent="0.25">
      <c r="B100" s="48" t="s">
        <v>758</v>
      </c>
      <c r="C100" s="195" t="s">
        <v>8242</v>
      </c>
      <c r="D100" s="234">
        <v>12.645296689334396</v>
      </c>
      <c r="E100" s="49">
        <v>1</v>
      </c>
      <c r="F100" s="242">
        <f>D100*E100</f>
        <v>12.645296689334396</v>
      </c>
      <c r="H100" s="32"/>
      <c r="I100" s="203"/>
      <c r="J100" s="32"/>
    </row>
    <row r="101" spans="1:10" x14ac:dyDescent="0.25">
      <c r="B101" s="50" t="s">
        <v>862</v>
      </c>
      <c r="C101" s="194" t="s">
        <v>8323</v>
      </c>
      <c r="D101" s="235">
        <v>1.1854528993476001</v>
      </c>
      <c r="E101" s="51">
        <v>1</v>
      </c>
      <c r="F101" s="243">
        <f>D101*E101</f>
        <v>1.1854528993476001</v>
      </c>
      <c r="H101" s="32"/>
      <c r="I101" s="203"/>
      <c r="J101" s="32"/>
    </row>
    <row r="102" spans="1:10" ht="15.75" thickBot="1" x14ac:dyDescent="0.3">
      <c r="B102" s="63" t="s">
        <v>877</v>
      </c>
      <c r="C102" s="193" t="s">
        <v>13856</v>
      </c>
      <c r="D102" s="236">
        <v>4.1821624687284</v>
      </c>
      <c r="E102" s="53">
        <v>1</v>
      </c>
      <c r="F102" s="244">
        <f>D102*E102</f>
        <v>4.1821624687284</v>
      </c>
      <c r="H102" s="32"/>
      <c r="I102" s="203"/>
      <c r="J102" s="32"/>
    </row>
    <row r="103" spans="1:10" x14ac:dyDescent="0.25">
      <c r="F103" s="239">
        <f>SUM(F100:F102)</f>
        <v>18.012912057410396</v>
      </c>
      <c r="H103" s="32"/>
      <c r="I103" s="203"/>
      <c r="J103" s="32"/>
    </row>
    <row r="104" spans="1:10" x14ac:dyDescent="0.25">
      <c r="F104" s="239"/>
      <c r="H104" s="32"/>
      <c r="I104" s="203"/>
      <c r="J104" s="32"/>
    </row>
    <row r="105" spans="1:10" ht="15.75" thickBot="1" x14ac:dyDescent="0.3">
      <c r="A105" s="47" t="s">
        <v>6013</v>
      </c>
      <c r="H105" s="32"/>
      <c r="I105" s="203"/>
      <c r="J105" s="32"/>
    </row>
    <row r="106" spans="1:10" x14ac:dyDescent="0.25">
      <c r="B106" s="48" t="s">
        <v>765</v>
      </c>
      <c r="C106" s="195" t="s">
        <v>8249</v>
      </c>
      <c r="D106" s="234">
        <v>79.235082415943992</v>
      </c>
      <c r="E106" s="49">
        <v>1</v>
      </c>
      <c r="F106" s="242">
        <f>D106*E106</f>
        <v>79.235082415943992</v>
      </c>
      <c r="H106" s="32"/>
      <c r="I106" s="203"/>
      <c r="J106" s="32"/>
    </row>
    <row r="107" spans="1:10" x14ac:dyDescent="0.25">
      <c r="B107" s="50" t="s">
        <v>862</v>
      </c>
      <c r="C107" s="194" t="s">
        <v>8323</v>
      </c>
      <c r="D107" s="235">
        <v>1.1854528993476001</v>
      </c>
      <c r="E107" s="51">
        <v>1</v>
      </c>
      <c r="F107" s="243">
        <f>D107*E107</f>
        <v>1.1854528993476001</v>
      </c>
      <c r="H107" s="32"/>
      <c r="I107" s="203"/>
      <c r="J107" s="32"/>
    </row>
    <row r="108" spans="1:10" ht="15.75" thickBot="1" x14ac:dyDescent="0.3">
      <c r="B108" s="63" t="s">
        <v>877</v>
      </c>
      <c r="C108" s="193" t="s">
        <v>13856</v>
      </c>
      <c r="D108" s="236">
        <v>4.1821624687284</v>
      </c>
      <c r="E108" s="53">
        <v>1</v>
      </c>
      <c r="F108" s="244">
        <f>D108*E108</f>
        <v>4.1821624687284</v>
      </c>
      <c r="H108" s="32"/>
      <c r="I108" s="203"/>
      <c r="J108" s="32"/>
    </row>
    <row r="109" spans="1:10" x14ac:dyDescent="0.25">
      <c r="F109" s="239">
        <f>SUM(F106:F108)</f>
        <v>84.602697784019995</v>
      </c>
      <c r="H109" s="32"/>
      <c r="I109" s="203"/>
      <c r="J109" s="32"/>
    </row>
    <row r="110" spans="1:10" x14ac:dyDescent="0.25">
      <c r="F110" s="239"/>
      <c r="H110" s="32"/>
      <c r="I110" s="203"/>
      <c r="J110" s="32"/>
    </row>
    <row r="111" spans="1:10" ht="15.75" thickBot="1" x14ac:dyDescent="0.3">
      <c r="A111" s="47" t="s">
        <v>6014</v>
      </c>
      <c r="H111" s="32"/>
      <c r="I111" s="203"/>
      <c r="J111" s="32"/>
    </row>
    <row r="112" spans="1:10" x14ac:dyDescent="0.25">
      <c r="B112" s="48" t="s">
        <v>819</v>
      </c>
      <c r="C112" s="195" t="s">
        <v>8293</v>
      </c>
      <c r="D112" s="234">
        <v>17.536981491993597</v>
      </c>
      <c r="E112" s="49">
        <v>1</v>
      </c>
      <c r="F112" s="242">
        <f>D112*E112</f>
        <v>17.536981491993597</v>
      </c>
      <c r="H112" s="32"/>
      <c r="I112" s="203"/>
      <c r="J112" s="32"/>
    </row>
    <row r="113" spans="1:15" x14ac:dyDescent="0.25">
      <c r="B113" s="50" t="s">
        <v>862</v>
      </c>
      <c r="C113" s="194" t="s">
        <v>8323</v>
      </c>
      <c r="D113" s="235">
        <v>1.1854528993476001</v>
      </c>
      <c r="E113" s="51">
        <v>1</v>
      </c>
      <c r="F113" s="243">
        <f>D113*E113</f>
        <v>1.1854528993476001</v>
      </c>
      <c r="H113" s="32"/>
      <c r="I113" s="203"/>
      <c r="J113" s="32"/>
      <c r="K113"/>
    </row>
    <row r="114" spans="1:15" ht="15.75" thickBot="1" x14ac:dyDescent="0.3">
      <c r="B114" s="63" t="s">
        <v>877</v>
      </c>
      <c r="C114" s="193" t="s">
        <v>13856</v>
      </c>
      <c r="D114" s="236">
        <v>4.1821624687284</v>
      </c>
      <c r="E114" s="53">
        <v>1</v>
      </c>
      <c r="F114" s="244">
        <f>D114*E114</f>
        <v>4.1821624687284</v>
      </c>
      <c r="H114" s="32"/>
      <c r="I114" s="203"/>
      <c r="J114" s="32"/>
    </row>
    <row r="115" spans="1:15" x14ac:dyDescent="0.25">
      <c r="F115" s="239">
        <f>SUM(F112:F114)</f>
        <v>22.904596860069596</v>
      </c>
      <c r="H115" s="32"/>
      <c r="I115" s="203"/>
      <c r="J115" s="32"/>
    </row>
    <row r="116" spans="1:15" x14ac:dyDescent="0.25">
      <c r="F116" s="239"/>
      <c r="H116" s="32"/>
      <c r="I116" s="203"/>
      <c r="J116" s="32"/>
    </row>
    <row r="117" spans="1:15" ht="15.75" thickBot="1" x14ac:dyDescent="0.3">
      <c r="A117" s="47" t="s">
        <v>6000</v>
      </c>
      <c r="H117" s="32"/>
      <c r="I117" s="203"/>
      <c r="J117" s="32"/>
    </row>
    <row r="118" spans="1:15" x14ac:dyDescent="0.25">
      <c r="B118" s="48" t="s">
        <v>777</v>
      </c>
      <c r="C118" s="195" t="s">
        <v>8261</v>
      </c>
      <c r="D118" s="234">
        <v>3.3110716216032001</v>
      </c>
      <c r="E118" s="49">
        <v>1</v>
      </c>
      <c r="F118" s="242">
        <f>D118*E118</f>
        <v>3.3110716216032001</v>
      </c>
      <c r="H118" s="32"/>
      <c r="I118" s="203"/>
      <c r="J118" s="32"/>
    </row>
    <row r="119" spans="1:15" x14ac:dyDescent="0.25">
      <c r="B119" s="50" t="s">
        <v>862</v>
      </c>
      <c r="C119" s="194" t="s">
        <v>8323</v>
      </c>
      <c r="D119" s="235">
        <v>1.1854528993476001</v>
      </c>
      <c r="E119" s="51">
        <v>1</v>
      </c>
      <c r="F119" s="243">
        <f>D119*E119</f>
        <v>1.1854528993476001</v>
      </c>
      <c r="H119" s="32"/>
      <c r="I119" s="203"/>
      <c r="J119" s="32"/>
    </row>
    <row r="120" spans="1:15" ht="15.75" thickBot="1" x14ac:dyDescent="0.3">
      <c r="B120" s="63" t="s">
        <v>877</v>
      </c>
      <c r="C120" s="193" t="s">
        <v>13856</v>
      </c>
      <c r="D120" s="236">
        <v>4.1821624687284</v>
      </c>
      <c r="E120" s="53">
        <v>1</v>
      </c>
      <c r="F120" s="244">
        <f>D120*E120</f>
        <v>4.1821624687284</v>
      </c>
      <c r="H120" s="32"/>
      <c r="I120" s="203"/>
      <c r="J120" s="32"/>
    </row>
    <row r="121" spans="1:15" x14ac:dyDescent="0.25">
      <c r="B121" s="54"/>
      <c r="C121" s="55"/>
      <c r="D121" s="17"/>
      <c r="E121" s="54"/>
      <c r="F121" s="239">
        <f>SUM(F118:F120)</f>
        <v>8.6786869896791998</v>
      </c>
      <c r="H121" s="32"/>
      <c r="I121" s="203"/>
      <c r="J121" s="32"/>
    </row>
    <row r="122" spans="1:15" x14ac:dyDescent="0.25">
      <c r="B122" s="54"/>
      <c r="C122" s="55"/>
      <c r="D122" s="17"/>
      <c r="E122" s="54"/>
      <c r="F122" s="241"/>
      <c r="H122" s="32"/>
      <c r="I122" s="203"/>
      <c r="J122" s="32"/>
    </row>
    <row r="123" spans="1:15" ht="15.75" thickBot="1" x14ac:dyDescent="0.3">
      <c r="A123" s="47" t="s">
        <v>6001</v>
      </c>
      <c r="B123" s="54"/>
      <c r="C123" s="55"/>
      <c r="D123" s="17"/>
      <c r="H123" s="32"/>
      <c r="I123" s="203"/>
      <c r="J123" s="32"/>
      <c r="N123"/>
    </row>
    <row r="124" spans="1:15" x14ac:dyDescent="0.25">
      <c r="B124" s="48" t="s">
        <v>777</v>
      </c>
      <c r="C124" s="195" t="s">
        <v>8261</v>
      </c>
      <c r="D124" s="234">
        <v>3.3110716216032001</v>
      </c>
      <c r="E124" s="49">
        <v>1</v>
      </c>
      <c r="F124" s="242">
        <f>D124*E124</f>
        <v>3.3110716216032001</v>
      </c>
      <c r="H124" s="32"/>
      <c r="I124" s="203"/>
      <c r="J124" s="32"/>
      <c r="O124"/>
    </row>
    <row r="125" spans="1:15" x14ac:dyDescent="0.25">
      <c r="B125" s="50" t="s">
        <v>862</v>
      </c>
      <c r="C125" s="194" t="s">
        <v>8323</v>
      </c>
      <c r="D125" s="235">
        <v>1.1854528993476001</v>
      </c>
      <c r="E125" s="51">
        <v>1</v>
      </c>
      <c r="F125" s="243">
        <f>D125*E125</f>
        <v>1.1854528993476001</v>
      </c>
      <c r="H125" s="32"/>
      <c r="I125" s="203"/>
      <c r="J125" s="32"/>
    </row>
    <row r="126" spans="1:15" ht="15.75" thickBot="1" x14ac:dyDescent="0.3">
      <c r="B126" s="63" t="s">
        <v>889</v>
      </c>
      <c r="C126" s="193" t="s">
        <v>13857</v>
      </c>
      <c r="D126" s="236">
        <v>4.1821624687284</v>
      </c>
      <c r="E126" s="53">
        <v>1</v>
      </c>
      <c r="F126" s="244">
        <f>D126*E126</f>
        <v>4.1821624687284</v>
      </c>
      <c r="H126" s="32"/>
      <c r="I126" s="203"/>
      <c r="J126" s="32"/>
    </row>
    <row r="127" spans="1:15" x14ac:dyDescent="0.25">
      <c r="B127" s="54"/>
      <c r="C127" s="55"/>
      <c r="D127" s="17"/>
      <c r="F127" s="239">
        <f>SUM(F124:F126)</f>
        <v>8.6786869896791998</v>
      </c>
      <c r="H127" s="32"/>
      <c r="I127" s="203"/>
      <c r="J127" s="32"/>
    </row>
    <row r="128" spans="1:15" x14ac:dyDescent="0.25">
      <c r="B128" s="54"/>
      <c r="C128" s="55"/>
      <c r="D128" s="17"/>
      <c r="F128" s="239"/>
      <c r="H128" s="32"/>
      <c r="I128" s="203"/>
      <c r="J128" s="32"/>
    </row>
    <row r="129" spans="1:15" ht="15.75" thickBot="1" x14ac:dyDescent="0.3">
      <c r="A129" s="47" t="s">
        <v>6002</v>
      </c>
      <c r="B129" s="54"/>
      <c r="C129" s="55"/>
      <c r="D129" s="17"/>
      <c r="H129" s="32"/>
      <c r="I129" s="203"/>
      <c r="J129" s="32"/>
    </row>
    <row r="130" spans="1:15" x14ac:dyDescent="0.25">
      <c r="B130" s="48" t="s">
        <v>777</v>
      </c>
      <c r="C130" s="195" t="s">
        <v>8261</v>
      </c>
      <c r="D130" s="234">
        <v>3.3110716216032001</v>
      </c>
      <c r="E130" s="49">
        <v>3</v>
      </c>
      <c r="F130" s="242">
        <f>D130*E130</f>
        <v>9.9332148648095995</v>
      </c>
      <c r="H130" s="32"/>
      <c r="I130" s="203"/>
      <c r="J130" s="32"/>
    </row>
    <row r="131" spans="1:15" x14ac:dyDescent="0.25">
      <c r="B131" s="57" t="s">
        <v>866</v>
      </c>
      <c r="C131" s="194" t="s">
        <v>8327</v>
      </c>
      <c r="D131" s="235">
        <v>0.65904527314079997</v>
      </c>
      <c r="E131" s="51">
        <v>1</v>
      </c>
      <c r="F131" s="243">
        <f>D131*E131</f>
        <v>0.65904527314079997</v>
      </c>
      <c r="H131" s="32"/>
      <c r="I131" s="203"/>
      <c r="J131" s="32"/>
    </row>
    <row r="132" spans="1:15" ht="15.75" thickBot="1" x14ac:dyDescent="0.3">
      <c r="B132" s="63" t="s">
        <v>973</v>
      </c>
      <c r="C132" s="193" t="s">
        <v>13863</v>
      </c>
      <c r="D132" s="236">
        <v>4.1821624687284</v>
      </c>
      <c r="E132" s="53">
        <v>1</v>
      </c>
      <c r="F132" s="244">
        <f>D132*E132</f>
        <v>4.1821624687284</v>
      </c>
      <c r="H132" s="32"/>
      <c r="I132" s="203"/>
      <c r="J132" s="32"/>
    </row>
    <row r="133" spans="1:15" x14ac:dyDescent="0.25">
      <c r="B133" s="54"/>
      <c r="C133" s="55"/>
      <c r="D133" s="17"/>
      <c r="F133" s="239">
        <f>SUM(F130:F132)</f>
        <v>14.774422606678799</v>
      </c>
      <c r="H133" s="32"/>
      <c r="I133" s="203"/>
      <c r="J133" s="32"/>
      <c r="K133"/>
    </row>
    <row r="134" spans="1:15" x14ac:dyDescent="0.25">
      <c r="B134" s="54"/>
      <c r="C134" s="55"/>
      <c r="D134" s="17"/>
      <c r="F134" s="239"/>
      <c r="H134" s="32"/>
      <c r="I134" s="203"/>
      <c r="J134" s="32"/>
      <c r="K134"/>
    </row>
    <row r="135" spans="1:15" ht="15.75" thickBot="1" x14ac:dyDescent="0.3">
      <c r="A135" s="47" t="s">
        <v>6003</v>
      </c>
      <c r="H135" s="32"/>
      <c r="I135" s="203"/>
      <c r="J135" s="32"/>
      <c r="O135"/>
    </row>
    <row r="136" spans="1:15" x14ac:dyDescent="0.25">
      <c r="B136" s="48" t="s">
        <v>783</v>
      </c>
      <c r="C136" s="195" t="s">
        <v>8267</v>
      </c>
      <c r="D136" s="234">
        <v>4.1124250662333699</v>
      </c>
      <c r="E136" s="49">
        <v>1</v>
      </c>
      <c r="F136" s="242">
        <f>D136*E136</f>
        <v>4.1124250662333699</v>
      </c>
      <c r="H136" s="32"/>
      <c r="I136" s="203"/>
      <c r="J136" s="32"/>
    </row>
    <row r="137" spans="1:15" x14ac:dyDescent="0.25">
      <c r="B137" s="50" t="s">
        <v>862</v>
      </c>
      <c r="C137" s="194" t="s">
        <v>8323</v>
      </c>
      <c r="D137" s="235">
        <v>1.1854528993476001</v>
      </c>
      <c r="E137" s="51">
        <v>1</v>
      </c>
      <c r="F137" s="243">
        <f>D137*E137</f>
        <v>1.1854528993476001</v>
      </c>
      <c r="H137" s="32"/>
      <c r="I137" s="203"/>
      <c r="J137" s="32"/>
    </row>
    <row r="138" spans="1:15" ht="15.75" thickBot="1" x14ac:dyDescent="0.3">
      <c r="B138" s="63" t="s">
        <v>889</v>
      </c>
      <c r="C138" s="193" t="s">
        <v>13857</v>
      </c>
      <c r="D138" s="236">
        <v>4.1821624687284</v>
      </c>
      <c r="E138" s="53">
        <v>1</v>
      </c>
      <c r="F138" s="244">
        <f>D138*E138</f>
        <v>4.1821624687284</v>
      </c>
      <c r="H138" s="32"/>
      <c r="I138" s="203"/>
      <c r="J138" s="32"/>
      <c r="N138"/>
    </row>
    <row r="139" spans="1:15" x14ac:dyDescent="0.25">
      <c r="B139" s="54"/>
      <c r="C139" s="55"/>
      <c r="D139" s="17"/>
      <c r="E139" s="54"/>
      <c r="F139" s="239">
        <f>SUM(F136:F138)</f>
        <v>9.4800404343093696</v>
      </c>
      <c r="H139" s="32"/>
      <c r="I139" s="203"/>
      <c r="J139" s="32"/>
    </row>
    <row r="140" spans="1:15" x14ac:dyDescent="0.25">
      <c r="B140" s="54"/>
      <c r="C140" s="55"/>
      <c r="D140" s="17"/>
      <c r="E140" s="54"/>
      <c r="F140" s="239"/>
      <c r="H140" s="32"/>
      <c r="I140" s="203"/>
      <c r="J140" s="32"/>
      <c r="K140"/>
    </row>
    <row r="141" spans="1:15" ht="15.75" thickBot="1" x14ac:dyDescent="0.3">
      <c r="A141" s="47" t="s">
        <v>6016</v>
      </c>
      <c r="H141" s="32"/>
      <c r="I141" s="203"/>
      <c r="J141" s="32"/>
    </row>
    <row r="142" spans="1:15" x14ac:dyDescent="0.25">
      <c r="B142" s="48" t="s">
        <v>783</v>
      </c>
      <c r="C142" s="195" t="s">
        <v>8267</v>
      </c>
      <c r="D142" s="234">
        <v>4.1124250662333699</v>
      </c>
      <c r="E142" s="49">
        <v>2</v>
      </c>
      <c r="F142" s="242">
        <f>D142*E142</f>
        <v>8.2248501324667398</v>
      </c>
      <c r="H142" s="32"/>
      <c r="I142" s="203"/>
      <c r="J142" s="32"/>
    </row>
    <row r="143" spans="1:15" x14ac:dyDescent="0.25">
      <c r="B143" s="57" t="s">
        <v>862</v>
      </c>
      <c r="C143" s="194" t="s">
        <v>8323</v>
      </c>
      <c r="D143" s="235">
        <v>1.1854528993476001</v>
      </c>
      <c r="E143" s="51">
        <v>2</v>
      </c>
      <c r="F143" s="243">
        <f>D143*E143</f>
        <v>2.3709057986952002</v>
      </c>
      <c r="H143" s="32"/>
      <c r="I143" s="203"/>
      <c r="J143" s="32"/>
    </row>
    <row r="144" spans="1:15" ht="15.75" thickBot="1" x14ac:dyDescent="0.3">
      <c r="B144" s="63" t="s">
        <v>901</v>
      </c>
      <c r="C144" s="193" t="s">
        <v>13858</v>
      </c>
      <c r="D144" s="236">
        <v>8.3640524661252016</v>
      </c>
      <c r="E144" s="53">
        <v>1</v>
      </c>
      <c r="F144" s="244">
        <f>D144*E144</f>
        <v>8.3640524661252016</v>
      </c>
      <c r="H144" s="32"/>
      <c r="I144" s="203"/>
      <c r="J144" s="32"/>
    </row>
    <row r="145" spans="1:17" x14ac:dyDescent="0.25">
      <c r="B145" s="54"/>
      <c r="C145" s="55"/>
      <c r="D145" s="17"/>
      <c r="F145" s="239">
        <f>SUM(F142:F144)</f>
        <v>18.959808397287141</v>
      </c>
      <c r="H145" s="32"/>
      <c r="I145" s="203"/>
      <c r="J145" s="32"/>
    </row>
    <row r="146" spans="1:17" x14ac:dyDescent="0.25">
      <c r="B146" s="54"/>
      <c r="C146" s="55"/>
      <c r="D146" s="17"/>
      <c r="F146" s="239"/>
      <c r="H146" s="32"/>
      <c r="I146" s="203"/>
      <c r="J146" s="32"/>
    </row>
    <row r="147" spans="1:17" ht="15.75" thickBot="1" x14ac:dyDescent="0.3">
      <c r="A147" s="47" t="s">
        <v>6004</v>
      </c>
      <c r="H147" s="32"/>
      <c r="I147" s="203"/>
      <c r="J147" s="32"/>
    </row>
    <row r="148" spans="1:17" x14ac:dyDescent="0.25">
      <c r="B148" s="48" t="s">
        <v>783</v>
      </c>
      <c r="C148" s="195" t="s">
        <v>8267</v>
      </c>
      <c r="D148" s="234">
        <v>4.1124250662333699</v>
      </c>
      <c r="E148" s="49">
        <v>2</v>
      </c>
      <c r="F148" s="242">
        <f>D148*E148</f>
        <v>8.2248501324667398</v>
      </c>
      <c r="H148" s="32"/>
      <c r="I148" s="203"/>
      <c r="J148" s="32"/>
    </row>
    <row r="149" spans="1:17" x14ac:dyDescent="0.25">
      <c r="B149" s="50" t="s">
        <v>867</v>
      </c>
      <c r="C149" s="194" t="s">
        <v>8328</v>
      </c>
      <c r="D149" s="235">
        <v>1.6649255920752004</v>
      </c>
      <c r="E149" s="51">
        <v>1</v>
      </c>
      <c r="F149" s="243">
        <f>D149*E149</f>
        <v>1.6649255920752004</v>
      </c>
      <c r="H149" s="32"/>
      <c r="I149" s="203"/>
      <c r="J149" s="32"/>
    </row>
    <row r="150" spans="1:17" ht="15.75" thickBot="1" x14ac:dyDescent="0.3">
      <c r="B150" s="63" t="s">
        <v>985</v>
      </c>
      <c r="C150" s="193" t="s">
        <v>13864</v>
      </c>
      <c r="D150" s="236">
        <v>8.2533592410515997</v>
      </c>
      <c r="E150" s="53">
        <v>1</v>
      </c>
      <c r="F150" s="244">
        <f>D150*E150</f>
        <v>8.2533592410515997</v>
      </c>
      <c r="H150" s="32"/>
      <c r="I150" s="203"/>
      <c r="J150" s="32"/>
    </row>
    <row r="151" spans="1:17" x14ac:dyDescent="0.25">
      <c r="B151" s="54"/>
      <c r="C151" s="55"/>
      <c r="D151" s="17"/>
      <c r="F151" s="239">
        <f>SUM(F148:F150)</f>
        <v>18.143134965593539</v>
      </c>
      <c r="H151" s="32"/>
      <c r="I151" s="203"/>
      <c r="J151" s="32"/>
    </row>
    <row r="152" spans="1:17" x14ac:dyDescent="0.25">
      <c r="B152" s="54"/>
      <c r="C152" s="55"/>
      <c r="D152" s="17"/>
      <c r="F152" s="239"/>
      <c r="H152" s="32"/>
      <c r="I152" s="203"/>
      <c r="J152" s="32"/>
    </row>
    <row r="153" spans="1:17" ht="15.75" thickBot="1" x14ac:dyDescent="0.3">
      <c r="A153" s="47" t="s">
        <v>6005</v>
      </c>
      <c r="H153" s="32"/>
      <c r="I153" s="203"/>
      <c r="J153" s="32"/>
    </row>
    <row r="154" spans="1:17" x14ac:dyDescent="0.25">
      <c r="B154" s="48" t="s">
        <v>783</v>
      </c>
      <c r="C154" s="195" t="s">
        <v>8267</v>
      </c>
      <c r="D154" s="234">
        <v>4.1124250662333699</v>
      </c>
      <c r="E154" s="49">
        <v>3</v>
      </c>
      <c r="F154" s="242">
        <f>D154*E154</f>
        <v>12.337275198700109</v>
      </c>
      <c r="H154" s="32"/>
      <c r="I154" s="203"/>
      <c r="J154" s="32"/>
    </row>
    <row r="155" spans="1:17" x14ac:dyDescent="0.25">
      <c r="B155" s="57" t="s">
        <v>751</v>
      </c>
      <c r="C155" s="194" t="s">
        <v>8235</v>
      </c>
      <c r="D155" s="235">
        <v>0.82906738405919989</v>
      </c>
      <c r="E155" s="51">
        <v>1</v>
      </c>
      <c r="F155" s="243">
        <f>D155*E155</f>
        <v>0.82906738405919989</v>
      </c>
      <c r="H155" s="32"/>
      <c r="I155" s="203"/>
      <c r="J155" s="32"/>
    </row>
    <row r="156" spans="1:17" x14ac:dyDescent="0.25">
      <c r="B156" s="57" t="s">
        <v>868</v>
      </c>
      <c r="C156" s="194" t="s">
        <v>8329</v>
      </c>
      <c r="D156" s="235">
        <v>3.2313003994440006</v>
      </c>
      <c r="E156" s="51">
        <v>1</v>
      </c>
      <c r="F156" s="243">
        <f>D156*E156</f>
        <v>3.2313003994440006</v>
      </c>
      <c r="H156" s="32"/>
      <c r="I156" s="203"/>
      <c r="J156" s="32"/>
    </row>
    <row r="157" spans="1:17" ht="15.75" thickBot="1" x14ac:dyDescent="0.3">
      <c r="B157" s="63" t="s">
        <v>997</v>
      </c>
      <c r="C157" s="193" t="s">
        <v>13865</v>
      </c>
      <c r="D157" s="236">
        <v>10.818397370289599</v>
      </c>
      <c r="E157" s="53">
        <v>1</v>
      </c>
      <c r="F157" s="244">
        <f>D157*E157</f>
        <v>10.818397370289599</v>
      </c>
      <c r="H157" s="32"/>
      <c r="I157" s="203"/>
      <c r="J157" s="32"/>
    </row>
    <row r="158" spans="1:17" x14ac:dyDescent="0.25">
      <c r="B158" s="54"/>
      <c r="C158" s="55"/>
      <c r="D158" s="17"/>
      <c r="F158" s="239">
        <f>SUM(F154:F157)</f>
        <v>27.216040352492907</v>
      </c>
      <c r="H158" s="32"/>
      <c r="I158" s="203"/>
      <c r="J158" s="32"/>
      <c r="Q158" s="56"/>
    </row>
    <row r="159" spans="1:17" ht="15.75" thickBot="1" x14ac:dyDescent="0.3">
      <c r="A159" s="47" t="s">
        <v>6006</v>
      </c>
      <c r="H159" s="32"/>
      <c r="I159" s="203"/>
      <c r="J159" s="32"/>
    </row>
    <row r="160" spans="1:17" x14ac:dyDescent="0.25">
      <c r="B160" s="48" t="s">
        <v>783</v>
      </c>
      <c r="C160" s="195" t="s">
        <v>8267</v>
      </c>
      <c r="D160" s="234">
        <v>4.1124250662333699</v>
      </c>
      <c r="E160" s="49">
        <v>3</v>
      </c>
      <c r="F160" s="242">
        <f>D160*E160</f>
        <v>12.337275198700109</v>
      </c>
      <c r="H160" s="32"/>
      <c r="I160" s="203"/>
      <c r="J160" s="32"/>
      <c r="K160"/>
    </row>
    <row r="161" spans="1:10" x14ac:dyDescent="0.25">
      <c r="B161" s="57" t="s">
        <v>839</v>
      </c>
      <c r="C161" s="194" t="s">
        <v>8307</v>
      </c>
      <c r="D161" s="235">
        <v>11.965613459436002</v>
      </c>
      <c r="E161" s="51">
        <v>1</v>
      </c>
      <c r="F161" s="243">
        <f>D161*E161</f>
        <v>11.965613459436002</v>
      </c>
      <c r="H161" s="32"/>
      <c r="I161" s="203"/>
      <c r="J161" s="32"/>
    </row>
    <row r="162" spans="1:10" x14ac:dyDescent="0.25">
      <c r="B162" s="57" t="s">
        <v>868</v>
      </c>
      <c r="C162" s="194" t="s">
        <v>8329</v>
      </c>
      <c r="D162" s="235">
        <v>3.2313003994440006</v>
      </c>
      <c r="E162" s="51">
        <v>1</v>
      </c>
      <c r="F162" s="243">
        <f>D162*E162</f>
        <v>3.2313003994440006</v>
      </c>
      <c r="H162" s="32"/>
      <c r="I162" s="203"/>
      <c r="J162" s="32"/>
    </row>
    <row r="163" spans="1:10" ht="15.75" thickBot="1" x14ac:dyDescent="0.3">
      <c r="B163" s="63" t="s">
        <v>997</v>
      </c>
      <c r="C163" s="193" t="s">
        <v>13865</v>
      </c>
      <c r="D163" s="236">
        <v>10.818397370289599</v>
      </c>
      <c r="E163" s="53">
        <v>1</v>
      </c>
      <c r="F163" s="244">
        <f>D163*E163</f>
        <v>10.818397370289599</v>
      </c>
      <c r="H163" s="32"/>
      <c r="I163" s="203"/>
      <c r="J163" s="32"/>
    </row>
    <row r="164" spans="1:10" x14ac:dyDescent="0.25">
      <c r="B164" s="54"/>
      <c r="C164" s="55"/>
      <c r="D164" s="17"/>
      <c r="F164" s="239">
        <f>SUM(F160:F163)</f>
        <v>38.35258642786971</v>
      </c>
      <c r="H164" s="32"/>
      <c r="I164" s="203"/>
      <c r="J164" s="32"/>
    </row>
    <row r="165" spans="1:10" ht="15.75" thickBot="1" x14ac:dyDescent="0.3">
      <c r="A165" s="47" t="s">
        <v>6007</v>
      </c>
      <c r="H165" s="32"/>
      <c r="I165" s="203"/>
      <c r="J165" s="32"/>
    </row>
    <row r="166" spans="1:10" x14ac:dyDescent="0.25">
      <c r="B166" s="48" t="s">
        <v>783</v>
      </c>
      <c r="C166" s="195" t="s">
        <v>8267</v>
      </c>
      <c r="D166" s="234">
        <v>4.1124250662333699</v>
      </c>
      <c r="E166" s="49">
        <v>3</v>
      </c>
      <c r="F166" s="242">
        <f>D166*E166</f>
        <v>12.337275198700109</v>
      </c>
      <c r="H166" s="32"/>
      <c r="I166" s="203"/>
      <c r="J166" s="32"/>
    </row>
    <row r="167" spans="1:10" x14ac:dyDescent="0.25">
      <c r="B167" s="57" t="s">
        <v>831</v>
      </c>
      <c r="C167" s="194" t="s">
        <v>8299</v>
      </c>
      <c r="D167" s="235">
        <v>6.4735380775962001</v>
      </c>
      <c r="E167" s="51">
        <v>1</v>
      </c>
      <c r="F167" s="243">
        <f>D167*E167</f>
        <v>6.4735380775962001</v>
      </c>
      <c r="H167" s="32"/>
      <c r="I167" s="203"/>
      <c r="J167" s="32"/>
    </row>
    <row r="168" spans="1:10" x14ac:dyDescent="0.25">
      <c r="B168" s="57" t="s">
        <v>868</v>
      </c>
      <c r="C168" s="194" t="s">
        <v>8329</v>
      </c>
      <c r="D168" s="235">
        <v>3.2313003994440006</v>
      </c>
      <c r="E168" s="51">
        <v>1</v>
      </c>
      <c r="F168" s="243">
        <f>D168*E168</f>
        <v>3.2313003994440006</v>
      </c>
      <c r="H168" s="32"/>
      <c r="I168" s="203"/>
      <c r="J168" s="32"/>
    </row>
    <row r="169" spans="1:10" ht="15.75" thickBot="1" x14ac:dyDescent="0.3">
      <c r="B169" s="63" t="s">
        <v>997</v>
      </c>
      <c r="C169" s="193" t="s">
        <v>13865</v>
      </c>
      <c r="D169" s="236">
        <v>10.818397370289599</v>
      </c>
      <c r="E169" s="53">
        <v>1</v>
      </c>
      <c r="F169" s="244">
        <f>D169*E169</f>
        <v>10.818397370289599</v>
      </c>
      <c r="H169" s="32"/>
      <c r="I169" s="203"/>
      <c r="J169" s="32"/>
    </row>
    <row r="170" spans="1:10" x14ac:dyDescent="0.25">
      <c r="B170" s="54"/>
      <c r="C170" s="55"/>
      <c r="D170" s="17"/>
      <c r="F170" s="239">
        <f>SUM(F166:F169)</f>
        <v>32.860511046029913</v>
      </c>
      <c r="H170" s="32"/>
    </row>
    <row r="171" spans="1:10" x14ac:dyDescent="0.25">
      <c r="B171" s="54"/>
      <c r="C171" s="55"/>
      <c r="D171" s="17"/>
      <c r="F171" s="239"/>
    </row>
    <row r="172" spans="1:10" x14ac:dyDescent="0.25">
      <c r="B172" s="54"/>
      <c r="C172" s="55"/>
      <c r="D172" s="17"/>
      <c r="F172" s="239"/>
    </row>
    <row r="173" spans="1:10" x14ac:dyDescent="0.25">
      <c r="B173" s="54"/>
      <c r="C173" s="55"/>
      <c r="D173" s="17"/>
      <c r="F173" s="239"/>
    </row>
    <row r="174" spans="1:10" x14ac:dyDescent="0.25">
      <c r="B174" s="54"/>
      <c r="C174" s="55"/>
      <c r="D174" s="17"/>
      <c r="F174" s="239"/>
    </row>
    <row r="175" spans="1:10" x14ac:dyDescent="0.25">
      <c r="B175" s="54"/>
      <c r="C175" s="55"/>
      <c r="D175" s="17"/>
      <c r="F175" s="239"/>
    </row>
    <row r="176" spans="1:10" x14ac:dyDescent="0.25">
      <c r="B176" s="54"/>
      <c r="C176" s="55"/>
      <c r="D176" s="17"/>
      <c r="F176" s="239"/>
    </row>
    <row r="177" spans="1:6" x14ac:dyDescent="0.25">
      <c r="B177" s="54"/>
      <c r="C177" s="55"/>
      <c r="D177" s="17"/>
      <c r="F177" s="239"/>
    </row>
    <row r="178" spans="1:6" x14ac:dyDescent="0.25">
      <c r="B178" s="54"/>
      <c r="C178" s="55"/>
      <c r="D178" s="17"/>
      <c r="F178" s="239"/>
    </row>
    <row r="179" spans="1:6" x14ac:dyDescent="0.25">
      <c r="B179" s="54"/>
      <c r="C179" s="55"/>
      <c r="D179" s="17"/>
      <c r="F179" s="239"/>
    </row>
    <row r="180" spans="1:6" x14ac:dyDescent="0.25">
      <c r="B180" s="54"/>
      <c r="C180" s="55"/>
      <c r="D180" s="17"/>
      <c r="F180" s="239"/>
    </row>
    <row r="181" spans="1:6" x14ac:dyDescent="0.25">
      <c r="B181" s="54"/>
      <c r="C181" s="55"/>
      <c r="D181" s="17"/>
      <c r="F181" s="239"/>
    </row>
    <row r="182" spans="1:6" x14ac:dyDescent="0.25">
      <c r="B182" s="54"/>
      <c r="C182" s="55"/>
      <c r="D182" s="17"/>
      <c r="F182" s="239"/>
    </row>
    <row r="183" spans="1:6" x14ac:dyDescent="0.25">
      <c r="B183" s="54"/>
      <c r="C183" s="55"/>
      <c r="D183" s="17"/>
      <c r="F183" s="239"/>
    </row>
    <row r="184" spans="1:6" s="35" customFormat="1" x14ac:dyDescent="0.2">
      <c r="A184" s="58" t="s">
        <v>5980</v>
      </c>
      <c r="B184" s="59"/>
      <c r="C184" s="60"/>
      <c r="D184" s="61"/>
      <c r="E184" s="62"/>
      <c r="F184" s="245"/>
    </row>
    <row r="185" spans="1:6" s="35" customFormat="1" x14ac:dyDescent="0.2">
      <c r="A185" s="58" t="s">
        <v>5981</v>
      </c>
      <c r="B185" s="59"/>
      <c r="C185" s="60"/>
      <c r="D185" s="61"/>
      <c r="E185" s="62"/>
      <c r="F185" s="245"/>
    </row>
    <row r="186" spans="1:6" s="35" customFormat="1" x14ac:dyDescent="0.2">
      <c r="A186" s="58" t="s">
        <v>5982</v>
      </c>
      <c r="B186" s="59"/>
      <c r="C186" s="60"/>
      <c r="D186" s="61"/>
      <c r="E186" s="62"/>
      <c r="F186" s="245"/>
    </row>
    <row r="187" spans="1:6" s="35" customFormat="1" x14ac:dyDescent="0.2">
      <c r="A187" s="58" t="s">
        <v>6011</v>
      </c>
      <c r="B187" s="59"/>
      <c r="C187" s="60"/>
      <c r="D187" s="61"/>
      <c r="E187" s="62"/>
      <c r="F187" s="245"/>
    </row>
    <row r="188" spans="1:6" s="35" customFormat="1" x14ac:dyDescent="0.2">
      <c r="A188" s="58" t="s">
        <v>6009</v>
      </c>
      <c r="B188" s="59"/>
      <c r="C188" s="60"/>
      <c r="D188" s="61"/>
      <c r="E188" s="62"/>
      <c r="F188" s="245"/>
    </row>
    <row r="189" spans="1:6" s="35" customFormat="1" x14ac:dyDescent="0.2">
      <c r="A189" s="58" t="s">
        <v>6010</v>
      </c>
      <c r="B189" s="59"/>
      <c r="C189" s="60"/>
      <c r="D189" s="61"/>
      <c r="E189" s="62"/>
      <c r="F189" s="245"/>
    </row>
  </sheetData>
  <mergeCells count="2">
    <mergeCell ref="A1:F1"/>
    <mergeCell ref="B4:D4"/>
  </mergeCells>
  <pageMargins left="0.17" right="0.16" top="0.69" bottom="0.3" header="0.56000000000000005" footer="0.3"/>
  <pageSetup paperSize="9" scale="71" orientation="portrait" r:id="rId1"/>
  <rowBreaks count="2" manualBreakCount="2">
    <brk id="68" max="5" man="1"/>
    <brk id="134" max="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9"/>
  <sheetViews>
    <sheetView view="pageBreakPreview" zoomScaleNormal="100" zoomScaleSheetLayoutView="100" workbookViewId="0">
      <selection sqref="A1:F1"/>
    </sheetView>
  </sheetViews>
  <sheetFormatPr defaultColWidth="9.140625" defaultRowHeight="12.75" x14ac:dyDescent="0.2"/>
  <cols>
    <col min="1" max="1" width="15.7109375" style="35" customWidth="1"/>
    <col min="2" max="2" width="9.140625" style="35"/>
    <col min="3" max="3" width="79.5703125" style="35" customWidth="1"/>
    <col min="4" max="5" width="9.140625" style="35"/>
    <col min="6" max="6" width="9.140625" style="257"/>
    <col min="7" max="7" width="9.140625" style="35"/>
    <col min="8" max="8" width="10.28515625" style="35" bestFit="1" customWidth="1"/>
    <col min="9" max="16384" width="9.140625" style="35"/>
  </cols>
  <sheetData>
    <row r="1" spans="1:9" ht="43.5" customHeight="1" x14ac:dyDescent="0.2">
      <c r="A1" s="342" t="s">
        <v>15905</v>
      </c>
      <c r="B1" s="343"/>
      <c r="C1" s="343"/>
      <c r="D1" s="343"/>
      <c r="E1" s="343"/>
      <c r="F1" s="343"/>
    </row>
    <row r="2" spans="1:9" ht="25.5" x14ac:dyDescent="0.2">
      <c r="A2" s="5" t="s">
        <v>15900</v>
      </c>
      <c r="B2" s="36"/>
      <c r="C2" s="37"/>
      <c r="D2" s="37"/>
      <c r="E2" s="36"/>
      <c r="F2" s="237"/>
    </row>
    <row r="3" spans="1:9" x14ac:dyDescent="0.2">
      <c r="A3" s="65"/>
      <c r="B3" s="345"/>
      <c r="C3" s="345"/>
      <c r="D3" s="345"/>
      <c r="E3" s="36"/>
      <c r="F3" s="237"/>
    </row>
    <row r="4" spans="1:9" ht="15" x14ac:dyDescent="0.2">
      <c r="A4" s="65"/>
      <c r="B4" s="66"/>
      <c r="C4" s="65"/>
      <c r="D4" s="65"/>
      <c r="E4" s="36"/>
      <c r="F4" s="237"/>
    </row>
    <row r="5" spans="1:9" ht="15" x14ac:dyDescent="0.2">
      <c r="A5" s="65"/>
      <c r="B5" s="66"/>
      <c r="C5" s="65"/>
      <c r="D5" s="65"/>
      <c r="E5" s="36"/>
      <c r="F5" s="237"/>
    </row>
    <row r="6" spans="1:9" ht="15" x14ac:dyDescent="0.2">
      <c r="A6" s="65"/>
      <c r="B6" s="66"/>
      <c r="C6" s="65"/>
      <c r="D6" s="65"/>
      <c r="E6" s="36"/>
      <c r="F6" s="237"/>
    </row>
    <row r="7" spans="1:9" ht="15" x14ac:dyDescent="0.2">
      <c r="A7" s="65"/>
      <c r="B7" s="66"/>
      <c r="C7" s="65"/>
      <c r="D7" s="65"/>
      <c r="E7" s="36"/>
      <c r="F7" s="237"/>
    </row>
    <row r="8" spans="1:9" ht="15" x14ac:dyDescent="0.2">
      <c r="A8" s="65"/>
      <c r="B8" s="66"/>
      <c r="C8" s="65"/>
      <c r="D8" s="65"/>
      <c r="E8" s="36"/>
      <c r="F8" s="237"/>
    </row>
    <row r="9" spans="1:9" ht="15" x14ac:dyDescent="0.2">
      <c r="A9" s="65"/>
      <c r="B9" s="66"/>
      <c r="C9" s="65"/>
      <c r="D9" s="65"/>
      <c r="E9" s="36"/>
      <c r="F9" s="237"/>
    </row>
    <row r="10" spans="1:9" ht="15" x14ac:dyDescent="0.2">
      <c r="A10" s="65"/>
      <c r="B10" s="66"/>
      <c r="C10" s="65"/>
      <c r="D10" s="65"/>
      <c r="E10" s="36"/>
      <c r="F10" s="237"/>
    </row>
    <row r="11" spans="1:9" ht="15" x14ac:dyDescent="0.25">
      <c r="A11" s="65"/>
      <c r="B11" s="66"/>
      <c r="C11" s="65"/>
      <c r="D11" s="65"/>
      <c r="E11" s="36"/>
      <c r="F11" s="237"/>
      <c r="I11"/>
    </row>
    <row r="12" spans="1:9" ht="15" x14ac:dyDescent="0.2">
      <c r="A12" s="65"/>
      <c r="B12" s="66"/>
      <c r="C12" s="65"/>
      <c r="D12" s="65"/>
      <c r="E12" s="36"/>
      <c r="F12" s="237"/>
    </row>
    <row r="13" spans="1:9" ht="15" x14ac:dyDescent="0.2">
      <c r="A13" s="65"/>
      <c r="B13" s="66"/>
      <c r="C13" s="65"/>
      <c r="D13" s="65"/>
      <c r="E13" s="36"/>
      <c r="F13" s="237"/>
    </row>
    <row r="14" spans="1:9" ht="15" x14ac:dyDescent="0.2">
      <c r="A14" s="65"/>
      <c r="B14" s="66"/>
      <c r="C14" s="65"/>
      <c r="D14" s="65"/>
      <c r="E14" s="36"/>
      <c r="F14" s="237"/>
    </row>
    <row r="15" spans="1:9" ht="15" x14ac:dyDescent="0.2">
      <c r="A15" s="65"/>
      <c r="B15" s="66"/>
      <c r="C15" s="65"/>
      <c r="D15" s="65"/>
      <c r="E15" s="36"/>
      <c r="F15" s="237"/>
    </row>
    <row r="16" spans="1:9" ht="15" x14ac:dyDescent="0.2">
      <c r="A16" s="65"/>
      <c r="B16" s="66"/>
      <c r="C16" s="65"/>
      <c r="D16" s="65"/>
      <c r="E16" s="36"/>
      <c r="F16" s="237"/>
    </row>
    <row r="17" spans="1:11" ht="15" x14ac:dyDescent="0.2">
      <c r="A17" s="65"/>
      <c r="B17" s="66"/>
      <c r="C17" s="65"/>
      <c r="D17" s="65"/>
      <c r="E17" s="36"/>
      <c r="F17" s="237"/>
    </row>
    <row r="18" spans="1:11" ht="15" x14ac:dyDescent="0.2">
      <c r="A18" s="65"/>
      <c r="B18" s="66"/>
      <c r="C18" s="65"/>
      <c r="D18" s="65"/>
      <c r="E18" s="36"/>
      <c r="F18" s="237"/>
    </row>
    <row r="19" spans="1:11" ht="15" x14ac:dyDescent="0.2">
      <c r="A19" s="65"/>
      <c r="B19" s="66"/>
      <c r="C19" s="65"/>
      <c r="D19" s="65"/>
      <c r="E19" s="36"/>
      <c r="F19" s="237"/>
    </row>
    <row r="20" spans="1:11" ht="15" x14ac:dyDescent="0.2">
      <c r="A20" s="65"/>
      <c r="B20" s="66"/>
      <c r="C20" s="65"/>
      <c r="D20" s="65"/>
      <c r="E20" s="36"/>
      <c r="F20" s="237"/>
    </row>
    <row r="21" spans="1:11" ht="15" x14ac:dyDescent="0.2">
      <c r="A21" s="67" t="s">
        <v>5985</v>
      </c>
      <c r="B21" s="67" t="s">
        <v>5971</v>
      </c>
      <c r="C21" s="67" t="s">
        <v>5972</v>
      </c>
      <c r="D21" s="61"/>
      <c r="E21" s="62"/>
      <c r="F21" s="239" t="s">
        <v>5973</v>
      </c>
    </row>
    <row r="22" spans="1:11" ht="15" x14ac:dyDescent="0.2">
      <c r="A22" s="60"/>
      <c r="B22" s="59"/>
      <c r="C22" s="60"/>
      <c r="D22" s="60"/>
      <c r="E22" s="62"/>
      <c r="F22" s="239" t="s">
        <v>5986</v>
      </c>
    </row>
    <row r="23" spans="1:11" s="69" customFormat="1" ht="15.75" thickBot="1" x14ac:dyDescent="0.3">
      <c r="A23" s="68" t="s">
        <v>6020</v>
      </c>
      <c r="B23" s="62"/>
      <c r="C23" s="60"/>
      <c r="D23" s="61"/>
      <c r="E23" s="62"/>
      <c r="F23" s="245"/>
    </row>
    <row r="24" spans="1:11" s="69" customFormat="1" ht="15" x14ac:dyDescent="0.25">
      <c r="A24" s="60"/>
      <c r="B24" s="70" t="s">
        <v>1119</v>
      </c>
      <c r="C24" s="195" t="s">
        <v>9179</v>
      </c>
      <c r="D24" s="234">
        <v>3.1208961925440004</v>
      </c>
      <c r="E24" s="71">
        <v>1</v>
      </c>
      <c r="F24" s="247">
        <f>D24*E24</f>
        <v>3.1208961925440004</v>
      </c>
      <c r="G24" s="46"/>
      <c r="H24" s="32"/>
      <c r="I24" s="203"/>
      <c r="J24" s="32"/>
      <c r="K24"/>
    </row>
    <row r="25" spans="1:11" s="69" customFormat="1" ht="15" x14ac:dyDescent="0.25">
      <c r="A25" s="60"/>
      <c r="B25" s="72" t="s">
        <v>1689</v>
      </c>
      <c r="C25" s="194" t="s">
        <v>9682</v>
      </c>
      <c r="D25" s="235">
        <v>1.6979045513040003</v>
      </c>
      <c r="E25" s="73">
        <v>1</v>
      </c>
      <c r="F25" s="248">
        <f>D25*E25</f>
        <v>1.6979045513040003</v>
      </c>
      <c r="G25" s="46"/>
      <c r="H25" s="32"/>
      <c r="I25" s="203"/>
      <c r="J25" s="32"/>
    </row>
    <row r="26" spans="1:11" s="69" customFormat="1" ht="15.75" thickBot="1" x14ac:dyDescent="0.3">
      <c r="A26" s="60"/>
      <c r="B26" s="74" t="s">
        <v>1714</v>
      </c>
      <c r="C26" s="193" t="s">
        <v>9706</v>
      </c>
      <c r="D26" s="236">
        <v>2.8412251461360012</v>
      </c>
      <c r="E26" s="75">
        <v>1</v>
      </c>
      <c r="F26" s="249">
        <f>D26*E26</f>
        <v>2.8412251461360012</v>
      </c>
      <c r="G26" s="46"/>
      <c r="H26" s="32"/>
      <c r="I26" s="203"/>
      <c r="J26" s="32"/>
    </row>
    <row r="27" spans="1:11" s="69" customFormat="1" ht="15" x14ac:dyDescent="0.25">
      <c r="A27" s="60"/>
      <c r="B27" s="76"/>
      <c r="C27" s="77"/>
      <c r="D27" s="78"/>
      <c r="E27" s="76"/>
      <c r="F27" s="250">
        <f>SUM(F24:F26)</f>
        <v>7.6600258899840021</v>
      </c>
      <c r="G27" s="46"/>
      <c r="H27" s="32"/>
      <c r="I27" s="203"/>
      <c r="J27" s="32"/>
    </row>
    <row r="28" spans="1:11" s="69" customFormat="1" ht="15" x14ac:dyDescent="0.25">
      <c r="A28" s="60"/>
      <c r="B28" s="76"/>
      <c r="C28" s="77"/>
      <c r="D28" s="78"/>
      <c r="E28" s="76"/>
      <c r="F28" s="251"/>
      <c r="G28" s="46"/>
      <c r="H28" s="32"/>
      <c r="I28" s="203"/>
      <c r="J28" s="32"/>
    </row>
    <row r="29" spans="1:11" s="69" customFormat="1" ht="15.75" thickBot="1" x14ac:dyDescent="0.3">
      <c r="A29" s="68" t="s">
        <v>6021</v>
      </c>
      <c r="B29" s="62"/>
      <c r="C29" s="77"/>
      <c r="D29" s="78"/>
      <c r="E29" s="62"/>
      <c r="F29" s="245"/>
      <c r="G29" s="46"/>
      <c r="H29" s="32"/>
      <c r="I29" s="203"/>
      <c r="J29" s="32"/>
    </row>
    <row r="30" spans="1:11" s="69" customFormat="1" ht="15" x14ac:dyDescent="0.25">
      <c r="A30" s="60"/>
      <c r="B30" s="79" t="s">
        <v>1121</v>
      </c>
      <c r="C30" s="195" t="s">
        <v>9181</v>
      </c>
      <c r="D30" s="234">
        <v>5.4431903111040008</v>
      </c>
      <c r="E30" s="80">
        <v>1</v>
      </c>
      <c r="F30" s="252">
        <f>D30*E30</f>
        <v>5.4431903111040008</v>
      </c>
      <c r="G30" s="46"/>
      <c r="H30" s="32"/>
      <c r="I30" s="203"/>
      <c r="J30" s="32"/>
    </row>
    <row r="31" spans="1:11" s="69" customFormat="1" ht="15" x14ac:dyDescent="0.25">
      <c r="A31" s="60"/>
      <c r="B31" s="81" t="s">
        <v>1691</v>
      </c>
      <c r="C31" s="194" t="s">
        <v>9684</v>
      </c>
      <c r="D31" s="235">
        <v>1.3205924287920001</v>
      </c>
      <c r="E31" s="73">
        <v>1</v>
      </c>
      <c r="F31" s="253">
        <f>D31*E31</f>
        <v>1.3205924287920001</v>
      </c>
      <c r="G31" s="46"/>
      <c r="H31" s="32"/>
      <c r="I31" s="203"/>
      <c r="J31" s="32"/>
    </row>
    <row r="32" spans="1:11" s="69" customFormat="1" ht="15.75" thickBot="1" x14ac:dyDescent="0.3">
      <c r="A32" s="60"/>
      <c r="B32" s="82" t="s">
        <v>1738</v>
      </c>
      <c r="C32" s="193" t="s">
        <v>9728</v>
      </c>
      <c r="D32" s="236">
        <v>2.2835031730056001</v>
      </c>
      <c r="E32" s="83">
        <v>1</v>
      </c>
      <c r="F32" s="254">
        <f>D32*E32</f>
        <v>2.2835031730056001</v>
      </c>
      <c r="G32" s="46"/>
      <c r="H32" s="32"/>
      <c r="I32" s="203"/>
      <c r="J32" s="32"/>
    </row>
    <row r="33" spans="1:10" s="69" customFormat="1" ht="15" x14ac:dyDescent="0.25">
      <c r="A33" s="60"/>
      <c r="B33" s="76"/>
      <c r="C33" s="77"/>
      <c r="D33" s="78"/>
      <c r="E33" s="62"/>
      <c r="F33" s="250">
        <f>SUM(F30:F32)</f>
        <v>9.0472859129016019</v>
      </c>
      <c r="G33" s="46"/>
      <c r="H33" s="32"/>
      <c r="I33" s="203"/>
      <c r="J33" s="32"/>
    </row>
    <row r="34" spans="1:10" s="69" customFormat="1" ht="15" x14ac:dyDescent="0.25">
      <c r="A34" s="60"/>
      <c r="B34" s="76"/>
      <c r="C34" s="77"/>
      <c r="D34" s="78"/>
      <c r="E34" s="62"/>
      <c r="F34" s="250"/>
      <c r="G34" s="46"/>
      <c r="H34" s="32"/>
      <c r="I34" s="203"/>
      <c r="J34" s="32"/>
    </row>
    <row r="35" spans="1:10" s="69" customFormat="1" ht="15.75" thickBot="1" x14ac:dyDescent="0.3">
      <c r="A35" s="68" t="s">
        <v>6022</v>
      </c>
      <c r="B35" s="76"/>
      <c r="C35" s="77"/>
      <c r="D35" s="78"/>
      <c r="E35" s="62"/>
      <c r="F35" s="245"/>
      <c r="G35" s="46"/>
      <c r="H35" s="32"/>
      <c r="I35" s="203"/>
      <c r="J35" s="32"/>
    </row>
    <row r="36" spans="1:10" s="69" customFormat="1" ht="15" x14ac:dyDescent="0.25">
      <c r="A36" s="60"/>
      <c r="B36" s="79" t="s">
        <v>1119</v>
      </c>
      <c r="C36" s="195" t="s">
        <v>9179</v>
      </c>
      <c r="D36" s="234">
        <v>3.1208961925440004</v>
      </c>
      <c r="E36" s="80">
        <v>2</v>
      </c>
      <c r="F36" s="252">
        <f>D36*E36</f>
        <v>6.2417923850880008</v>
      </c>
      <c r="G36" s="46"/>
      <c r="H36" s="32"/>
      <c r="I36" s="203"/>
      <c r="J36" s="32"/>
    </row>
    <row r="37" spans="1:10" s="69" customFormat="1" ht="15" x14ac:dyDescent="0.25">
      <c r="A37" s="60"/>
      <c r="B37" s="81" t="s">
        <v>1691</v>
      </c>
      <c r="C37" s="194" t="s">
        <v>9684</v>
      </c>
      <c r="D37" s="235">
        <v>1.3205924287920001</v>
      </c>
      <c r="E37" s="73">
        <v>1</v>
      </c>
      <c r="F37" s="253">
        <f>D37*E37</f>
        <v>1.3205924287920001</v>
      </c>
      <c r="G37" s="46"/>
      <c r="H37" s="32"/>
      <c r="I37" s="203"/>
      <c r="J37" s="32"/>
    </row>
    <row r="38" spans="1:10" s="69" customFormat="1" ht="15.75" thickBot="1" x14ac:dyDescent="0.3">
      <c r="A38" s="60"/>
      <c r="B38" s="82" t="s">
        <v>1738</v>
      </c>
      <c r="C38" s="193" t="s">
        <v>9728</v>
      </c>
      <c r="D38" s="236">
        <v>2.2835031730056001</v>
      </c>
      <c r="E38" s="83">
        <v>1</v>
      </c>
      <c r="F38" s="254">
        <f>D38*E38</f>
        <v>2.2835031730056001</v>
      </c>
      <c r="G38" s="46"/>
      <c r="H38" s="32"/>
      <c r="I38" s="203"/>
      <c r="J38" s="32"/>
    </row>
    <row r="39" spans="1:10" s="69" customFormat="1" ht="15" x14ac:dyDescent="0.25">
      <c r="A39" s="60"/>
      <c r="B39" s="76"/>
      <c r="C39" s="77"/>
      <c r="D39" s="78"/>
      <c r="E39" s="62"/>
      <c r="F39" s="250">
        <f>SUM(F36:F38)</f>
        <v>9.845887986885602</v>
      </c>
      <c r="G39" s="46"/>
      <c r="H39" s="32"/>
      <c r="I39" s="203"/>
      <c r="J39" s="32"/>
    </row>
    <row r="40" spans="1:10" s="69" customFormat="1" ht="15" x14ac:dyDescent="0.25">
      <c r="A40" s="60"/>
      <c r="B40" s="62"/>
      <c r="C40" s="60"/>
      <c r="D40" s="61"/>
      <c r="E40" s="62"/>
      <c r="F40" s="245"/>
      <c r="G40" s="46"/>
      <c r="H40" s="32"/>
      <c r="I40" s="203"/>
      <c r="J40" s="32"/>
    </row>
    <row r="41" spans="1:10" s="69" customFormat="1" ht="15.75" thickBot="1" x14ac:dyDescent="0.3">
      <c r="A41" s="68" t="s">
        <v>6023</v>
      </c>
      <c r="B41" s="62"/>
      <c r="C41" s="60"/>
      <c r="D41" s="61"/>
      <c r="E41" s="62"/>
      <c r="F41" s="245"/>
      <c r="G41" s="46"/>
      <c r="H41" s="32"/>
      <c r="I41" s="203"/>
      <c r="J41" s="32"/>
    </row>
    <row r="42" spans="1:10" s="69" customFormat="1" ht="15" x14ac:dyDescent="0.25">
      <c r="A42" s="60"/>
      <c r="B42" s="70" t="s">
        <v>1119</v>
      </c>
      <c r="C42" s="195" t="s">
        <v>9179</v>
      </c>
      <c r="D42" s="234">
        <v>3.1208961925440004</v>
      </c>
      <c r="E42" s="71">
        <v>3</v>
      </c>
      <c r="F42" s="247">
        <f>D42*E42</f>
        <v>9.3626885776320012</v>
      </c>
      <c r="G42" s="46"/>
      <c r="H42" s="32"/>
      <c r="I42" s="203"/>
      <c r="J42" s="32"/>
    </row>
    <row r="43" spans="1:10" s="69" customFormat="1" ht="15" x14ac:dyDescent="0.25">
      <c r="A43" s="60"/>
      <c r="B43" s="72" t="s">
        <v>1704</v>
      </c>
      <c r="C43" s="194" t="s">
        <v>9696</v>
      </c>
      <c r="D43" s="235">
        <v>1.2267166785120001</v>
      </c>
      <c r="E43" s="73">
        <v>1</v>
      </c>
      <c r="F43" s="248">
        <f>D43*E43</f>
        <v>1.2267166785120001</v>
      </c>
      <c r="G43" s="46"/>
      <c r="H43" s="32"/>
      <c r="I43" s="203"/>
      <c r="J43" s="32"/>
    </row>
    <row r="44" spans="1:10" s="69" customFormat="1" ht="15.75" thickBot="1" x14ac:dyDescent="0.3">
      <c r="A44" s="60"/>
      <c r="B44" s="74" t="s">
        <v>1919</v>
      </c>
      <c r="C44" s="193" t="s">
        <v>9901</v>
      </c>
      <c r="D44" s="236">
        <v>2.6031491834399998</v>
      </c>
      <c r="E44" s="75">
        <v>1</v>
      </c>
      <c r="F44" s="249">
        <f>D44*E44</f>
        <v>2.6031491834399998</v>
      </c>
      <c r="G44" s="46"/>
      <c r="H44" s="32"/>
      <c r="I44" s="203"/>
      <c r="J44" s="32"/>
    </row>
    <row r="45" spans="1:10" s="69" customFormat="1" ht="15" x14ac:dyDescent="0.25">
      <c r="A45" s="60"/>
      <c r="B45" s="62"/>
      <c r="C45" s="60"/>
      <c r="D45" s="61"/>
      <c r="E45" s="62"/>
      <c r="F45" s="250">
        <f>SUM(F42:F44)</f>
        <v>13.192554439584001</v>
      </c>
      <c r="G45" s="46"/>
      <c r="H45" s="32"/>
      <c r="I45" s="203"/>
      <c r="J45" s="32"/>
    </row>
    <row r="46" spans="1:10" s="69" customFormat="1" ht="15" x14ac:dyDescent="0.25">
      <c r="A46" s="60"/>
      <c r="B46" s="62"/>
      <c r="C46" s="60"/>
      <c r="D46" s="61"/>
      <c r="E46" s="62"/>
      <c r="F46" s="245"/>
      <c r="G46" s="46"/>
      <c r="H46" s="32"/>
      <c r="I46" s="203"/>
      <c r="J46" s="32"/>
    </row>
    <row r="47" spans="1:10" s="69" customFormat="1" ht="15.75" thickBot="1" x14ac:dyDescent="0.3">
      <c r="A47" s="68" t="s">
        <v>6024</v>
      </c>
      <c r="B47" s="76"/>
      <c r="C47" s="77"/>
      <c r="D47" s="78"/>
      <c r="E47" s="62"/>
      <c r="F47" s="245"/>
      <c r="G47" s="46"/>
      <c r="H47" s="32"/>
      <c r="I47" s="203"/>
      <c r="J47" s="32"/>
    </row>
    <row r="48" spans="1:10" s="69" customFormat="1" ht="15" x14ac:dyDescent="0.25">
      <c r="A48" s="60"/>
      <c r="B48" s="70" t="s">
        <v>1142</v>
      </c>
      <c r="C48" s="195" t="s">
        <v>9202</v>
      </c>
      <c r="D48" s="234">
        <v>4.2518103329520001</v>
      </c>
      <c r="E48" s="71">
        <v>1</v>
      </c>
      <c r="F48" s="247">
        <f>D48*E48</f>
        <v>4.2518103329520001</v>
      </c>
      <c r="G48" s="46"/>
      <c r="H48" s="32"/>
      <c r="I48" s="203"/>
      <c r="J48" s="32"/>
    </row>
    <row r="49" spans="1:10" s="69" customFormat="1" ht="15" x14ac:dyDescent="0.25">
      <c r="A49" s="60"/>
      <c r="B49" s="72" t="s">
        <v>1689</v>
      </c>
      <c r="C49" s="194" t="s">
        <v>9682</v>
      </c>
      <c r="D49" s="235">
        <v>1.6979045513040003</v>
      </c>
      <c r="E49" s="73">
        <v>1</v>
      </c>
      <c r="F49" s="248">
        <f>D49*E49</f>
        <v>1.6979045513040003</v>
      </c>
      <c r="G49" s="46"/>
      <c r="H49" s="32"/>
      <c r="I49" s="203"/>
      <c r="J49" s="32"/>
    </row>
    <row r="50" spans="1:10" s="69" customFormat="1" ht="15.75" thickBot="1" x14ac:dyDescent="0.3">
      <c r="A50" s="60"/>
      <c r="B50" s="74" t="s">
        <v>1714</v>
      </c>
      <c r="C50" s="193" t="s">
        <v>9706</v>
      </c>
      <c r="D50" s="236">
        <v>2.8412251461360012</v>
      </c>
      <c r="E50" s="75">
        <v>1</v>
      </c>
      <c r="F50" s="249">
        <f>D50*E50</f>
        <v>2.8412251461360012</v>
      </c>
      <c r="G50" s="46"/>
      <c r="H50" s="32"/>
      <c r="I50" s="203"/>
      <c r="J50" s="32"/>
    </row>
    <row r="51" spans="1:10" s="69" customFormat="1" ht="15" x14ac:dyDescent="0.25">
      <c r="A51" s="60"/>
      <c r="B51" s="76"/>
      <c r="C51" s="77"/>
      <c r="D51" s="78"/>
      <c r="E51" s="62"/>
      <c r="F51" s="250">
        <f>SUM(F48:F50)</f>
        <v>8.7909400303920009</v>
      </c>
      <c r="G51" s="46"/>
      <c r="H51" s="32"/>
      <c r="I51" s="203"/>
      <c r="J51" s="32"/>
    </row>
    <row r="52" spans="1:10" s="69" customFormat="1" ht="15" x14ac:dyDescent="0.25">
      <c r="A52" s="60"/>
      <c r="B52" s="76"/>
      <c r="C52" s="77"/>
      <c r="D52" s="78"/>
      <c r="E52" s="62"/>
      <c r="F52" s="250"/>
      <c r="G52" s="46"/>
      <c r="H52" s="32"/>
      <c r="I52" s="203"/>
      <c r="J52" s="32"/>
    </row>
    <row r="53" spans="1:10" s="69" customFormat="1" ht="15.75" thickBot="1" x14ac:dyDescent="0.3">
      <c r="A53" s="68" t="s">
        <v>6025</v>
      </c>
      <c r="B53" s="76"/>
      <c r="C53" s="77"/>
      <c r="D53" s="78"/>
      <c r="E53" s="62"/>
      <c r="F53" s="245"/>
      <c r="G53" s="46"/>
      <c r="H53" s="32"/>
      <c r="I53" s="203"/>
      <c r="J53" s="32"/>
    </row>
    <row r="54" spans="1:10" s="69" customFormat="1" ht="15" x14ac:dyDescent="0.25">
      <c r="A54" s="60"/>
      <c r="B54" s="84" t="s">
        <v>1144</v>
      </c>
      <c r="C54" s="195" t="s">
        <v>9204</v>
      </c>
      <c r="D54" s="234">
        <v>6.4764780837120002</v>
      </c>
      <c r="E54" s="80">
        <v>1</v>
      </c>
      <c r="F54" s="252">
        <f>D54*E54</f>
        <v>6.4764780837120002</v>
      </c>
      <c r="G54" s="46"/>
      <c r="H54" s="32"/>
      <c r="I54" s="203"/>
      <c r="J54" s="32"/>
    </row>
    <row r="55" spans="1:10" s="69" customFormat="1" ht="15" x14ac:dyDescent="0.25">
      <c r="A55" s="60"/>
      <c r="B55" s="81" t="s">
        <v>1691</v>
      </c>
      <c r="C55" s="194" t="s">
        <v>9684</v>
      </c>
      <c r="D55" s="235">
        <v>1.3205924287920001</v>
      </c>
      <c r="E55" s="73">
        <v>1</v>
      </c>
      <c r="F55" s="253">
        <f>D55*E55</f>
        <v>1.3205924287920001</v>
      </c>
      <c r="G55" s="46"/>
      <c r="H55" s="32"/>
      <c r="I55" s="203"/>
      <c r="J55" s="32"/>
    </row>
    <row r="56" spans="1:10" s="69" customFormat="1" ht="15.75" thickBot="1" x14ac:dyDescent="0.3">
      <c r="A56" s="60"/>
      <c r="B56" s="85" t="s">
        <v>1738</v>
      </c>
      <c r="C56" s="193" t="s">
        <v>9728</v>
      </c>
      <c r="D56" s="236">
        <v>2.2835031730056001</v>
      </c>
      <c r="E56" s="83">
        <v>1</v>
      </c>
      <c r="F56" s="254">
        <f>D56*E56</f>
        <v>2.2835031730056001</v>
      </c>
      <c r="G56" s="46"/>
      <c r="H56" s="32"/>
      <c r="I56" s="203"/>
      <c r="J56" s="32"/>
    </row>
    <row r="57" spans="1:10" s="69" customFormat="1" ht="15" x14ac:dyDescent="0.25">
      <c r="A57" s="60"/>
      <c r="B57" s="76"/>
      <c r="C57" s="77"/>
      <c r="D57" s="78"/>
      <c r="E57" s="62"/>
      <c r="F57" s="250">
        <f>SUM(F54:F56)</f>
        <v>10.0805736855096</v>
      </c>
      <c r="G57" s="46"/>
      <c r="H57" s="32"/>
      <c r="I57" s="203"/>
      <c r="J57" s="32"/>
    </row>
    <row r="58" spans="1:10" s="69" customFormat="1" ht="15" x14ac:dyDescent="0.25">
      <c r="A58" s="60"/>
      <c r="B58" s="76"/>
      <c r="C58" s="77"/>
      <c r="D58" s="78"/>
      <c r="E58" s="62"/>
      <c r="F58" s="250"/>
      <c r="G58" s="46"/>
      <c r="H58" s="32"/>
      <c r="I58" s="203"/>
      <c r="J58" s="32"/>
    </row>
    <row r="59" spans="1:10" s="69" customFormat="1" ht="15.75" thickBot="1" x14ac:dyDescent="0.3">
      <c r="A59" s="68" t="s">
        <v>6026</v>
      </c>
      <c r="B59" s="62"/>
      <c r="C59" s="60"/>
      <c r="D59" s="61"/>
      <c r="E59" s="62"/>
      <c r="F59" s="245"/>
      <c r="G59" s="46"/>
      <c r="H59" s="32"/>
      <c r="I59" s="203"/>
      <c r="J59" s="32"/>
    </row>
    <row r="60" spans="1:10" s="69" customFormat="1" ht="15" x14ac:dyDescent="0.25">
      <c r="A60" s="60"/>
      <c r="B60" s="70" t="s">
        <v>1142</v>
      </c>
      <c r="C60" s="195" t="s">
        <v>9202</v>
      </c>
      <c r="D60" s="234">
        <v>4.2518103329520001</v>
      </c>
      <c r="E60" s="71">
        <v>2</v>
      </c>
      <c r="F60" s="247">
        <f>D60*E60</f>
        <v>8.5036206659040001</v>
      </c>
      <c r="G60" s="46"/>
      <c r="H60" s="32"/>
      <c r="I60" s="203"/>
      <c r="J60" s="32"/>
    </row>
    <row r="61" spans="1:10" s="69" customFormat="1" ht="15" x14ac:dyDescent="0.25">
      <c r="A61" s="60"/>
      <c r="B61" s="72" t="s">
        <v>1691</v>
      </c>
      <c r="C61" s="194" t="s">
        <v>9684</v>
      </c>
      <c r="D61" s="235">
        <v>1.3205924287920001</v>
      </c>
      <c r="E61" s="73">
        <v>1</v>
      </c>
      <c r="F61" s="248">
        <f>D61*E61</f>
        <v>1.3205924287920001</v>
      </c>
      <c r="G61" s="46"/>
      <c r="H61" s="32"/>
      <c r="I61" s="203"/>
      <c r="J61" s="32"/>
    </row>
    <row r="62" spans="1:10" s="69" customFormat="1" ht="15.75" thickBot="1" x14ac:dyDescent="0.3">
      <c r="A62" s="60"/>
      <c r="B62" s="74" t="s">
        <v>1738</v>
      </c>
      <c r="C62" s="193" t="s">
        <v>9728</v>
      </c>
      <c r="D62" s="236">
        <v>2.2835031730056001</v>
      </c>
      <c r="E62" s="75">
        <v>1</v>
      </c>
      <c r="F62" s="249">
        <f>D62*E62</f>
        <v>2.2835031730056001</v>
      </c>
      <c r="G62" s="46"/>
      <c r="H62" s="32"/>
      <c r="I62" s="203"/>
      <c r="J62" s="32"/>
    </row>
    <row r="63" spans="1:10" s="69" customFormat="1" ht="15" x14ac:dyDescent="0.25">
      <c r="A63" s="60"/>
      <c r="B63" s="76"/>
      <c r="C63" s="77"/>
      <c r="D63" s="78"/>
      <c r="E63" s="62"/>
      <c r="F63" s="250">
        <f>SUM(F60:F62)</f>
        <v>12.107716267701601</v>
      </c>
      <c r="G63" s="46"/>
      <c r="H63" s="32"/>
      <c r="I63" s="203"/>
      <c r="J63" s="32"/>
    </row>
    <row r="64" spans="1:10" s="69" customFormat="1" ht="15" x14ac:dyDescent="0.25">
      <c r="A64" s="60"/>
      <c r="B64" s="76"/>
      <c r="C64" s="77"/>
      <c r="D64" s="78"/>
      <c r="E64" s="62"/>
      <c r="F64" s="250"/>
      <c r="G64" s="46"/>
      <c r="H64" s="32"/>
      <c r="I64" s="203"/>
      <c r="J64" s="32"/>
    </row>
    <row r="65" spans="1:10" s="69" customFormat="1" ht="15.75" thickBot="1" x14ac:dyDescent="0.3">
      <c r="A65" s="68" t="s">
        <v>6027</v>
      </c>
      <c r="B65" s="62"/>
      <c r="C65" s="60"/>
      <c r="D65" s="61"/>
      <c r="E65" s="62"/>
      <c r="F65" s="245"/>
      <c r="G65" s="46"/>
      <c r="H65" s="32"/>
      <c r="I65" s="203"/>
      <c r="J65" s="32"/>
    </row>
    <row r="66" spans="1:10" s="69" customFormat="1" ht="15" x14ac:dyDescent="0.25">
      <c r="A66" s="60"/>
      <c r="B66" s="70" t="s">
        <v>1188</v>
      </c>
      <c r="C66" s="195" t="s">
        <v>9248</v>
      </c>
      <c r="D66" s="234">
        <v>13.649357591064001</v>
      </c>
      <c r="E66" s="71">
        <v>1</v>
      </c>
      <c r="F66" s="247">
        <f>D66*E66</f>
        <v>13.649357591064001</v>
      </c>
      <c r="G66" s="46"/>
      <c r="H66" s="32"/>
      <c r="I66" s="203"/>
      <c r="J66" s="32"/>
    </row>
    <row r="67" spans="1:10" s="69" customFormat="1" ht="15" x14ac:dyDescent="0.25">
      <c r="A67" s="60"/>
      <c r="B67" s="72" t="s">
        <v>1689</v>
      </c>
      <c r="C67" s="194" t="s">
        <v>9682</v>
      </c>
      <c r="D67" s="235">
        <v>1.6979045513040003</v>
      </c>
      <c r="E67" s="73">
        <v>1</v>
      </c>
      <c r="F67" s="248">
        <f>D67*E67</f>
        <v>1.6979045513040003</v>
      </c>
      <c r="G67" s="46"/>
      <c r="H67" s="32"/>
      <c r="I67" s="203"/>
      <c r="J67" s="32"/>
    </row>
    <row r="68" spans="1:10" s="69" customFormat="1" ht="15.75" thickBot="1" x14ac:dyDescent="0.3">
      <c r="A68" s="60"/>
      <c r="B68" s="74" t="s">
        <v>1714</v>
      </c>
      <c r="C68" s="193" t="s">
        <v>9706</v>
      </c>
      <c r="D68" s="236">
        <v>2.8412251461360012</v>
      </c>
      <c r="E68" s="75">
        <v>1</v>
      </c>
      <c r="F68" s="249">
        <f>D68*E68</f>
        <v>2.8412251461360012</v>
      </c>
      <c r="G68" s="46"/>
      <c r="H68" s="32"/>
      <c r="I68" s="203"/>
      <c r="J68" s="32"/>
    </row>
    <row r="69" spans="1:10" s="69" customFormat="1" ht="15" x14ac:dyDescent="0.25">
      <c r="A69" s="60"/>
      <c r="B69" s="76"/>
      <c r="C69" s="77"/>
      <c r="D69" s="78"/>
      <c r="E69" s="62"/>
      <c r="F69" s="250">
        <f>SUM(F66:F68)</f>
        <v>18.188487288504003</v>
      </c>
      <c r="G69" s="46"/>
      <c r="H69" s="32"/>
      <c r="I69" s="203"/>
      <c r="J69" s="32"/>
    </row>
    <row r="70" spans="1:10" s="69" customFormat="1" ht="15" x14ac:dyDescent="0.25">
      <c r="A70" s="60"/>
      <c r="B70" s="76"/>
      <c r="C70" s="77"/>
      <c r="D70" s="78"/>
      <c r="E70" s="62"/>
      <c r="F70" s="250"/>
      <c r="G70" s="46"/>
      <c r="H70" s="32"/>
      <c r="I70" s="203"/>
      <c r="J70" s="32"/>
    </row>
    <row r="71" spans="1:10" s="69" customFormat="1" ht="15.75" thickBot="1" x14ac:dyDescent="0.3">
      <c r="A71" s="68" t="s">
        <v>6028</v>
      </c>
      <c r="B71" s="62"/>
      <c r="C71" s="60"/>
      <c r="D71" s="61"/>
      <c r="E71" s="62"/>
      <c r="F71" s="245"/>
      <c r="G71" s="46"/>
      <c r="H71" s="32"/>
      <c r="I71" s="203"/>
      <c r="J71" s="32"/>
    </row>
    <row r="72" spans="1:10" s="69" customFormat="1" ht="15" x14ac:dyDescent="0.25">
      <c r="A72" s="60"/>
      <c r="B72" s="79" t="s">
        <v>1190</v>
      </c>
      <c r="C72" s="195" t="s">
        <v>9250</v>
      </c>
      <c r="D72" s="234">
        <v>15.838460662751999</v>
      </c>
      <c r="E72" s="80">
        <v>1</v>
      </c>
      <c r="F72" s="252">
        <f>D72*E72</f>
        <v>15.838460662751999</v>
      </c>
      <c r="G72" s="46"/>
      <c r="H72" s="32"/>
      <c r="I72" s="203"/>
      <c r="J72" s="32"/>
    </row>
    <row r="73" spans="1:10" s="69" customFormat="1" ht="15" x14ac:dyDescent="0.25">
      <c r="A73" s="60"/>
      <c r="B73" s="72" t="s">
        <v>1691</v>
      </c>
      <c r="C73" s="194" t="s">
        <v>9684</v>
      </c>
      <c r="D73" s="235">
        <v>1.3205924287920001</v>
      </c>
      <c r="E73" s="73">
        <v>1</v>
      </c>
      <c r="F73" s="253">
        <f>D73*E73</f>
        <v>1.3205924287920001</v>
      </c>
      <c r="G73" s="46"/>
      <c r="H73" s="32"/>
      <c r="I73" s="203"/>
      <c r="J73" s="32"/>
    </row>
    <row r="74" spans="1:10" s="69" customFormat="1" ht="15.75" thickBot="1" x14ac:dyDescent="0.3">
      <c r="A74" s="60"/>
      <c r="B74" s="74" t="s">
        <v>1738</v>
      </c>
      <c r="C74" s="193" t="s">
        <v>9728</v>
      </c>
      <c r="D74" s="236">
        <v>2.2835031730056001</v>
      </c>
      <c r="E74" s="83">
        <v>1</v>
      </c>
      <c r="F74" s="254">
        <f>D74*E74</f>
        <v>2.2835031730056001</v>
      </c>
      <c r="G74" s="46"/>
      <c r="H74" s="32"/>
      <c r="I74" s="203"/>
      <c r="J74" s="32"/>
    </row>
    <row r="75" spans="1:10" s="69" customFormat="1" ht="15" x14ac:dyDescent="0.25">
      <c r="A75" s="60"/>
      <c r="B75" s="76"/>
      <c r="C75" s="77"/>
      <c r="D75" s="78"/>
      <c r="E75" s="76"/>
      <c r="F75" s="250">
        <f>SUM(F72:F74)</f>
        <v>19.442556264549598</v>
      </c>
      <c r="G75" s="46"/>
      <c r="H75" s="32"/>
      <c r="I75" s="203"/>
      <c r="J75" s="32"/>
    </row>
    <row r="76" spans="1:10" s="69" customFormat="1" ht="15" x14ac:dyDescent="0.25">
      <c r="A76" s="60"/>
      <c r="B76" s="76"/>
      <c r="C76" s="77"/>
      <c r="D76" s="78"/>
      <c r="E76" s="76"/>
      <c r="F76" s="250"/>
      <c r="G76" s="46"/>
      <c r="H76" s="32"/>
      <c r="I76" s="203"/>
      <c r="J76" s="32"/>
    </row>
    <row r="77" spans="1:10" s="69" customFormat="1" ht="15.75" thickBot="1" x14ac:dyDescent="0.3">
      <c r="A77" s="68" t="s">
        <v>6029</v>
      </c>
      <c r="B77" s="62"/>
      <c r="C77" s="60"/>
      <c r="D77" s="61"/>
      <c r="E77" s="62"/>
      <c r="F77" s="245"/>
      <c r="G77" s="46"/>
      <c r="H77" s="32"/>
      <c r="I77" s="203"/>
      <c r="J77" s="32"/>
    </row>
    <row r="78" spans="1:10" s="69" customFormat="1" ht="15" x14ac:dyDescent="0.25">
      <c r="A78" s="60"/>
      <c r="B78" s="70" t="s">
        <v>1165</v>
      </c>
      <c r="C78" s="195" t="s">
        <v>9225</v>
      </c>
      <c r="D78" s="234">
        <v>4.4362745275680009</v>
      </c>
      <c r="E78" s="71">
        <v>1</v>
      </c>
      <c r="F78" s="247">
        <f>D78*E78</f>
        <v>4.4362745275680009</v>
      </c>
      <c r="G78" s="46"/>
      <c r="H78" s="32"/>
      <c r="I78" s="203"/>
      <c r="J78" s="32"/>
    </row>
    <row r="79" spans="1:10" s="69" customFormat="1" ht="15" x14ac:dyDescent="0.25">
      <c r="A79" s="60"/>
      <c r="B79" s="72" t="s">
        <v>1689</v>
      </c>
      <c r="C79" s="194" t="s">
        <v>9682</v>
      </c>
      <c r="D79" s="235">
        <v>1.6979045513040003</v>
      </c>
      <c r="E79" s="73">
        <v>1</v>
      </c>
      <c r="F79" s="248">
        <f>D79*E79</f>
        <v>1.6979045513040003</v>
      </c>
      <c r="G79" s="46"/>
      <c r="H79" s="32"/>
      <c r="I79" s="203"/>
      <c r="J79" s="32"/>
    </row>
    <row r="80" spans="1:10" s="69" customFormat="1" ht="15.75" thickBot="1" x14ac:dyDescent="0.3">
      <c r="A80" s="60"/>
      <c r="B80" s="74" t="s">
        <v>1714</v>
      </c>
      <c r="C80" s="193" t="s">
        <v>9706</v>
      </c>
      <c r="D80" s="236">
        <v>2.8412251461360012</v>
      </c>
      <c r="E80" s="75">
        <v>1</v>
      </c>
      <c r="F80" s="249">
        <f>D80*E80</f>
        <v>2.8412251461360012</v>
      </c>
      <c r="G80" s="46"/>
      <c r="H80" s="32"/>
      <c r="I80" s="203"/>
      <c r="J80" s="32"/>
    </row>
    <row r="81" spans="1:10" s="69" customFormat="1" ht="15" x14ac:dyDescent="0.25">
      <c r="A81" s="60"/>
      <c r="B81" s="62"/>
      <c r="C81" s="60"/>
      <c r="D81" s="61"/>
      <c r="E81" s="62"/>
      <c r="F81" s="250">
        <f>SUM(F78:F80)</f>
        <v>8.9754042250080026</v>
      </c>
      <c r="G81" s="46"/>
      <c r="H81" s="32"/>
      <c r="I81" s="203"/>
      <c r="J81" s="32"/>
    </row>
    <row r="82" spans="1:10" s="69" customFormat="1" ht="15" x14ac:dyDescent="0.25">
      <c r="A82" s="60"/>
      <c r="B82" s="62"/>
      <c r="C82" s="60"/>
      <c r="D82" s="61"/>
      <c r="E82" s="62"/>
      <c r="F82" s="245"/>
      <c r="G82" s="46"/>
      <c r="H82" s="32"/>
      <c r="I82" s="203"/>
      <c r="J82" s="32"/>
    </row>
    <row r="83" spans="1:10" s="69" customFormat="1" ht="15.75" thickBot="1" x14ac:dyDescent="0.3">
      <c r="A83" s="68" t="s">
        <v>6030</v>
      </c>
      <c r="B83" s="62"/>
      <c r="C83" s="60"/>
      <c r="D83" s="61"/>
      <c r="E83" s="62"/>
      <c r="F83" s="245"/>
      <c r="G83" s="46"/>
      <c r="H83" s="32"/>
      <c r="I83" s="203"/>
      <c r="J83" s="32"/>
    </row>
    <row r="84" spans="1:10" s="69" customFormat="1" ht="15" x14ac:dyDescent="0.25">
      <c r="A84" s="60"/>
      <c r="B84" s="70" t="s">
        <v>1167</v>
      </c>
      <c r="C84" s="195" t="s">
        <v>9227</v>
      </c>
      <c r="D84" s="234">
        <v>6.8996359897919994</v>
      </c>
      <c r="E84" s="71">
        <v>1</v>
      </c>
      <c r="F84" s="247">
        <f>D84*E84</f>
        <v>6.8996359897919994</v>
      </c>
      <c r="G84" s="46"/>
      <c r="H84" s="32"/>
      <c r="I84" s="203"/>
      <c r="J84" s="32"/>
    </row>
    <row r="85" spans="1:10" s="69" customFormat="1" ht="15" x14ac:dyDescent="0.25">
      <c r="A85" s="60"/>
      <c r="B85" s="72" t="s">
        <v>1691</v>
      </c>
      <c r="C85" s="194" t="s">
        <v>9684</v>
      </c>
      <c r="D85" s="235">
        <v>1.3205924287920001</v>
      </c>
      <c r="E85" s="73">
        <v>1</v>
      </c>
      <c r="F85" s="248">
        <f>D85*E85</f>
        <v>1.3205924287920001</v>
      </c>
      <c r="G85" s="46"/>
      <c r="H85" s="32"/>
      <c r="I85" s="203"/>
      <c r="J85" s="32"/>
    </row>
    <row r="86" spans="1:10" s="69" customFormat="1" ht="15.75" thickBot="1" x14ac:dyDescent="0.3">
      <c r="A86" s="60"/>
      <c r="B86" s="74" t="s">
        <v>1738</v>
      </c>
      <c r="C86" s="193" t="s">
        <v>9728</v>
      </c>
      <c r="D86" s="236">
        <v>2.2835031730056001</v>
      </c>
      <c r="E86" s="75">
        <v>1</v>
      </c>
      <c r="F86" s="249">
        <f>D86*E86</f>
        <v>2.2835031730056001</v>
      </c>
      <c r="G86" s="46"/>
      <c r="H86" s="32"/>
      <c r="I86" s="203"/>
      <c r="J86" s="32"/>
    </row>
    <row r="87" spans="1:10" s="69" customFormat="1" ht="15" x14ac:dyDescent="0.25">
      <c r="A87" s="60"/>
      <c r="B87" s="62"/>
      <c r="C87" s="60"/>
      <c r="D87" s="61"/>
      <c r="E87" s="62"/>
      <c r="F87" s="250">
        <f>SUM(F84:F86)</f>
        <v>10.503731591589601</v>
      </c>
      <c r="G87" s="46"/>
      <c r="H87" s="32"/>
      <c r="I87" s="203"/>
      <c r="J87" s="32"/>
    </row>
    <row r="88" spans="1:10" s="69" customFormat="1" ht="15" x14ac:dyDescent="0.25">
      <c r="A88" s="60"/>
      <c r="B88" s="62"/>
      <c r="C88" s="60"/>
      <c r="D88" s="61"/>
      <c r="E88" s="62"/>
      <c r="F88" s="250"/>
      <c r="G88" s="46"/>
      <c r="H88" s="32"/>
      <c r="I88" s="203"/>
      <c r="J88" s="32"/>
    </row>
    <row r="89" spans="1:10" s="69" customFormat="1" ht="15.75" thickBot="1" x14ac:dyDescent="0.3">
      <c r="A89" s="68" t="s">
        <v>6031</v>
      </c>
      <c r="B89" s="62"/>
      <c r="C89" s="60"/>
      <c r="D89" s="61"/>
      <c r="E89" s="62"/>
      <c r="F89" s="245"/>
      <c r="G89" s="46"/>
      <c r="H89" s="32"/>
      <c r="I89" s="203"/>
      <c r="J89" s="32"/>
    </row>
    <row r="90" spans="1:10" s="69" customFormat="1" ht="15" x14ac:dyDescent="0.25">
      <c r="A90" s="60"/>
      <c r="B90" s="86" t="s">
        <v>1314</v>
      </c>
      <c r="C90" s="195" t="s">
        <v>9372</v>
      </c>
      <c r="D90" s="234">
        <v>85.378439476512</v>
      </c>
      <c r="E90" s="80">
        <v>1</v>
      </c>
      <c r="F90" s="252">
        <f>D90*E90</f>
        <v>85.378439476512</v>
      </c>
      <c r="G90" s="46"/>
      <c r="H90" s="32"/>
      <c r="I90" s="203"/>
      <c r="J90" s="32"/>
    </row>
    <row r="91" spans="1:10" s="69" customFormat="1" ht="15" x14ac:dyDescent="0.25">
      <c r="A91" s="60"/>
      <c r="B91" s="72" t="s">
        <v>1689</v>
      </c>
      <c r="C91" s="194" t="s">
        <v>9682</v>
      </c>
      <c r="D91" s="235">
        <v>1.6979045513040003</v>
      </c>
      <c r="E91" s="73">
        <v>1</v>
      </c>
      <c r="F91" s="253">
        <f>D91*E91</f>
        <v>1.6979045513040003</v>
      </c>
      <c r="G91" s="46"/>
      <c r="H91" s="32"/>
      <c r="I91" s="203"/>
      <c r="J91" s="32"/>
    </row>
    <row r="92" spans="1:10" s="69" customFormat="1" ht="15.75" thickBot="1" x14ac:dyDescent="0.3">
      <c r="A92" s="60"/>
      <c r="B92" s="74" t="s">
        <v>1714</v>
      </c>
      <c r="C92" s="193" t="s">
        <v>9706</v>
      </c>
      <c r="D92" s="236">
        <v>2.8412251461360012</v>
      </c>
      <c r="E92" s="83">
        <v>1</v>
      </c>
      <c r="F92" s="254">
        <f>D92*E92</f>
        <v>2.8412251461360012</v>
      </c>
      <c r="G92" s="46"/>
      <c r="H92" s="32"/>
      <c r="I92" s="203"/>
      <c r="J92" s="32"/>
    </row>
    <row r="93" spans="1:10" s="69" customFormat="1" ht="15" x14ac:dyDescent="0.25">
      <c r="A93" s="60"/>
      <c r="B93" s="87"/>
      <c r="C93" s="77"/>
      <c r="D93" s="78"/>
      <c r="E93" s="76"/>
      <c r="F93" s="250">
        <f>SUM(F90:F92)</f>
        <v>89.917569173952003</v>
      </c>
      <c r="G93" s="46"/>
      <c r="H93" s="32"/>
      <c r="I93" s="203"/>
      <c r="J93" s="32"/>
    </row>
    <row r="94" spans="1:10" s="69" customFormat="1" ht="15" x14ac:dyDescent="0.25">
      <c r="A94" s="60"/>
      <c r="B94" s="87"/>
      <c r="C94" s="77"/>
      <c r="D94" s="78"/>
      <c r="E94" s="76"/>
      <c r="F94" s="250"/>
      <c r="G94" s="46"/>
      <c r="H94" s="32"/>
      <c r="I94" s="203"/>
      <c r="J94" s="32"/>
    </row>
    <row r="95" spans="1:10" s="69" customFormat="1" ht="15.75" thickBot="1" x14ac:dyDescent="0.3">
      <c r="A95" s="68" t="s">
        <v>6032</v>
      </c>
      <c r="B95" s="62"/>
      <c r="C95" s="60"/>
      <c r="D95" s="61"/>
      <c r="E95" s="62"/>
      <c r="F95" s="245"/>
      <c r="G95" s="46"/>
      <c r="H95" s="32"/>
      <c r="I95" s="203"/>
      <c r="J95" s="32"/>
    </row>
    <row r="96" spans="1:10" s="69" customFormat="1" ht="15" x14ac:dyDescent="0.25">
      <c r="A96" s="60"/>
      <c r="B96" s="86" t="s">
        <v>1453</v>
      </c>
      <c r="C96" s="195" t="s">
        <v>9503</v>
      </c>
      <c r="D96" s="234">
        <v>26.029256172191999</v>
      </c>
      <c r="E96" s="80">
        <v>1</v>
      </c>
      <c r="F96" s="252">
        <f>D96*E96</f>
        <v>26.029256172191999</v>
      </c>
      <c r="G96" s="46"/>
      <c r="H96" s="32"/>
      <c r="I96" s="203"/>
      <c r="J96" s="32"/>
    </row>
    <row r="97" spans="1:14" s="69" customFormat="1" ht="15" x14ac:dyDescent="0.25">
      <c r="A97" s="60"/>
      <c r="B97" s="88" t="s">
        <v>1691</v>
      </c>
      <c r="C97" s="194" t="s">
        <v>9684</v>
      </c>
      <c r="D97" s="235">
        <v>1.3205924287920001</v>
      </c>
      <c r="E97" s="73">
        <v>1</v>
      </c>
      <c r="F97" s="253">
        <f>D97*E97</f>
        <v>1.3205924287920001</v>
      </c>
      <c r="G97" s="46"/>
      <c r="H97" s="32"/>
      <c r="I97" s="203"/>
      <c r="J97" s="32"/>
    </row>
    <row r="98" spans="1:14" s="69" customFormat="1" ht="15.75" thickBot="1" x14ac:dyDescent="0.3">
      <c r="A98" s="60"/>
      <c r="B98" s="74" t="s">
        <v>1738</v>
      </c>
      <c r="C98" s="193" t="s">
        <v>9728</v>
      </c>
      <c r="D98" s="236">
        <v>2.2835031730056001</v>
      </c>
      <c r="E98" s="75">
        <v>1</v>
      </c>
      <c r="F98" s="249">
        <f>D98*E98</f>
        <v>2.2835031730056001</v>
      </c>
      <c r="G98" s="46"/>
      <c r="H98" s="32"/>
      <c r="I98" s="203"/>
      <c r="J98" s="32"/>
    </row>
    <row r="99" spans="1:14" s="69" customFormat="1" ht="15" x14ac:dyDescent="0.25">
      <c r="A99" s="60"/>
      <c r="B99" s="76"/>
      <c r="C99" s="77"/>
      <c r="D99" s="78"/>
      <c r="E99" s="62"/>
      <c r="F99" s="250">
        <f>SUM(F96:F98)</f>
        <v>29.633351773989599</v>
      </c>
      <c r="G99" s="46"/>
      <c r="H99" s="32"/>
      <c r="I99" s="203"/>
      <c r="J99" s="32"/>
    </row>
    <row r="100" spans="1:14" s="69" customFormat="1" ht="15" x14ac:dyDescent="0.25">
      <c r="A100" s="60"/>
      <c r="B100" s="76"/>
      <c r="C100" s="77"/>
      <c r="D100" s="78"/>
      <c r="E100" s="62"/>
      <c r="F100" s="250"/>
      <c r="G100" s="46"/>
      <c r="H100" s="32"/>
      <c r="I100" s="203"/>
      <c r="J100" s="32"/>
    </row>
    <row r="101" spans="1:14" s="69" customFormat="1" ht="15.75" thickBot="1" x14ac:dyDescent="0.3">
      <c r="A101" s="68" t="s">
        <v>6033</v>
      </c>
      <c r="B101" s="62"/>
      <c r="C101" s="60"/>
      <c r="D101" s="61"/>
      <c r="E101" s="62"/>
      <c r="F101" s="245"/>
      <c r="G101" s="46"/>
      <c r="H101" s="32"/>
      <c r="I101" s="203"/>
      <c r="J101" s="32"/>
    </row>
    <row r="102" spans="1:14" s="69" customFormat="1" ht="15" x14ac:dyDescent="0.25">
      <c r="A102" s="60"/>
      <c r="B102" s="86" t="s">
        <v>1339</v>
      </c>
      <c r="C102" s="195" t="s">
        <v>9397</v>
      </c>
      <c r="D102" s="234">
        <v>5.5062670198910411</v>
      </c>
      <c r="E102" s="80">
        <v>1</v>
      </c>
      <c r="F102" s="252">
        <f>D102*E102</f>
        <v>5.5062670198910411</v>
      </c>
      <c r="G102" s="46"/>
      <c r="H102" s="32"/>
      <c r="I102" s="203"/>
      <c r="J102" s="32"/>
    </row>
    <row r="103" spans="1:14" s="69" customFormat="1" ht="15" x14ac:dyDescent="0.25">
      <c r="A103" s="60"/>
      <c r="B103" s="88" t="s">
        <v>1691</v>
      </c>
      <c r="C103" s="194" t="s">
        <v>9684</v>
      </c>
      <c r="D103" s="235">
        <v>1.3205924287920001</v>
      </c>
      <c r="E103" s="73">
        <v>1</v>
      </c>
      <c r="F103" s="253">
        <f>D103*E103</f>
        <v>1.3205924287920001</v>
      </c>
      <c r="G103" s="46"/>
      <c r="H103" s="32"/>
      <c r="I103" s="203"/>
      <c r="J103" s="32"/>
    </row>
    <row r="104" spans="1:14" s="69" customFormat="1" ht="15.75" thickBot="1" x14ac:dyDescent="0.3">
      <c r="A104" s="60"/>
      <c r="B104" s="74" t="s">
        <v>1738</v>
      </c>
      <c r="C104" s="193" t="s">
        <v>9728</v>
      </c>
      <c r="D104" s="236">
        <v>2.2835031730056001</v>
      </c>
      <c r="E104" s="75">
        <v>1</v>
      </c>
      <c r="F104" s="249">
        <f>D104*E104</f>
        <v>2.2835031730056001</v>
      </c>
      <c r="G104" s="46"/>
      <c r="H104" s="32"/>
      <c r="I104" s="203"/>
      <c r="J104" s="32"/>
    </row>
    <row r="105" spans="1:14" s="69" customFormat="1" ht="15" x14ac:dyDescent="0.25">
      <c r="A105" s="60"/>
      <c r="B105" s="76"/>
      <c r="C105" s="77"/>
      <c r="D105" s="78"/>
      <c r="E105" s="62"/>
      <c r="F105" s="250">
        <f>SUM(F102:F104)</f>
        <v>9.1103626216886422</v>
      </c>
      <c r="G105" s="46"/>
      <c r="H105" s="32"/>
      <c r="I105" s="203"/>
      <c r="J105" s="32"/>
    </row>
    <row r="106" spans="1:14" s="69" customFormat="1" ht="15" x14ac:dyDescent="0.25">
      <c r="A106" s="60"/>
      <c r="B106" s="76"/>
      <c r="C106" s="77"/>
      <c r="D106" s="78"/>
      <c r="E106" s="62"/>
      <c r="F106" s="250"/>
      <c r="G106" s="46"/>
      <c r="H106" s="32"/>
      <c r="I106" s="203"/>
      <c r="J106" s="32"/>
    </row>
    <row r="107" spans="1:14" s="69" customFormat="1" ht="15.75" thickBot="1" x14ac:dyDescent="0.3">
      <c r="A107" s="68" t="s">
        <v>6034</v>
      </c>
      <c r="B107" s="76"/>
      <c r="C107" s="77"/>
      <c r="D107" s="78"/>
      <c r="E107" s="62"/>
      <c r="F107" s="245"/>
      <c r="G107" s="46"/>
      <c r="H107" s="32"/>
      <c r="I107" s="203"/>
      <c r="J107" s="32"/>
      <c r="N107" s="89"/>
    </row>
    <row r="108" spans="1:14" s="69" customFormat="1" ht="15" x14ac:dyDescent="0.25">
      <c r="A108" s="60"/>
      <c r="B108" s="86" t="s">
        <v>1339</v>
      </c>
      <c r="C108" s="195" t="s">
        <v>9397</v>
      </c>
      <c r="D108" s="234">
        <v>5.5062670198910411</v>
      </c>
      <c r="E108" s="80">
        <v>2</v>
      </c>
      <c r="F108" s="252">
        <f>D108*E108</f>
        <v>11.012534039782082</v>
      </c>
      <c r="G108" s="46"/>
      <c r="H108" s="32"/>
      <c r="I108" s="203"/>
      <c r="J108" s="32"/>
    </row>
    <row r="109" spans="1:14" s="69" customFormat="1" ht="15" x14ac:dyDescent="0.25">
      <c r="A109" s="60"/>
      <c r="B109" s="88" t="s">
        <v>1691</v>
      </c>
      <c r="C109" s="194" t="s">
        <v>9684</v>
      </c>
      <c r="D109" s="235">
        <v>1.3205924287920001</v>
      </c>
      <c r="E109" s="73">
        <v>1</v>
      </c>
      <c r="F109" s="253">
        <f>D109*E109</f>
        <v>1.3205924287920001</v>
      </c>
      <c r="G109" s="46"/>
      <c r="H109" s="32"/>
      <c r="I109" s="203"/>
      <c r="J109" s="32"/>
    </row>
    <row r="110" spans="1:14" s="69" customFormat="1" ht="15.75" thickBot="1" x14ac:dyDescent="0.3">
      <c r="A110" s="60"/>
      <c r="B110" s="74" t="s">
        <v>1738</v>
      </c>
      <c r="C110" s="193" t="s">
        <v>9728</v>
      </c>
      <c r="D110" s="236">
        <v>2.2835031730056001</v>
      </c>
      <c r="E110" s="83">
        <v>1</v>
      </c>
      <c r="F110" s="254">
        <f>D110*E110</f>
        <v>2.2835031730056001</v>
      </c>
      <c r="G110" s="46"/>
      <c r="H110" s="32"/>
      <c r="I110" s="203"/>
      <c r="J110" s="32"/>
    </row>
    <row r="111" spans="1:14" s="69" customFormat="1" ht="15" x14ac:dyDescent="0.25">
      <c r="A111" s="60"/>
      <c r="B111" s="76"/>
      <c r="C111" s="77"/>
      <c r="D111" s="78"/>
      <c r="E111" s="62"/>
      <c r="F111" s="250">
        <f>SUM(F108:F110)</f>
        <v>14.616629641579683</v>
      </c>
      <c r="G111" s="46"/>
      <c r="H111" s="32"/>
      <c r="I111" s="203"/>
      <c r="J111" s="32"/>
    </row>
    <row r="112" spans="1:14" s="69" customFormat="1" ht="15" x14ac:dyDescent="0.25">
      <c r="A112" s="60"/>
      <c r="B112" s="76"/>
      <c r="C112" s="77"/>
      <c r="D112" s="78"/>
      <c r="E112" s="62"/>
      <c r="F112" s="250"/>
      <c r="G112" s="46"/>
      <c r="H112" s="32"/>
      <c r="I112" s="203"/>
      <c r="J112" s="32"/>
    </row>
    <row r="113" spans="1:10" s="69" customFormat="1" ht="15.75" thickBot="1" x14ac:dyDescent="0.3">
      <c r="A113" s="68" t="s">
        <v>6002</v>
      </c>
      <c r="B113" s="76"/>
      <c r="C113" s="77"/>
      <c r="D113" s="78"/>
      <c r="E113" s="62"/>
      <c r="F113" s="245"/>
      <c r="G113" s="46"/>
      <c r="H113" s="32"/>
      <c r="I113" s="203"/>
      <c r="J113" s="32"/>
    </row>
    <row r="114" spans="1:10" s="69" customFormat="1" ht="15" x14ac:dyDescent="0.25">
      <c r="A114" s="60"/>
      <c r="B114" s="86" t="s">
        <v>1339</v>
      </c>
      <c r="C114" s="195" t="s">
        <v>9397</v>
      </c>
      <c r="D114" s="234">
        <v>5.5062670198910411</v>
      </c>
      <c r="E114" s="80">
        <v>3</v>
      </c>
      <c r="F114" s="252">
        <f>D114*E114</f>
        <v>16.518801059673123</v>
      </c>
      <c r="G114" s="46"/>
      <c r="H114" s="32"/>
      <c r="I114" s="203"/>
      <c r="J114" s="32"/>
    </row>
    <row r="115" spans="1:10" s="69" customFormat="1" ht="15" x14ac:dyDescent="0.25">
      <c r="A115" s="60"/>
      <c r="B115" s="72" t="s">
        <v>1704</v>
      </c>
      <c r="C115" s="194" t="s">
        <v>9696</v>
      </c>
      <c r="D115" s="235">
        <v>1.2267166785120001</v>
      </c>
      <c r="E115" s="73">
        <v>1</v>
      </c>
      <c r="F115" s="253">
        <f>D115*E115</f>
        <v>1.2267166785120001</v>
      </c>
      <c r="G115" s="46"/>
      <c r="H115" s="32"/>
      <c r="I115" s="203"/>
      <c r="J115" s="32"/>
    </row>
    <row r="116" spans="1:10" s="69" customFormat="1" ht="15.75" thickBot="1" x14ac:dyDescent="0.3">
      <c r="A116" s="60"/>
      <c r="B116" s="74" t="s">
        <v>1919</v>
      </c>
      <c r="C116" s="193" t="s">
        <v>9901</v>
      </c>
      <c r="D116" s="236">
        <v>2.6031491834399998</v>
      </c>
      <c r="E116" s="83">
        <v>1</v>
      </c>
      <c r="F116" s="254">
        <f>D116*E116</f>
        <v>2.6031491834399998</v>
      </c>
      <c r="G116" s="46"/>
      <c r="H116" s="32"/>
      <c r="I116" s="203"/>
      <c r="J116" s="32"/>
    </row>
    <row r="117" spans="1:10" s="69" customFormat="1" ht="15" x14ac:dyDescent="0.25">
      <c r="A117" s="60"/>
      <c r="B117" s="76"/>
      <c r="C117" s="77"/>
      <c r="D117" s="78"/>
      <c r="E117" s="62"/>
      <c r="F117" s="250">
        <f>SUM(F114:F116)</f>
        <v>20.348666921625121</v>
      </c>
      <c r="G117" s="46"/>
      <c r="H117" s="32"/>
      <c r="I117" s="203"/>
      <c r="J117" s="32"/>
    </row>
    <row r="118" spans="1:10" s="69" customFormat="1" ht="15" x14ac:dyDescent="0.25">
      <c r="A118" s="60"/>
      <c r="B118" s="76"/>
      <c r="C118" s="77"/>
      <c r="D118" s="78"/>
      <c r="E118" s="76"/>
      <c r="F118" s="250"/>
      <c r="G118" s="46"/>
      <c r="H118" s="32"/>
      <c r="I118" s="203"/>
      <c r="J118" s="32"/>
    </row>
    <row r="119" spans="1:10" s="69" customFormat="1" ht="15.75" thickBot="1" x14ac:dyDescent="0.3">
      <c r="A119" s="68" t="s">
        <v>6035</v>
      </c>
      <c r="B119" s="62"/>
      <c r="C119" s="60"/>
      <c r="D119" s="61"/>
      <c r="E119" s="62"/>
      <c r="F119" s="245"/>
      <c r="G119" s="46"/>
      <c r="H119" s="32"/>
      <c r="I119" s="203"/>
      <c r="J119" s="32"/>
    </row>
    <row r="120" spans="1:10" s="69" customFormat="1" ht="15" x14ac:dyDescent="0.25">
      <c r="A120" s="60"/>
      <c r="B120" s="70" t="s">
        <v>1344</v>
      </c>
      <c r="C120" s="195" t="s">
        <v>9402</v>
      </c>
      <c r="D120" s="234">
        <v>4.6678023533232</v>
      </c>
      <c r="E120" s="71">
        <v>1</v>
      </c>
      <c r="F120" s="247">
        <f>D120*E120</f>
        <v>4.6678023533232</v>
      </c>
      <c r="G120" s="46"/>
      <c r="H120" s="32"/>
      <c r="I120" s="203"/>
      <c r="J120" s="32"/>
    </row>
    <row r="121" spans="1:10" s="69" customFormat="1" ht="15" x14ac:dyDescent="0.25">
      <c r="A121" s="60"/>
      <c r="B121" s="72" t="s">
        <v>1691</v>
      </c>
      <c r="C121" s="194" t="s">
        <v>9684</v>
      </c>
      <c r="D121" s="235">
        <v>1.3205924287920001</v>
      </c>
      <c r="E121" s="73">
        <v>1</v>
      </c>
      <c r="F121" s="248">
        <f>D121*E121</f>
        <v>1.3205924287920001</v>
      </c>
      <c r="G121" s="46"/>
      <c r="H121" s="32"/>
      <c r="I121" s="203"/>
      <c r="J121" s="32"/>
    </row>
    <row r="122" spans="1:10" s="69" customFormat="1" ht="15.75" thickBot="1" x14ac:dyDescent="0.3">
      <c r="A122" s="60"/>
      <c r="B122" s="74" t="s">
        <v>1738</v>
      </c>
      <c r="C122" s="193" t="s">
        <v>9728</v>
      </c>
      <c r="D122" s="236">
        <v>2.2835031730056001</v>
      </c>
      <c r="E122" s="75">
        <v>1</v>
      </c>
      <c r="F122" s="249">
        <f>D122*E122</f>
        <v>2.2835031730056001</v>
      </c>
      <c r="G122" s="46"/>
      <c r="H122" s="32"/>
      <c r="I122" s="203"/>
      <c r="J122" s="32"/>
    </row>
    <row r="123" spans="1:10" s="69" customFormat="1" ht="15" x14ac:dyDescent="0.25">
      <c r="A123" s="60"/>
      <c r="B123" s="87"/>
      <c r="C123" s="77"/>
      <c r="D123" s="78"/>
      <c r="E123" s="76"/>
      <c r="F123" s="250">
        <f>SUM(F120:F122)</f>
        <v>8.2718979551208012</v>
      </c>
      <c r="G123" s="46"/>
      <c r="H123" s="32"/>
      <c r="I123" s="203"/>
      <c r="J123" s="32"/>
    </row>
    <row r="124" spans="1:10" s="69" customFormat="1" ht="15" x14ac:dyDescent="0.25">
      <c r="A124" s="60"/>
      <c r="B124" s="87"/>
      <c r="C124" s="77"/>
      <c r="D124" s="78"/>
      <c r="E124" s="76"/>
      <c r="F124" s="251"/>
      <c r="G124" s="46"/>
      <c r="H124" s="32"/>
      <c r="I124" s="203"/>
      <c r="J124" s="32"/>
    </row>
    <row r="125" spans="1:10" s="69" customFormat="1" ht="15.75" thickBot="1" x14ac:dyDescent="0.3">
      <c r="A125" s="68" t="s">
        <v>6004</v>
      </c>
      <c r="B125" s="62"/>
      <c r="C125" s="60"/>
      <c r="D125" s="60"/>
      <c r="E125" s="60"/>
      <c r="F125" s="255"/>
      <c r="G125" s="46"/>
      <c r="H125" s="32"/>
      <c r="I125" s="203"/>
      <c r="J125" s="32"/>
    </row>
    <row r="126" spans="1:10" s="69" customFormat="1" ht="15" x14ac:dyDescent="0.25">
      <c r="A126" s="90"/>
      <c r="B126" s="70" t="s">
        <v>1344</v>
      </c>
      <c r="C126" s="195" t="s">
        <v>9402</v>
      </c>
      <c r="D126" s="234">
        <v>4.6678023533232</v>
      </c>
      <c r="E126" s="71">
        <v>2</v>
      </c>
      <c r="F126" s="247">
        <f>D126*E126</f>
        <v>9.3356047066464001</v>
      </c>
      <c r="G126" s="46"/>
      <c r="H126" s="32"/>
      <c r="I126" s="203"/>
      <c r="J126" s="32"/>
    </row>
    <row r="127" spans="1:10" s="69" customFormat="1" ht="15" x14ac:dyDescent="0.25">
      <c r="A127" s="90"/>
      <c r="B127" s="72" t="s">
        <v>1706</v>
      </c>
      <c r="C127" s="194" t="s">
        <v>9698</v>
      </c>
      <c r="D127" s="235">
        <v>2.3364854256743999</v>
      </c>
      <c r="E127" s="73">
        <v>1</v>
      </c>
      <c r="F127" s="248">
        <f>D127*E127</f>
        <v>2.3364854256743999</v>
      </c>
      <c r="G127" s="46"/>
      <c r="H127" s="32"/>
      <c r="I127" s="203"/>
      <c r="J127" s="32"/>
    </row>
    <row r="128" spans="1:10" s="69" customFormat="1" ht="15.75" thickBot="1" x14ac:dyDescent="0.3">
      <c r="A128" s="90"/>
      <c r="B128" s="74" t="s">
        <v>1944</v>
      </c>
      <c r="C128" s="193" t="s">
        <v>9924</v>
      </c>
      <c r="D128" s="236">
        <v>4.217834150712001</v>
      </c>
      <c r="E128" s="75">
        <v>1</v>
      </c>
      <c r="F128" s="249">
        <f>D128*E128</f>
        <v>4.217834150712001</v>
      </c>
      <c r="G128" s="46"/>
      <c r="H128" s="32"/>
      <c r="I128" s="203"/>
      <c r="J128" s="32"/>
    </row>
    <row r="129" spans="1:10" s="69" customFormat="1" ht="15" x14ac:dyDescent="0.25">
      <c r="A129" s="77"/>
      <c r="B129" s="76"/>
      <c r="C129" s="77"/>
      <c r="D129" s="78"/>
      <c r="E129" s="76"/>
      <c r="F129" s="256">
        <f>F126+F127+F128</f>
        <v>15.889924283032801</v>
      </c>
      <c r="G129" s="46"/>
      <c r="H129" s="32"/>
      <c r="I129" s="203"/>
      <c r="J129" s="32"/>
    </row>
    <row r="130" spans="1:10" s="69" customFormat="1" ht="15" x14ac:dyDescent="0.25">
      <c r="A130" s="77"/>
      <c r="B130" s="76"/>
      <c r="C130" s="77"/>
      <c r="D130" s="78"/>
      <c r="E130" s="76"/>
      <c r="F130" s="256"/>
      <c r="G130" s="46"/>
      <c r="H130" s="32"/>
      <c r="I130" s="203"/>
      <c r="J130" s="32"/>
    </row>
    <row r="131" spans="1:10" s="69" customFormat="1" ht="15.75" thickBot="1" x14ac:dyDescent="0.3">
      <c r="A131" s="68" t="s">
        <v>6005</v>
      </c>
      <c r="B131" s="62"/>
      <c r="C131" s="60"/>
      <c r="D131" s="60"/>
      <c r="E131" s="60"/>
      <c r="F131" s="255"/>
      <c r="G131" s="46"/>
      <c r="H131" s="32"/>
      <c r="I131" s="203"/>
      <c r="J131" s="32"/>
    </row>
    <row r="132" spans="1:10" s="69" customFormat="1" ht="15" x14ac:dyDescent="0.25">
      <c r="A132" s="90"/>
      <c r="B132" s="91" t="s">
        <v>1344</v>
      </c>
      <c r="C132" s="195" t="s">
        <v>9402</v>
      </c>
      <c r="D132" s="234">
        <v>4.6678023533232</v>
      </c>
      <c r="E132" s="80">
        <v>3</v>
      </c>
      <c r="F132" s="252">
        <f>D132*E132</f>
        <v>14.0034070599696</v>
      </c>
      <c r="G132" s="46"/>
      <c r="H132" s="32"/>
      <c r="I132" s="203"/>
      <c r="J132" s="32"/>
    </row>
    <row r="133" spans="1:10" s="69" customFormat="1" ht="15" x14ac:dyDescent="0.25">
      <c r="A133" s="90"/>
      <c r="B133" s="88" t="s">
        <v>1265</v>
      </c>
      <c r="C133" s="194" t="s">
        <v>9323</v>
      </c>
      <c r="D133" s="235">
        <v>0.95329666130400026</v>
      </c>
      <c r="E133" s="73">
        <v>1</v>
      </c>
      <c r="F133" s="253">
        <f>D133*E133</f>
        <v>0.95329666130400026</v>
      </c>
      <c r="G133" s="46"/>
      <c r="H133" s="32"/>
      <c r="I133" s="203"/>
      <c r="J133" s="32"/>
    </row>
    <row r="134" spans="1:10" s="69" customFormat="1" ht="15" x14ac:dyDescent="0.25">
      <c r="A134" s="90"/>
      <c r="B134" s="88" t="s">
        <v>1707</v>
      </c>
      <c r="C134" s="194" t="s">
        <v>9699</v>
      </c>
      <c r="D134" s="235">
        <v>3.6466790835383995</v>
      </c>
      <c r="E134" s="73">
        <v>1</v>
      </c>
      <c r="F134" s="253">
        <f>D134*E134</f>
        <v>3.6466790835383995</v>
      </c>
      <c r="G134" s="46"/>
      <c r="H134" s="32"/>
      <c r="I134" s="203"/>
      <c r="J134" s="32"/>
    </row>
    <row r="135" spans="1:10" s="69" customFormat="1" ht="15.75" thickBot="1" x14ac:dyDescent="0.3">
      <c r="A135" s="90"/>
      <c r="B135" s="92" t="s">
        <v>1969</v>
      </c>
      <c r="C135" s="193" t="s">
        <v>9947</v>
      </c>
      <c r="D135" s="236">
        <v>6.5899070533295996</v>
      </c>
      <c r="E135" s="83">
        <v>1</v>
      </c>
      <c r="F135" s="254">
        <f>D135*E135</f>
        <v>6.5899070533295996</v>
      </c>
      <c r="G135" s="46"/>
      <c r="H135" s="32"/>
      <c r="I135" s="203"/>
      <c r="J135" s="32"/>
    </row>
    <row r="136" spans="1:10" ht="15" x14ac:dyDescent="0.25">
      <c r="A136" s="90"/>
      <c r="B136" s="87"/>
      <c r="C136" s="77"/>
      <c r="D136" s="78"/>
      <c r="E136" s="76"/>
      <c r="F136" s="256">
        <f>F132+F134+F135+F133</f>
        <v>25.1932898581416</v>
      </c>
      <c r="G136" s="46"/>
      <c r="H136" s="32"/>
      <c r="I136" s="203"/>
      <c r="J136" s="32"/>
    </row>
    <row r="137" spans="1:10" s="69" customFormat="1" ht="15.75" thickBot="1" x14ac:dyDescent="0.3">
      <c r="A137" s="68" t="s">
        <v>6007</v>
      </c>
      <c r="B137" s="62"/>
      <c r="C137" s="60"/>
      <c r="D137" s="60"/>
      <c r="E137" s="60"/>
      <c r="F137" s="255"/>
      <c r="G137" s="46"/>
      <c r="H137" s="32"/>
      <c r="I137" s="203"/>
      <c r="J137" s="32"/>
    </row>
    <row r="138" spans="1:10" s="69" customFormat="1" ht="15" x14ac:dyDescent="0.25">
      <c r="A138" s="90"/>
      <c r="B138" s="91" t="s">
        <v>1344</v>
      </c>
      <c r="C138" s="195" t="s">
        <v>9402</v>
      </c>
      <c r="D138" s="234">
        <v>4.6678023533232</v>
      </c>
      <c r="E138" s="80">
        <v>3</v>
      </c>
      <c r="F138" s="252">
        <f>D138*E138</f>
        <v>14.0034070599696</v>
      </c>
      <c r="G138" s="46"/>
      <c r="H138" s="32"/>
      <c r="I138" s="203"/>
      <c r="J138" s="32"/>
    </row>
    <row r="139" spans="1:10" s="69" customFormat="1" ht="15" x14ac:dyDescent="0.25">
      <c r="A139" s="90"/>
      <c r="B139" s="88" t="s">
        <v>1480</v>
      </c>
      <c r="C139" s="194" t="s">
        <v>9530</v>
      </c>
      <c r="D139" s="235">
        <v>9.5514255345600017</v>
      </c>
      <c r="E139" s="73">
        <v>1</v>
      </c>
      <c r="F139" s="253">
        <f>D139*E139</f>
        <v>9.5514255345600017</v>
      </c>
      <c r="G139" s="46"/>
      <c r="H139" s="32"/>
      <c r="I139" s="203"/>
      <c r="J139" s="32"/>
    </row>
    <row r="140" spans="1:10" s="69" customFormat="1" ht="15" x14ac:dyDescent="0.25">
      <c r="A140" s="90"/>
      <c r="B140" s="88" t="s">
        <v>1707</v>
      </c>
      <c r="C140" s="194" t="s">
        <v>9699</v>
      </c>
      <c r="D140" s="235">
        <v>3.6466790835383995</v>
      </c>
      <c r="E140" s="73">
        <v>1</v>
      </c>
      <c r="F140" s="253">
        <f>D140*E140</f>
        <v>3.6466790835383995</v>
      </c>
      <c r="G140" s="46"/>
      <c r="H140" s="32"/>
      <c r="I140" s="203"/>
      <c r="J140" s="32"/>
    </row>
    <row r="141" spans="1:10" s="69" customFormat="1" ht="15.75" thickBot="1" x14ac:dyDescent="0.3">
      <c r="A141" s="90"/>
      <c r="B141" s="92" t="s">
        <v>1969</v>
      </c>
      <c r="C141" s="193" t="s">
        <v>9947</v>
      </c>
      <c r="D141" s="236">
        <v>6.5899070533295996</v>
      </c>
      <c r="E141" s="83">
        <v>1</v>
      </c>
      <c r="F141" s="254">
        <f>D141*E141</f>
        <v>6.5899070533295996</v>
      </c>
      <c r="G141" s="46"/>
      <c r="H141" s="32"/>
      <c r="I141" s="203"/>
      <c r="J141" s="32"/>
    </row>
    <row r="142" spans="1:10" ht="15" x14ac:dyDescent="0.2">
      <c r="A142" s="90"/>
      <c r="B142" s="87"/>
      <c r="C142" s="77"/>
      <c r="D142" s="78"/>
      <c r="E142" s="76"/>
      <c r="F142" s="256">
        <f>F138+F140+F141+F139</f>
        <v>33.791418731397599</v>
      </c>
    </row>
    <row r="143" spans="1:10" ht="15" x14ac:dyDescent="0.2">
      <c r="A143" s="90"/>
      <c r="B143" s="87"/>
      <c r="C143" s="77"/>
      <c r="D143" s="78"/>
      <c r="E143" s="76"/>
      <c r="F143" s="251"/>
    </row>
    <row r="144" spans="1:10" ht="15" x14ac:dyDescent="0.2">
      <c r="B144" s="93"/>
      <c r="C144" s="77"/>
      <c r="D144" s="78"/>
      <c r="E144" s="62"/>
      <c r="F144" s="250"/>
    </row>
    <row r="145" spans="1:6" ht="15" x14ac:dyDescent="0.2">
      <c r="B145" s="93"/>
      <c r="C145" s="77"/>
      <c r="D145" s="78"/>
      <c r="E145" s="62"/>
      <c r="F145" s="250"/>
    </row>
    <row r="146" spans="1:6" ht="15" x14ac:dyDescent="0.2">
      <c r="B146" s="93"/>
      <c r="C146" s="77"/>
      <c r="D146" s="78"/>
      <c r="E146" s="62"/>
      <c r="F146" s="250"/>
    </row>
    <row r="147" spans="1:6" ht="15" x14ac:dyDescent="0.2">
      <c r="B147" s="93"/>
      <c r="C147" s="77"/>
      <c r="D147" s="78"/>
      <c r="E147" s="62"/>
      <c r="F147" s="250"/>
    </row>
    <row r="148" spans="1:6" ht="15" x14ac:dyDescent="0.2">
      <c r="B148" s="93"/>
      <c r="C148" s="77"/>
      <c r="D148" s="78"/>
      <c r="E148" s="62"/>
      <c r="F148" s="250"/>
    </row>
    <row r="149" spans="1:6" ht="15" x14ac:dyDescent="0.2">
      <c r="A149" s="58" t="s">
        <v>5980</v>
      </c>
      <c r="B149" s="93"/>
      <c r="C149" s="77"/>
      <c r="D149" s="78"/>
      <c r="E149" s="62"/>
      <c r="F149" s="250"/>
    </row>
    <row r="150" spans="1:6" ht="15" x14ac:dyDescent="0.2">
      <c r="A150" s="58" t="s">
        <v>5981</v>
      </c>
      <c r="B150" s="93"/>
      <c r="C150" s="77"/>
      <c r="D150" s="78"/>
      <c r="E150" s="62"/>
      <c r="F150" s="250"/>
    </row>
    <row r="151" spans="1:6" ht="15" x14ac:dyDescent="0.2">
      <c r="A151" s="58" t="s">
        <v>5982</v>
      </c>
      <c r="B151" s="93"/>
      <c r="C151" s="77"/>
      <c r="D151" s="78"/>
      <c r="E151" s="62"/>
      <c r="F151" s="250"/>
    </row>
    <row r="152" spans="1:6" ht="15" x14ac:dyDescent="0.2">
      <c r="A152" s="58" t="s">
        <v>6008</v>
      </c>
      <c r="B152" s="93"/>
      <c r="C152" s="77"/>
      <c r="D152" s="78"/>
      <c r="E152" s="62"/>
      <c r="F152" s="250"/>
    </row>
    <row r="153" spans="1:6" ht="15" x14ac:dyDescent="0.2">
      <c r="A153" s="58" t="s">
        <v>6009</v>
      </c>
      <c r="B153" s="93"/>
      <c r="C153" s="77"/>
      <c r="D153" s="78"/>
      <c r="E153" s="62"/>
      <c r="F153" s="250"/>
    </row>
    <row r="154" spans="1:6" ht="15" x14ac:dyDescent="0.2">
      <c r="A154" s="58" t="s">
        <v>6010</v>
      </c>
      <c r="B154" s="59"/>
      <c r="C154" s="60"/>
      <c r="D154" s="61"/>
      <c r="E154" s="62"/>
      <c r="F154" s="245"/>
    </row>
    <row r="155" spans="1:6" ht="15" x14ac:dyDescent="0.2">
      <c r="B155" s="59"/>
      <c r="C155" s="60"/>
      <c r="D155" s="61"/>
      <c r="E155" s="62"/>
      <c r="F155" s="245"/>
    </row>
    <row r="156" spans="1:6" ht="15" x14ac:dyDescent="0.2">
      <c r="B156" s="59"/>
      <c r="C156" s="60"/>
      <c r="D156" s="61"/>
      <c r="E156" s="62"/>
      <c r="F156" s="245"/>
    </row>
    <row r="157" spans="1:6" ht="15" x14ac:dyDescent="0.2">
      <c r="B157" s="59"/>
      <c r="C157" s="60"/>
      <c r="D157" s="61"/>
      <c r="E157" s="62"/>
      <c r="F157" s="245"/>
    </row>
    <row r="158" spans="1:6" ht="15" x14ac:dyDescent="0.2">
      <c r="B158" s="59"/>
      <c r="C158" s="60"/>
      <c r="D158" s="61"/>
      <c r="E158" s="62"/>
      <c r="F158" s="245"/>
    </row>
    <row r="159" spans="1:6" ht="15" x14ac:dyDescent="0.2">
      <c r="B159" s="59"/>
      <c r="C159" s="60"/>
      <c r="D159" s="61"/>
      <c r="E159" s="62"/>
      <c r="F159" s="245"/>
    </row>
  </sheetData>
  <mergeCells count="2">
    <mergeCell ref="A1:F1"/>
    <mergeCell ref="B3:D3"/>
  </mergeCells>
  <pageMargins left="0.7" right="0.7" top="0.75" bottom="0.75" header="0.3" footer="0.3"/>
  <pageSetup paperSize="9" scale="66" orientation="portrait" r:id="rId1"/>
  <rowBreaks count="2" manualBreakCount="2">
    <brk id="70" max="5" man="1"/>
    <brk id="142" max="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8"/>
  <sheetViews>
    <sheetView view="pageBreakPreview" zoomScaleNormal="100" zoomScaleSheetLayoutView="100" workbookViewId="0">
      <selection sqref="A1:F1"/>
    </sheetView>
  </sheetViews>
  <sheetFormatPr defaultColWidth="9.140625" defaultRowHeight="12.75" x14ac:dyDescent="0.2"/>
  <cols>
    <col min="1" max="1" width="15.7109375" style="35" customWidth="1"/>
    <col min="2" max="2" width="11.28515625" style="35" customWidth="1"/>
    <col min="3" max="3" width="79.5703125" style="35" customWidth="1"/>
    <col min="4" max="4" width="9.5703125" style="35" bestFit="1" customWidth="1"/>
    <col min="5" max="5" width="9.140625" style="35"/>
    <col min="6" max="6" width="9.5703125" style="257" bestFit="1" customWidth="1"/>
    <col min="7" max="7" width="9.140625" style="35"/>
    <col min="8" max="8" width="13.85546875" style="35" bestFit="1" customWidth="1"/>
    <col min="9" max="16384" width="9.140625" style="35"/>
  </cols>
  <sheetData>
    <row r="1" spans="1:8" ht="43.5" customHeight="1" x14ac:dyDescent="0.2">
      <c r="A1" s="342" t="s">
        <v>15906</v>
      </c>
      <c r="B1" s="343"/>
      <c r="C1" s="343"/>
      <c r="D1" s="343"/>
      <c r="E1" s="343"/>
      <c r="F1" s="343"/>
    </row>
    <row r="2" spans="1:8" ht="25.5" x14ac:dyDescent="0.2">
      <c r="A2" s="5" t="s">
        <v>15900</v>
      </c>
      <c r="B2" s="36"/>
      <c r="C2" s="37"/>
      <c r="D2" s="37"/>
      <c r="E2" s="36"/>
      <c r="F2" s="237"/>
    </row>
    <row r="3" spans="1:8" x14ac:dyDescent="0.2">
      <c r="A3" s="65"/>
      <c r="B3" s="345"/>
      <c r="C3" s="345"/>
      <c r="D3" s="345"/>
      <c r="E3" s="36"/>
      <c r="F3" s="237"/>
    </row>
    <row r="4" spans="1:8" ht="15" x14ac:dyDescent="0.2">
      <c r="A4" s="65"/>
      <c r="B4" s="66"/>
      <c r="C4" s="65"/>
      <c r="D4" s="65"/>
      <c r="E4" s="36"/>
      <c r="F4" s="237"/>
    </row>
    <row r="5" spans="1:8" ht="15" x14ac:dyDescent="0.2">
      <c r="A5" s="65"/>
      <c r="B5" s="66"/>
      <c r="C5" s="65"/>
      <c r="D5" s="65"/>
      <c r="E5" s="36"/>
      <c r="F5" s="237"/>
    </row>
    <row r="6" spans="1:8" ht="15" x14ac:dyDescent="0.2">
      <c r="A6" s="65"/>
      <c r="B6" s="66"/>
      <c r="C6" s="65"/>
      <c r="D6" s="65"/>
      <c r="E6" s="36"/>
      <c r="F6" s="237"/>
    </row>
    <row r="7" spans="1:8" ht="15" x14ac:dyDescent="0.2">
      <c r="A7" s="65"/>
      <c r="B7" s="66"/>
      <c r="C7" s="65"/>
      <c r="D7" s="65"/>
      <c r="E7" s="36"/>
      <c r="F7" s="237"/>
    </row>
    <row r="8" spans="1:8" ht="15" x14ac:dyDescent="0.2">
      <c r="A8" s="65"/>
      <c r="B8" s="66"/>
      <c r="C8" s="65"/>
      <c r="D8" s="65"/>
      <c r="E8" s="36"/>
      <c r="F8" s="237"/>
    </row>
    <row r="9" spans="1:8" ht="15" x14ac:dyDescent="0.2">
      <c r="A9" s="65"/>
      <c r="B9" s="66"/>
      <c r="C9" s="65"/>
      <c r="D9" s="65"/>
      <c r="E9" s="36"/>
      <c r="F9" s="237"/>
    </row>
    <row r="10" spans="1:8" ht="15" x14ac:dyDescent="0.2">
      <c r="A10" s="65"/>
      <c r="B10" s="66"/>
      <c r="C10" s="65"/>
      <c r="D10" s="65"/>
      <c r="E10" s="36"/>
      <c r="F10" s="237"/>
    </row>
    <row r="11" spans="1:8" ht="15" x14ac:dyDescent="0.2">
      <c r="A11" s="65"/>
      <c r="B11" s="66"/>
      <c r="C11" s="65"/>
      <c r="D11" s="65"/>
      <c r="E11" s="36"/>
      <c r="F11" s="237"/>
    </row>
    <row r="12" spans="1:8" ht="15" x14ac:dyDescent="0.2">
      <c r="A12" s="65"/>
      <c r="B12" s="66"/>
      <c r="C12" s="65"/>
      <c r="D12" s="65"/>
      <c r="E12" s="36"/>
      <c r="F12" s="237"/>
    </row>
    <row r="13" spans="1:8" ht="15" x14ac:dyDescent="0.2">
      <c r="A13" s="65"/>
      <c r="B13" s="66"/>
      <c r="C13" s="65"/>
      <c r="D13" s="65"/>
      <c r="E13" s="36"/>
      <c r="F13" s="237"/>
    </row>
    <row r="14" spans="1:8" ht="15" x14ac:dyDescent="0.2">
      <c r="A14" s="65"/>
      <c r="B14" s="66"/>
      <c r="C14" s="65"/>
      <c r="D14" s="65"/>
      <c r="E14" s="36"/>
      <c r="F14" s="237"/>
      <c r="H14" s="94"/>
    </row>
    <row r="15" spans="1:8" ht="15" x14ac:dyDescent="0.2">
      <c r="A15" s="65"/>
      <c r="B15" s="66"/>
      <c r="C15" s="65"/>
      <c r="D15" s="65"/>
      <c r="E15" s="36"/>
      <c r="F15" s="237"/>
    </row>
    <row r="16" spans="1:8" ht="15" x14ac:dyDescent="0.2">
      <c r="A16" s="65"/>
      <c r="B16" s="66"/>
      <c r="C16" s="65"/>
      <c r="D16" s="65"/>
      <c r="E16" s="36"/>
      <c r="F16" s="237"/>
    </row>
    <row r="17" spans="1:10" ht="15" x14ac:dyDescent="0.2">
      <c r="A17" s="65"/>
      <c r="B17" s="66"/>
      <c r="C17" s="65"/>
      <c r="D17" s="65"/>
      <c r="E17" s="36"/>
      <c r="F17" s="237"/>
    </row>
    <row r="18" spans="1:10" ht="15" x14ac:dyDescent="0.2">
      <c r="A18" s="65"/>
      <c r="B18" s="66"/>
      <c r="C18" s="65"/>
      <c r="D18" s="65"/>
      <c r="E18" s="36"/>
      <c r="F18" s="237"/>
    </row>
    <row r="19" spans="1:10" ht="15" x14ac:dyDescent="0.2">
      <c r="A19" s="65"/>
      <c r="B19" s="66"/>
      <c r="C19" s="65"/>
      <c r="D19" s="65"/>
      <c r="E19" s="36"/>
      <c r="F19" s="237"/>
    </row>
    <row r="20" spans="1:10" ht="15" x14ac:dyDescent="0.2">
      <c r="A20" s="65"/>
      <c r="B20" s="66"/>
      <c r="C20" s="65"/>
      <c r="D20" s="65"/>
      <c r="E20" s="36"/>
      <c r="F20" s="237"/>
    </row>
    <row r="21" spans="1:10" ht="15" x14ac:dyDescent="0.2">
      <c r="A21" s="67" t="s">
        <v>5985</v>
      </c>
      <c r="B21" s="67" t="s">
        <v>5971</v>
      </c>
      <c r="C21" s="67" t="s">
        <v>5972</v>
      </c>
      <c r="D21" s="61"/>
      <c r="E21" s="62"/>
      <c r="F21" s="239" t="s">
        <v>5973</v>
      </c>
    </row>
    <row r="22" spans="1:10" ht="15" x14ac:dyDescent="0.2">
      <c r="A22" s="60"/>
      <c r="B22" s="59"/>
      <c r="C22" s="60"/>
      <c r="D22" s="60"/>
      <c r="E22" s="62"/>
      <c r="F22" s="239" t="s">
        <v>5986</v>
      </c>
    </row>
    <row r="23" spans="1:10" s="69" customFormat="1" ht="15" x14ac:dyDescent="0.25">
      <c r="A23" s="60"/>
      <c r="B23" s="76"/>
      <c r="C23" s="77"/>
      <c r="D23" s="78"/>
      <c r="E23" s="76"/>
      <c r="F23" s="251"/>
      <c r="G23" s="46"/>
    </row>
    <row r="24" spans="1:10" s="69" customFormat="1" ht="15.75" thickBot="1" x14ac:dyDescent="0.3">
      <c r="A24" s="68" t="s">
        <v>6021</v>
      </c>
      <c r="B24" s="62"/>
      <c r="C24" s="77"/>
      <c r="D24" s="78"/>
      <c r="E24" s="62"/>
      <c r="F24" s="245"/>
      <c r="G24" s="46"/>
    </row>
    <row r="25" spans="1:10" s="69" customFormat="1" ht="15" x14ac:dyDescent="0.25">
      <c r="A25" s="60"/>
      <c r="B25" s="79" t="s">
        <v>1120</v>
      </c>
      <c r="C25" s="195" t="s">
        <v>9180</v>
      </c>
      <c r="D25" s="234">
        <v>3.0362351947199997</v>
      </c>
      <c r="E25" s="80">
        <v>1</v>
      </c>
      <c r="F25" s="252">
        <f>D25*E25</f>
        <v>3.0362351947199997</v>
      </c>
      <c r="G25" s="46"/>
      <c r="H25" s="204"/>
      <c r="I25" s="205"/>
      <c r="J25" s="32"/>
    </row>
    <row r="26" spans="1:10" s="69" customFormat="1" ht="15" x14ac:dyDescent="0.25">
      <c r="A26" s="60"/>
      <c r="B26" s="95" t="s">
        <v>1237</v>
      </c>
      <c r="C26" s="194" t="s">
        <v>9296</v>
      </c>
      <c r="D26" s="235">
        <v>2.2829935302719999</v>
      </c>
      <c r="E26" s="96">
        <v>1</v>
      </c>
      <c r="F26" s="253">
        <f>D26*E26</f>
        <v>2.2829935302719999</v>
      </c>
      <c r="G26" s="46"/>
      <c r="H26" s="204"/>
      <c r="I26" s="205"/>
      <c r="J26" s="32"/>
    </row>
    <row r="27" spans="1:10" s="69" customFormat="1" ht="15" x14ac:dyDescent="0.25">
      <c r="A27" s="60"/>
      <c r="B27" s="81" t="s">
        <v>1691</v>
      </c>
      <c r="C27" s="194" t="s">
        <v>9684</v>
      </c>
      <c r="D27" s="235">
        <v>1.3205924287920001</v>
      </c>
      <c r="E27" s="73">
        <v>1</v>
      </c>
      <c r="F27" s="253">
        <f>D27*E27</f>
        <v>1.3205924287920001</v>
      </c>
      <c r="G27" s="46"/>
      <c r="H27" s="204"/>
      <c r="I27" s="205"/>
      <c r="J27" s="32"/>
    </row>
    <row r="28" spans="1:10" s="69" customFormat="1" ht="15.75" thickBot="1" x14ac:dyDescent="0.3">
      <c r="A28" s="60"/>
      <c r="B28" s="82" t="s">
        <v>1764</v>
      </c>
      <c r="C28" s="193" t="s">
        <v>9751</v>
      </c>
      <c r="D28" s="236">
        <v>3.2971127056920002</v>
      </c>
      <c r="E28" s="83">
        <v>1</v>
      </c>
      <c r="F28" s="254">
        <f>D28*E28</f>
        <v>3.2971127056920002</v>
      </c>
      <c r="G28" s="46"/>
      <c r="H28" s="204"/>
      <c r="I28" s="205"/>
      <c r="J28" s="32"/>
    </row>
    <row r="29" spans="1:10" s="69" customFormat="1" ht="15" x14ac:dyDescent="0.25">
      <c r="A29" s="60"/>
      <c r="B29" s="76"/>
      <c r="C29" s="77"/>
      <c r="D29" s="78"/>
      <c r="E29" s="62"/>
      <c r="F29" s="250">
        <f>SUM(F25:F28)</f>
        <v>9.9369338594759995</v>
      </c>
      <c r="G29" s="46"/>
      <c r="H29" s="204"/>
      <c r="I29" s="205"/>
      <c r="J29" s="32"/>
    </row>
    <row r="30" spans="1:10" s="69" customFormat="1" ht="15" x14ac:dyDescent="0.25">
      <c r="A30" s="60"/>
      <c r="B30" s="76"/>
      <c r="C30" s="77"/>
      <c r="D30" s="78"/>
      <c r="E30" s="62"/>
      <c r="F30" s="250"/>
      <c r="G30" s="46"/>
      <c r="H30" s="204"/>
      <c r="I30" s="205"/>
      <c r="J30" s="32"/>
    </row>
    <row r="31" spans="1:10" s="69" customFormat="1" ht="15.75" thickBot="1" x14ac:dyDescent="0.3">
      <c r="A31" s="68" t="s">
        <v>6022</v>
      </c>
      <c r="B31" s="76"/>
      <c r="C31" s="77"/>
      <c r="D31" s="78"/>
      <c r="E31" s="62"/>
      <c r="F31" s="245"/>
      <c r="G31" s="46"/>
      <c r="H31" s="204"/>
      <c r="I31" s="205"/>
      <c r="J31" s="32"/>
    </row>
    <row r="32" spans="1:10" s="69" customFormat="1" ht="15" x14ac:dyDescent="0.25">
      <c r="A32" s="60"/>
      <c r="B32" s="79" t="s">
        <v>1133</v>
      </c>
      <c r="C32" s="195" t="s">
        <v>9193</v>
      </c>
      <c r="D32" s="234">
        <v>5.0455660207680006</v>
      </c>
      <c r="E32" s="80">
        <v>2</v>
      </c>
      <c r="F32" s="252">
        <f>D32*E32</f>
        <v>10.091132041536001</v>
      </c>
      <c r="G32" s="46"/>
      <c r="H32" s="204"/>
      <c r="I32" s="205"/>
      <c r="J32" s="32"/>
    </row>
    <row r="33" spans="1:10" s="69" customFormat="1" ht="15" x14ac:dyDescent="0.25">
      <c r="A33" s="60"/>
      <c r="B33" s="81" t="s">
        <v>1691</v>
      </c>
      <c r="C33" s="194" t="s">
        <v>9684</v>
      </c>
      <c r="D33" s="235">
        <v>1.3205924287920001</v>
      </c>
      <c r="E33" s="73">
        <v>1</v>
      </c>
      <c r="F33" s="253">
        <f>D33*E33</f>
        <v>1.3205924287920001</v>
      </c>
      <c r="G33" s="46"/>
      <c r="H33" s="204"/>
      <c r="I33" s="205"/>
      <c r="J33" s="32"/>
    </row>
    <row r="34" spans="1:10" s="69" customFormat="1" ht="15.75" thickBot="1" x14ac:dyDescent="0.3">
      <c r="A34" s="60"/>
      <c r="B34" s="82" t="s">
        <v>1764</v>
      </c>
      <c r="C34" s="193" t="s">
        <v>9751</v>
      </c>
      <c r="D34" s="236">
        <v>3.2971127056920002</v>
      </c>
      <c r="E34" s="83">
        <v>1</v>
      </c>
      <c r="F34" s="254">
        <f>D34*E34</f>
        <v>3.2971127056920002</v>
      </c>
      <c r="G34" s="46"/>
      <c r="H34" s="204"/>
      <c r="I34" s="205"/>
      <c r="J34" s="32"/>
    </row>
    <row r="35" spans="1:10" s="69" customFormat="1" ht="15" x14ac:dyDescent="0.25">
      <c r="A35" s="60"/>
      <c r="B35" s="76"/>
      <c r="C35" s="77"/>
      <c r="D35" s="78"/>
      <c r="E35" s="62"/>
      <c r="F35" s="250">
        <f>SUM(F32:F34)</f>
        <v>14.708837176020001</v>
      </c>
      <c r="G35" s="46"/>
      <c r="H35" s="204"/>
      <c r="I35" s="205"/>
      <c r="J35" s="32"/>
    </row>
    <row r="36" spans="1:10" s="69" customFormat="1" ht="15" x14ac:dyDescent="0.25">
      <c r="A36" s="60"/>
      <c r="B36" s="62"/>
      <c r="C36" s="60"/>
      <c r="D36" s="61"/>
      <c r="E36" s="62"/>
      <c r="F36" s="245"/>
      <c r="G36" s="46"/>
      <c r="H36" s="204"/>
      <c r="I36" s="205"/>
      <c r="J36" s="32"/>
    </row>
    <row r="37" spans="1:10" s="69" customFormat="1" ht="15.75" thickBot="1" x14ac:dyDescent="0.3">
      <c r="A37" s="68" t="s">
        <v>6023</v>
      </c>
      <c r="B37" s="62"/>
      <c r="C37" s="60"/>
      <c r="D37" s="61"/>
      <c r="E37" s="62"/>
      <c r="F37" s="245"/>
      <c r="G37" s="46"/>
      <c r="H37" s="204"/>
      <c r="I37" s="205"/>
      <c r="J37" s="32"/>
    </row>
    <row r="38" spans="1:10" s="69" customFormat="1" ht="15" x14ac:dyDescent="0.25">
      <c r="A38" s="60"/>
      <c r="B38" s="79" t="s">
        <v>1133</v>
      </c>
      <c r="C38" s="195" t="s">
        <v>9193</v>
      </c>
      <c r="D38" s="234">
        <v>5.0455660207680006</v>
      </c>
      <c r="E38" s="71">
        <v>3</v>
      </c>
      <c r="F38" s="247">
        <f>D38*E38</f>
        <v>15.136698062304003</v>
      </c>
      <c r="G38" s="46"/>
      <c r="H38" s="204"/>
      <c r="I38" s="205"/>
      <c r="J38" s="32"/>
    </row>
    <row r="39" spans="1:10" s="69" customFormat="1" ht="15" x14ac:dyDescent="0.25">
      <c r="A39" s="60"/>
      <c r="B39" s="72" t="s">
        <v>1704</v>
      </c>
      <c r="C39" s="194" t="s">
        <v>9696</v>
      </c>
      <c r="D39" s="235">
        <v>1.2267166785120001</v>
      </c>
      <c r="E39" s="73">
        <v>1</v>
      </c>
      <c r="F39" s="248">
        <f>D39*E39</f>
        <v>1.2267166785120001</v>
      </c>
      <c r="G39" s="46"/>
      <c r="H39" s="204"/>
      <c r="I39" s="205"/>
      <c r="J39" s="32"/>
    </row>
    <row r="40" spans="1:10" s="69" customFormat="1" ht="15.75" thickBot="1" x14ac:dyDescent="0.3">
      <c r="A40" s="60"/>
      <c r="B40" s="74" t="s">
        <v>1943</v>
      </c>
      <c r="C40" s="193" t="s">
        <v>9923</v>
      </c>
      <c r="D40" s="236">
        <v>3.0120657741720009</v>
      </c>
      <c r="E40" s="75">
        <v>1</v>
      </c>
      <c r="F40" s="249">
        <f>D40*E40</f>
        <v>3.0120657741720009</v>
      </c>
      <c r="G40" s="46"/>
      <c r="H40" s="204"/>
      <c r="I40" s="205"/>
      <c r="J40" s="32"/>
    </row>
    <row r="41" spans="1:10" s="69" customFormat="1" ht="15" x14ac:dyDescent="0.25">
      <c r="A41" s="60"/>
      <c r="B41" s="62"/>
      <c r="C41" s="60"/>
      <c r="D41" s="61"/>
      <c r="E41" s="62"/>
      <c r="F41" s="250">
        <f>SUM(F38:F40)</f>
        <v>19.375480514988006</v>
      </c>
      <c r="G41" s="46"/>
      <c r="H41" s="204"/>
      <c r="I41" s="205"/>
      <c r="J41" s="32"/>
    </row>
    <row r="42" spans="1:10" s="69" customFormat="1" ht="15" x14ac:dyDescent="0.25">
      <c r="A42" s="60"/>
      <c r="B42" s="62"/>
      <c r="C42" s="60"/>
      <c r="D42" s="61"/>
      <c r="E42" s="62"/>
      <c r="F42" s="245"/>
      <c r="G42" s="46"/>
      <c r="H42" s="204"/>
      <c r="I42" s="205"/>
      <c r="J42" s="32"/>
    </row>
    <row r="43" spans="1:10" s="69" customFormat="1" ht="15.75" thickBot="1" x14ac:dyDescent="0.3">
      <c r="A43" s="68" t="s">
        <v>6025</v>
      </c>
      <c r="B43" s="76"/>
      <c r="C43" s="77"/>
      <c r="D43" s="78"/>
      <c r="E43" s="62"/>
      <c r="F43" s="245"/>
      <c r="G43" s="46"/>
      <c r="H43" s="204"/>
      <c r="I43" s="205"/>
      <c r="J43" s="32"/>
    </row>
    <row r="44" spans="1:10" s="69" customFormat="1" ht="15" x14ac:dyDescent="0.25">
      <c r="A44" s="60"/>
      <c r="B44" s="84" t="s">
        <v>1153</v>
      </c>
      <c r="C44" s="195" t="s">
        <v>9213</v>
      </c>
      <c r="D44" s="234">
        <v>5.4557512027200001</v>
      </c>
      <c r="E44" s="80">
        <v>1</v>
      </c>
      <c r="F44" s="252">
        <f>D44*E44</f>
        <v>5.4557512027200001</v>
      </c>
      <c r="G44" s="46"/>
      <c r="H44" s="204"/>
      <c r="I44" s="205"/>
      <c r="J44" s="32"/>
    </row>
    <row r="45" spans="1:10" s="69" customFormat="1" ht="15" x14ac:dyDescent="0.25">
      <c r="A45" s="60"/>
      <c r="B45" s="95" t="s">
        <v>1237</v>
      </c>
      <c r="C45" s="194" t="s">
        <v>9296</v>
      </c>
      <c r="D45" s="235">
        <v>2.2829935302719999</v>
      </c>
      <c r="E45" s="96">
        <v>1</v>
      </c>
      <c r="F45" s="253">
        <f>D45*E45</f>
        <v>2.2829935302719999</v>
      </c>
      <c r="G45" s="46"/>
      <c r="H45" s="204"/>
      <c r="I45" s="205"/>
      <c r="J45" s="32"/>
    </row>
    <row r="46" spans="1:10" s="69" customFormat="1" ht="15" x14ac:dyDescent="0.25">
      <c r="A46" s="60"/>
      <c r="B46" s="81" t="s">
        <v>1691</v>
      </c>
      <c r="C46" s="194" t="s">
        <v>9684</v>
      </c>
      <c r="D46" s="235">
        <v>1.3205924287920001</v>
      </c>
      <c r="E46" s="73">
        <v>1</v>
      </c>
      <c r="F46" s="253">
        <f>D46*E46</f>
        <v>1.3205924287920001</v>
      </c>
      <c r="G46" s="46"/>
      <c r="H46" s="204"/>
      <c r="I46" s="205"/>
      <c r="J46" s="32"/>
    </row>
    <row r="47" spans="1:10" s="69" customFormat="1" ht="15.75" thickBot="1" x14ac:dyDescent="0.3">
      <c r="A47" s="60"/>
      <c r="B47" s="82" t="s">
        <v>1764</v>
      </c>
      <c r="C47" s="193" t="s">
        <v>9751</v>
      </c>
      <c r="D47" s="236">
        <v>3.2971127056920002</v>
      </c>
      <c r="E47" s="83">
        <v>1</v>
      </c>
      <c r="F47" s="254">
        <f>D47*E47</f>
        <v>3.2971127056920002</v>
      </c>
      <c r="G47" s="46"/>
      <c r="H47" s="204"/>
      <c r="I47" s="205"/>
      <c r="J47" s="32"/>
    </row>
    <row r="48" spans="1:10" s="69" customFormat="1" ht="15" x14ac:dyDescent="0.25">
      <c r="A48" s="60"/>
      <c r="B48" s="76"/>
      <c r="C48" s="77"/>
      <c r="D48" s="78"/>
      <c r="E48" s="62"/>
      <c r="F48" s="250">
        <f>SUM(F44:F47)</f>
        <v>12.356449867476002</v>
      </c>
      <c r="G48" s="46"/>
      <c r="H48" s="204"/>
      <c r="I48" s="205"/>
      <c r="J48" s="32"/>
    </row>
    <row r="49" spans="1:10" s="69" customFormat="1" ht="15" x14ac:dyDescent="0.25">
      <c r="A49" s="60"/>
      <c r="B49" s="76"/>
      <c r="C49" s="77"/>
      <c r="D49" s="78"/>
      <c r="E49" s="62"/>
      <c r="F49" s="250"/>
      <c r="G49" s="46"/>
      <c r="H49" s="204"/>
      <c r="I49" s="205"/>
      <c r="J49" s="32"/>
    </row>
    <row r="50" spans="1:10" s="69" customFormat="1" ht="15.75" thickBot="1" x14ac:dyDescent="0.3">
      <c r="A50" s="68" t="s">
        <v>6026</v>
      </c>
      <c r="B50" s="62"/>
      <c r="C50" s="60"/>
      <c r="D50" s="61"/>
      <c r="E50" s="62"/>
      <c r="F50" s="245"/>
      <c r="G50" s="46"/>
      <c r="H50" s="204"/>
      <c r="I50" s="205"/>
      <c r="J50" s="32"/>
    </row>
    <row r="51" spans="1:10" s="69" customFormat="1" ht="15" x14ac:dyDescent="0.25">
      <c r="A51" s="60"/>
      <c r="B51" s="70" t="s">
        <v>1156</v>
      </c>
      <c r="C51" s="195" t="s">
        <v>9216</v>
      </c>
      <c r="D51" s="234">
        <v>6.4445610640320012</v>
      </c>
      <c r="E51" s="71">
        <v>2</v>
      </c>
      <c r="F51" s="247">
        <f>D51*E51</f>
        <v>12.889122128064002</v>
      </c>
      <c r="G51" s="46"/>
      <c r="H51" s="204"/>
      <c r="I51" s="205"/>
      <c r="J51" s="32"/>
    </row>
    <row r="52" spans="1:10" s="69" customFormat="1" ht="15" x14ac:dyDescent="0.25">
      <c r="A52" s="60"/>
      <c r="B52" s="72" t="s">
        <v>1691</v>
      </c>
      <c r="C52" s="194" t="s">
        <v>9684</v>
      </c>
      <c r="D52" s="235">
        <v>1.3205924287920001</v>
      </c>
      <c r="E52" s="73">
        <v>1</v>
      </c>
      <c r="F52" s="248">
        <f>D52*E52</f>
        <v>1.3205924287920001</v>
      </c>
      <c r="G52" s="46"/>
      <c r="H52" s="204"/>
      <c r="I52" s="205"/>
      <c r="J52" s="32"/>
    </row>
    <row r="53" spans="1:10" s="69" customFormat="1" ht="15.75" thickBot="1" x14ac:dyDescent="0.3">
      <c r="A53" s="60"/>
      <c r="B53" s="82" t="s">
        <v>1764</v>
      </c>
      <c r="C53" s="193" t="s">
        <v>9751</v>
      </c>
      <c r="D53" s="236">
        <v>3.2971127056920002</v>
      </c>
      <c r="E53" s="83">
        <v>1</v>
      </c>
      <c r="F53" s="254">
        <f>D53*E53</f>
        <v>3.2971127056920002</v>
      </c>
      <c r="G53" s="46"/>
      <c r="H53" s="204"/>
      <c r="I53" s="205"/>
      <c r="J53" s="32"/>
    </row>
    <row r="54" spans="1:10" s="69" customFormat="1" ht="15" x14ac:dyDescent="0.25">
      <c r="A54" s="60"/>
      <c r="B54" s="76"/>
      <c r="C54" s="77"/>
      <c r="D54" s="78"/>
      <c r="E54" s="62"/>
      <c r="F54" s="250">
        <f>SUM(F51:F53)</f>
        <v>17.506827262548004</v>
      </c>
      <c r="G54" s="46"/>
      <c r="H54" s="204"/>
      <c r="I54" s="205"/>
      <c r="J54" s="32"/>
    </row>
    <row r="55" spans="1:10" s="69" customFormat="1" ht="15" x14ac:dyDescent="0.25">
      <c r="A55" s="60"/>
      <c r="B55" s="76"/>
      <c r="C55" s="77"/>
      <c r="D55" s="78"/>
      <c r="E55" s="62"/>
      <c r="F55" s="250"/>
      <c r="G55" s="46"/>
      <c r="H55" s="204"/>
      <c r="I55" s="205"/>
      <c r="J55" s="32"/>
    </row>
    <row r="56" spans="1:10" s="69" customFormat="1" ht="15.75" thickBot="1" x14ac:dyDescent="0.3">
      <c r="A56" s="68" t="s">
        <v>6028</v>
      </c>
      <c r="B56" s="62"/>
      <c r="C56" s="60"/>
      <c r="D56" s="61"/>
      <c r="E56" s="62"/>
      <c r="F56" s="245"/>
      <c r="G56" s="46"/>
      <c r="H56" s="204"/>
      <c r="I56" s="205"/>
      <c r="J56" s="32"/>
    </row>
    <row r="57" spans="1:10" s="69" customFormat="1" ht="15" x14ac:dyDescent="0.25">
      <c r="A57" s="60"/>
      <c r="B57" s="79" t="s">
        <v>1189</v>
      </c>
      <c r="C57" s="195" t="s">
        <v>9249</v>
      </c>
      <c r="D57" s="234">
        <v>13.781769097824</v>
      </c>
      <c r="E57" s="80">
        <v>1</v>
      </c>
      <c r="F57" s="252">
        <f>D57*E57</f>
        <v>13.781769097824</v>
      </c>
      <c r="G57" s="46"/>
      <c r="H57" s="204"/>
      <c r="I57" s="205"/>
      <c r="J57" s="32"/>
    </row>
    <row r="58" spans="1:10" s="69" customFormat="1" ht="15" x14ac:dyDescent="0.25">
      <c r="A58" s="60"/>
      <c r="B58" s="95" t="s">
        <v>1237</v>
      </c>
      <c r="C58" s="194" t="s">
        <v>9296</v>
      </c>
      <c r="D58" s="235">
        <v>2.2829935302719999</v>
      </c>
      <c r="E58" s="96">
        <v>1</v>
      </c>
      <c r="F58" s="253">
        <f>D58*E58</f>
        <v>2.2829935302719999</v>
      </c>
      <c r="G58" s="46"/>
      <c r="H58" s="204"/>
      <c r="I58" s="205"/>
      <c r="J58" s="32"/>
    </row>
    <row r="59" spans="1:10" s="69" customFormat="1" ht="15" x14ac:dyDescent="0.25">
      <c r="A59" s="60"/>
      <c r="B59" s="72" t="s">
        <v>1691</v>
      </c>
      <c r="C59" s="194" t="s">
        <v>9684</v>
      </c>
      <c r="D59" s="235">
        <v>1.3205924287920001</v>
      </c>
      <c r="E59" s="73">
        <v>1</v>
      </c>
      <c r="F59" s="253">
        <f>D59*E59</f>
        <v>1.3205924287920001</v>
      </c>
      <c r="G59" s="46"/>
      <c r="H59" s="204"/>
      <c r="I59" s="205"/>
      <c r="J59" s="32"/>
    </row>
    <row r="60" spans="1:10" s="69" customFormat="1" ht="15.75" thickBot="1" x14ac:dyDescent="0.3">
      <c r="A60" s="60"/>
      <c r="B60" s="82" t="s">
        <v>1764</v>
      </c>
      <c r="C60" s="193" t="s">
        <v>9751</v>
      </c>
      <c r="D60" s="236">
        <v>3.2971127056920002</v>
      </c>
      <c r="E60" s="83">
        <v>1</v>
      </c>
      <c r="F60" s="254">
        <f>D60*E60</f>
        <v>3.2971127056920002</v>
      </c>
      <c r="G60" s="46"/>
      <c r="H60" s="204"/>
      <c r="I60" s="205"/>
      <c r="J60" s="32"/>
    </row>
    <row r="61" spans="1:10" s="69" customFormat="1" ht="15" x14ac:dyDescent="0.25">
      <c r="A61" s="60"/>
      <c r="B61" s="76"/>
      <c r="C61" s="77"/>
      <c r="D61" s="78"/>
      <c r="E61" s="76"/>
      <c r="F61" s="250">
        <f>SUM(F57:F60)</f>
        <v>20.68246776258</v>
      </c>
      <c r="G61" s="46"/>
      <c r="H61" s="204"/>
      <c r="I61" s="205"/>
      <c r="J61" s="32"/>
    </row>
    <row r="62" spans="1:10" s="69" customFormat="1" ht="15" x14ac:dyDescent="0.25">
      <c r="A62" s="60"/>
      <c r="B62" s="76"/>
      <c r="C62" s="77"/>
      <c r="D62" s="78"/>
      <c r="E62" s="76"/>
      <c r="F62" s="250"/>
      <c r="G62" s="46"/>
      <c r="H62" s="204"/>
      <c r="I62" s="205"/>
      <c r="J62" s="32"/>
    </row>
    <row r="63" spans="1:10" s="69" customFormat="1" ht="15.75" thickBot="1" x14ac:dyDescent="0.3">
      <c r="A63" s="68" t="s">
        <v>6030</v>
      </c>
      <c r="B63" s="62"/>
      <c r="C63" s="60"/>
      <c r="D63" s="61"/>
      <c r="E63" s="62"/>
      <c r="F63" s="245"/>
      <c r="G63" s="46"/>
      <c r="H63" s="204"/>
      <c r="I63" s="205"/>
      <c r="J63" s="32"/>
    </row>
    <row r="64" spans="1:10" s="69" customFormat="1" ht="15" x14ac:dyDescent="0.25">
      <c r="A64" s="60"/>
      <c r="B64" s="70" t="s">
        <v>1166</v>
      </c>
      <c r="C64" s="195" t="s">
        <v>9226</v>
      </c>
      <c r="D64" s="234">
        <v>4.20172120368</v>
      </c>
      <c r="E64" s="71">
        <v>1</v>
      </c>
      <c r="F64" s="247">
        <f>D64*E64</f>
        <v>4.20172120368</v>
      </c>
      <c r="G64" s="46"/>
      <c r="H64" s="204"/>
      <c r="I64" s="205"/>
      <c r="J64" s="32"/>
    </row>
    <row r="65" spans="1:10" s="69" customFormat="1" ht="15" x14ac:dyDescent="0.25">
      <c r="A65" s="60"/>
      <c r="B65" s="95" t="s">
        <v>1237</v>
      </c>
      <c r="C65" s="194" t="s">
        <v>9296</v>
      </c>
      <c r="D65" s="235">
        <v>2.2829935302719999</v>
      </c>
      <c r="E65" s="96">
        <v>1</v>
      </c>
      <c r="F65" s="253">
        <f>D65*E65</f>
        <v>2.2829935302719999</v>
      </c>
      <c r="G65" s="46"/>
      <c r="H65" s="204"/>
      <c r="I65" s="205"/>
      <c r="J65" s="32"/>
    </row>
    <row r="66" spans="1:10" s="69" customFormat="1" ht="15" x14ac:dyDescent="0.25">
      <c r="A66" s="60"/>
      <c r="B66" s="72" t="s">
        <v>1691</v>
      </c>
      <c r="C66" s="194" t="s">
        <v>9684</v>
      </c>
      <c r="D66" s="235">
        <v>1.3205924287920001</v>
      </c>
      <c r="E66" s="73">
        <v>1</v>
      </c>
      <c r="F66" s="248">
        <f>D66*E66</f>
        <v>1.3205924287920001</v>
      </c>
      <c r="G66" s="46"/>
      <c r="H66" s="204"/>
      <c r="I66" s="205"/>
      <c r="J66" s="32"/>
    </row>
    <row r="67" spans="1:10" s="69" customFormat="1" ht="15.75" thickBot="1" x14ac:dyDescent="0.3">
      <c r="A67" s="60"/>
      <c r="B67" s="82" t="s">
        <v>1764</v>
      </c>
      <c r="C67" s="193" t="s">
        <v>9751</v>
      </c>
      <c r="D67" s="236">
        <v>3.2971127056920002</v>
      </c>
      <c r="E67" s="83">
        <v>1</v>
      </c>
      <c r="F67" s="254">
        <f>D67*E67</f>
        <v>3.2971127056920002</v>
      </c>
      <c r="G67" s="46"/>
      <c r="H67" s="204"/>
      <c r="I67" s="205"/>
      <c r="J67" s="32"/>
    </row>
    <row r="68" spans="1:10" s="69" customFormat="1" ht="15" x14ac:dyDescent="0.25">
      <c r="A68" s="60"/>
      <c r="B68" s="62"/>
      <c r="C68" s="60"/>
      <c r="D68" s="61"/>
      <c r="E68" s="62"/>
      <c r="F68" s="250">
        <f>SUM(F64:F67)</f>
        <v>11.102419868436002</v>
      </c>
      <c r="G68" s="46"/>
      <c r="H68" s="204"/>
      <c r="I68" s="205"/>
      <c r="J68" s="32"/>
    </row>
    <row r="69" spans="1:10" s="69" customFormat="1" ht="15" x14ac:dyDescent="0.25">
      <c r="A69" s="60"/>
      <c r="B69" s="62"/>
      <c r="C69" s="60"/>
      <c r="D69" s="61"/>
      <c r="E69" s="62"/>
      <c r="F69" s="250"/>
      <c r="G69" s="46"/>
      <c r="H69" s="204"/>
      <c r="I69" s="205"/>
      <c r="J69" s="32"/>
    </row>
    <row r="70" spans="1:10" s="69" customFormat="1" ht="15.75" thickBot="1" x14ac:dyDescent="0.3">
      <c r="A70" s="68" t="s">
        <v>6031</v>
      </c>
      <c r="B70" s="62"/>
      <c r="C70" s="60"/>
      <c r="D70" s="61"/>
      <c r="E70" s="62"/>
      <c r="F70" s="245"/>
      <c r="G70" s="46"/>
      <c r="H70" s="204"/>
      <c r="I70" s="205"/>
      <c r="J70" s="32"/>
    </row>
    <row r="71" spans="1:10" s="69" customFormat="1" ht="15" x14ac:dyDescent="0.25">
      <c r="A71" s="60"/>
      <c r="B71" s="86" t="s">
        <v>1320</v>
      </c>
      <c r="C71" s="195" t="s">
        <v>9378</v>
      </c>
      <c r="D71" s="234">
        <v>87.575360011776013</v>
      </c>
      <c r="E71" s="80">
        <v>1</v>
      </c>
      <c r="F71" s="252">
        <f>D71*E71</f>
        <v>87.575360011776013</v>
      </c>
      <c r="G71" s="46"/>
      <c r="H71" s="204"/>
      <c r="I71" s="205"/>
      <c r="J71" s="32"/>
    </row>
    <row r="72" spans="1:10" s="69" customFormat="1" ht="15" x14ac:dyDescent="0.25">
      <c r="A72" s="60"/>
      <c r="B72" s="97" t="s">
        <v>1266</v>
      </c>
      <c r="C72" s="194" t="s">
        <v>9324</v>
      </c>
      <c r="D72" s="235">
        <v>1.0876496641920002</v>
      </c>
      <c r="E72" s="73">
        <v>1</v>
      </c>
      <c r="F72" s="253">
        <f>D72*E72</f>
        <v>1.0876496641920002</v>
      </c>
      <c r="G72" s="46"/>
      <c r="H72" s="204"/>
      <c r="I72" s="205"/>
      <c r="J72" s="32"/>
    </row>
    <row r="73" spans="1:10" s="69" customFormat="1" ht="15" x14ac:dyDescent="0.25">
      <c r="A73" s="60"/>
      <c r="B73" s="72" t="s">
        <v>1689</v>
      </c>
      <c r="C73" s="194" t="s">
        <v>9682</v>
      </c>
      <c r="D73" s="235">
        <v>1.6979045513040003</v>
      </c>
      <c r="E73" s="73">
        <v>1</v>
      </c>
      <c r="F73" s="253">
        <f>D73*E73</f>
        <v>1.6979045513040003</v>
      </c>
      <c r="G73" s="46"/>
      <c r="H73" s="204"/>
      <c r="I73" s="205"/>
      <c r="J73" s="32"/>
    </row>
    <row r="74" spans="1:10" s="69" customFormat="1" ht="15.75" thickBot="1" x14ac:dyDescent="0.3">
      <c r="A74" s="60"/>
      <c r="B74" s="74" t="s">
        <v>1764</v>
      </c>
      <c r="C74" s="193" t="s">
        <v>9751</v>
      </c>
      <c r="D74" s="236">
        <v>3.2971127056920002</v>
      </c>
      <c r="E74" s="83">
        <v>1</v>
      </c>
      <c r="F74" s="254">
        <v>2.5678105423199997</v>
      </c>
      <c r="G74" s="46"/>
      <c r="H74" s="204"/>
      <c r="I74" s="205"/>
      <c r="J74" s="32"/>
    </row>
    <row r="75" spans="1:10" s="69" customFormat="1" ht="15" x14ac:dyDescent="0.25">
      <c r="A75" s="60"/>
      <c r="B75" s="87"/>
      <c r="C75" s="77"/>
      <c r="D75" s="78"/>
      <c r="E75" s="76"/>
      <c r="F75" s="250"/>
      <c r="G75" s="46"/>
      <c r="H75" s="204"/>
      <c r="I75" s="205"/>
      <c r="J75" s="32"/>
    </row>
    <row r="76" spans="1:10" s="69" customFormat="1" ht="15.75" thickBot="1" x14ac:dyDescent="0.3">
      <c r="A76" s="68" t="s">
        <v>6033</v>
      </c>
      <c r="B76" s="62"/>
      <c r="C76" s="60"/>
      <c r="D76" s="61"/>
      <c r="E76" s="62"/>
      <c r="F76" s="245"/>
      <c r="G76" s="46"/>
      <c r="H76" s="204"/>
      <c r="I76" s="205"/>
      <c r="J76" s="32"/>
    </row>
    <row r="77" spans="1:10" s="69" customFormat="1" ht="15" x14ac:dyDescent="0.25">
      <c r="A77" s="60"/>
      <c r="B77" s="86" t="s">
        <v>1340</v>
      </c>
      <c r="C77" s="195" t="s">
        <v>9398</v>
      </c>
      <c r="D77" s="234">
        <v>6.7661828409427196</v>
      </c>
      <c r="E77" s="80">
        <v>1</v>
      </c>
      <c r="F77" s="252">
        <f>D77*E77</f>
        <v>6.7661828409427196</v>
      </c>
      <c r="G77" s="46"/>
      <c r="H77" s="204"/>
      <c r="I77" s="205"/>
      <c r="J77" s="32"/>
    </row>
    <row r="78" spans="1:10" s="69" customFormat="1" ht="15" x14ac:dyDescent="0.25">
      <c r="A78" s="60"/>
      <c r="B78" s="97" t="s">
        <v>1266</v>
      </c>
      <c r="C78" s="194" t="s">
        <v>9324</v>
      </c>
      <c r="D78" s="235">
        <v>1.0876496641920002</v>
      </c>
      <c r="E78" s="98">
        <v>1</v>
      </c>
      <c r="F78" s="253">
        <f>D78*E78</f>
        <v>1.0876496641920002</v>
      </c>
      <c r="G78" s="46"/>
      <c r="H78" s="204"/>
      <c r="I78" s="205"/>
      <c r="J78" s="32"/>
    </row>
    <row r="79" spans="1:10" s="69" customFormat="1" ht="15" x14ac:dyDescent="0.25">
      <c r="A79" s="60"/>
      <c r="B79" s="88" t="s">
        <v>1691</v>
      </c>
      <c r="C79" s="194" t="s">
        <v>9684</v>
      </c>
      <c r="D79" s="235">
        <v>1.3205924287920001</v>
      </c>
      <c r="E79" s="73">
        <v>1</v>
      </c>
      <c r="F79" s="253">
        <f>D79*E79</f>
        <v>1.3205924287920001</v>
      </c>
      <c r="G79" s="46"/>
      <c r="H79" s="204"/>
      <c r="I79" s="205"/>
      <c r="J79" s="32"/>
    </row>
    <row r="80" spans="1:10" s="69" customFormat="1" ht="15.75" thickBot="1" x14ac:dyDescent="0.3">
      <c r="A80" s="60"/>
      <c r="B80" s="74" t="s">
        <v>1764</v>
      </c>
      <c r="C80" s="193" t="s">
        <v>9751</v>
      </c>
      <c r="D80" s="236">
        <v>3.2971127056920002</v>
      </c>
      <c r="E80" s="75">
        <v>1</v>
      </c>
      <c r="F80" s="249">
        <v>2.5678105423199997</v>
      </c>
      <c r="G80" s="46"/>
      <c r="H80" s="204"/>
      <c r="I80" s="205"/>
      <c r="J80" s="32"/>
    </row>
    <row r="81" spans="1:13" s="69" customFormat="1" ht="15" x14ac:dyDescent="0.25">
      <c r="A81" s="60"/>
      <c r="B81" s="76"/>
      <c r="C81" s="77"/>
      <c r="D81" s="78"/>
      <c r="E81" s="62"/>
      <c r="F81" s="250">
        <f>SUM(F77:F80)</f>
        <v>11.742235476246719</v>
      </c>
      <c r="G81" s="46"/>
      <c r="H81" s="204"/>
      <c r="I81" s="205"/>
      <c r="J81" s="32"/>
    </row>
    <row r="82" spans="1:13" s="69" customFormat="1" ht="15" x14ac:dyDescent="0.25">
      <c r="A82" s="60"/>
      <c r="B82" s="76"/>
      <c r="C82" s="77"/>
      <c r="D82" s="78"/>
      <c r="E82" s="62"/>
      <c r="F82" s="250"/>
      <c r="G82" s="46"/>
      <c r="H82" s="204"/>
      <c r="I82" s="205"/>
      <c r="J82" s="32"/>
    </row>
    <row r="83" spans="1:13" s="69" customFormat="1" ht="15.75" thickBot="1" x14ac:dyDescent="0.3">
      <c r="A83" s="68" t="s">
        <v>6034</v>
      </c>
      <c r="B83" s="76"/>
      <c r="C83" s="77"/>
      <c r="D83" s="78"/>
      <c r="E83" s="62"/>
      <c r="F83" s="245"/>
      <c r="G83" s="46"/>
      <c r="H83" s="204"/>
      <c r="I83" s="205"/>
      <c r="J83" s="32"/>
      <c r="M83" s="89"/>
    </row>
    <row r="84" spans="1:13" s="69" customFormat="1" ht="15" x14ac:dyDescent="0.25">
      <c r="A84" s="60"/>
      <c r="B84" s="86" t="s">
        <v>1340</v>
      </c>
      <c r="C84" s="195" t="s">
        <v>9398</v>
      </c>
      <c r="D84" s="234">
        <v>6.7661828409427196</v>
      </c>
      <c r="E84" s="80">
        <v>2</v>
      </c>
      <c r="F84" s="252">
        <f>D84*E84</f>
        <v>13.532365681885439</v>
      </c>
      <c r="G84" s="46"/>
      <c r="H84" s="204"/>
      <c r="I84" s="205"/>
      <c r="J84" s="32"/>
    </row>
    <row r="85" spans="1:13" s="69" customFormat="1" ht="15" x14ac:dyDescent="0.25">
      <c r="A85" s="60"/>
      <c r="B85" s="88" t="s">
        <v>1691</v>
      </c>
      <c r="C85" s="194" t="s">
        <v>9684</v>
      </c>
      <c r="D85" s="235">
        <v>1.3205924287920001</v>
      </c>
      <c r="E85" s="73">
        <v>1</v>
      </c>
      <c r="F85" s="253">
        <f>D85*E85</f>
        <v>1.3205924287920001</v>
      </c>
      <c r="G85" s="46"/>
      <c r="H85" s="204"/>
      <c r="I85" s="205"/>
      <c r="J85" s="32"/>
    </row>
    <row r="86" spans="1:13" s="69" customFormat="1" ht="15.75" thickBot="1" x14ac:dyDescent="0.3">
      <c r="A86" s="60"/>
      <c r="B86" s="74" t="s">
        <v>1764</v>
      </c>
      <c r="C86" s="193" t="s">
        <v>9751</v>
      </c>
      <c r="D86" s="236">
        <v>3.2971127056920002</v>
      </c>
      <c r="E86" s="83">
        <v>1</v>
      </c>
      <c r="F86" s="254">
        <v>2.5678105423199997</v>
      </c>
      <c r="G86" s="46"/>
      <c r="H86" s="204"/>
      <c r="I86" s="205"/>
      <c r="J86" s="32"/>
    </row>
    <row r="87" spans="1:13" s="69" customFormat="1" ht="15" x14ac:dyDescent="0.25">
      <c r="A87" s="60"/>
      <c r="B87" s="76"/>
      <c r="C87" s="77"/>
      <c r="D87" s="78"/>
      <c r="E87" s="62"/>
      <c r="F87" s="250">
        <f>SUM(F84:F86)</f>
        <v>17.420768652997438</v>
      </c>
      <c r="G87" s="46"/>
      <c r="H87" s="204"/>
      <c r="I87" s="205"/>
      <c r="J87" s="32"/>
    </row>
    <row r="88" spans="1:13" s="69" customFormat="1" ht="15" x14ac:dyDescent="0.25">
      <c r="A88" s="60"/>
      <c r="B88" s="76"/>
      <c r="C88" s="77"/>
      <c r="D88" s="78"/>
      <c r="E88" s="62"/>
      <c r="F88" s="250"/>
      <c r="G88" s="46"/>
      <c r="H88" s="204"/>
      <c r="I88" s="205"/>
      <c r="J88" s="32"/>
    </row>
    <row r="89" spans="1:13" s="69" customFormat="1" ht="15.75" thickBot="1" x14ac:dyDescent="0.3">
      <c r="A89" s="68" t="s">
        <v>6002</v>
      </c>
      <c r="B89" s="76"/>
      <c r="C89" s="77"/>
      <c r="D89" s="78"/>
      <c r="E89" s="62"/>
      <c r="F89" s="245"/>
      <c r="G89" s="46"/>
      <c r="H89" s="204"/>
      <c r="I89" s="205"/>
      <c r="J89" s="32"/>
    </row>
    <row r="90" spans="1:13" s="69" customFormat="1" ht="15" x14ac:dyDescent="0.25">
      <c r="A90" s="60"/>
      <c r="B90" s="86" t="s">
        <v>1340</v>
      </c>
      <c r="C90" s="195" t="s">
        <v>9398</v>
      </c>
      <c r="D90" s="234">
        <v>6.7661828409427196</v>
      </c>
      <c r="E90" s="80">
        <v>3</v>
      </c>
      <c r="F90" s="252">
        <f>D90*E90</f>
        <v>20.29854852282816</v>
      </c>
      <c r="G90" s="46"/>
      <c r="H90" s="204"/>
      <c r="I90" s="205"/>
      <c r="J90" s="32"/>
    </row>
    <row r="91" spans="1:13" s="69" customFormat="1" ht="15" x14ac:dyDescent="0.25">
      <c r="A91" s="60"/>
      <c r="B91" s="72" t="s">
        <v>1704</v>
      </c>
      <c r="C91" s="194" t="s">
        <v>9696</v>
      </c>
      <c r="D91" s="235">
        <v>1.2267166785120001</v>
      </c>
      <c r="E91" s="73">
        <v>1</v>
      </c>
      <c r="F91" s="253">
        <f>D91*E91</f>
        <v>1.2267166785120001</v>
      </c>
      <c r="G91" s="46"/>
      <c r="H91" s="204"/>
      <c r="I91" s="205"/>
      <c r="J91" s="32"/>
    </row>
    <row r="92" spans="1:13" s="69" customFormat="1" ht="15.75" thickBot="1" x14ac:dyDescent="0.3">
      <c r="A92" s="60"/>
      <c r="B92" s="74" t="s">
        <v>1968</v>
      </c>
      <c r="C92" s="193" t="s">
        <v>9946</v>
      </c>
      <c r="D92" s="236">
        <v>6.0771586613400004</v>
      </c>
      <c r="E92" s="83">
        <v>1</v>
      </c>
      <c r="F92" s="254">
        <f>D92*E92</f>
        <v>6.0771586613400004</v>
      </c>
      <c r="G92" s="46"/>
      <c r="H92" s="204"/>
      <c r="I92" s="205"/>
      <c r="J92" s="32"/>
    </row>
    <row r="93" spans="1:13" s="69" customFormat="1" ht="15" x14ac:dyDescent="0.25">
      <c r="A93" s="60"/>
      <c r="B93" s="76"/>
      <c r="C93" s="77"/>
      <c r="D93" s="78"/>
      <c r="E93" s="62"/>
      <c r="F93" s="250">
        <f>SUM(F90:F92)</f>
        <v>27.602423862680162</v>
      </c>
      <c r="G93" s="46"/>
      <c r="H93" s="204"/>
      <c r="I93" s="205"/>
      <c r="J93" s="32"/>
    </row>
    <row r="94" spans="1:13" s="69" customFormat="1" ht="15" x14ac:dyDescent="0.25">
      <c r="A94" s="60"/>
      <c r="B94" s="76"/>
      <c r="C94" s="77"/>
      <c r="D94" s="78"/>
      <c r="E94" s="76"/>
      <c r="F94" s="250"/>
      <c r="G94" s="46"/>
      <c r="H94" s="204"/>
      <c r="I94" s="205"/>
      <c r="J94" s="32"/>
    </row>
    <row r="95" spans="1:13" s="69" customFormat="1" ht="15.75" thickBot="1" x14ac:dyDescent="0.3">
      <c r="A95" s="68" t="s">
        <v>6035</v>
      </c>
      <c r="B95" s="62"/>
      <c r="C95" s="60"/>
      <c r="D95" s="61"/>
      <c r="E95" s="62"/>
      <c r="F95" s="245"/>
      <c r="G95" s="46"/>
      <c r="H95" s="204"/>
      <c r="I95" s="205"/>
      <c r="J95" s="32"/>
    </row>
    <row r="96" spans="1:13" s="69" customFormat="1" ht="15" x14ac:dyDescent="0.25">
      <c r="A96" s="60"/>
      <c r="B96" s="70" t="s">
        <v>1345</v>
      </c>
      <c r="C96" s="195" t="s">
        <v>9403</v>
      </c>
      <c r="D96" s="234">
        <v>6.8501749051007996</v>
      </c>
      <c r="E96" s="71">
        <v>1</v>
      </c>
      <c r="F96" s="247">
        <f>D96*E96</f>
        <v>6.8501749051007996</v>
      </c>
      <c r="G96" s="46"/>
      <c r="H96" s="204"/>
      <c r="I96" s="205"/>
      <c r="J96" s="32"/>
    </row>
    <row r="97" spans="1:10" s="69" customFormat="1" ht="15" x14ac:dyDescent="0.25">
      <c r="A97" s="60"/>
      <c r="B97" s="72" t="s">
        <v>1691</v>
      </c>
      <c r="C97" s="194" t="s">
        <v>9684</v>
      </c>
      <c r="D97" s="235">
        <v>1.3205924287920001</v>
      </c>
      <c r="E97" s="73">
        <v>1</v>
      </c>
      <c r="F97" s="248">
        <f>D97*E97</f>
        <v>1.3205924287920001</v>
      </c>
      <c r="G97" s="46"/>
      <c r="H97" s="204"/>
      <c r="I97" s="205"/>
      <c r="J97" s="32"/>
    </row>
    <row r="98" spans="1:10" s="69" customFormat="1" ht="15.75" thickBot="1" x14ac:dyDescent="0.3">
      <c r="A98" s="60"/>
      <c r="B98" s="82" t="s">
        <v>1764</v>
      </c>
      <c r="C98" s="193" t="s">
        <v>9751</v>
      </c>
      <c r="D98" s="236">
        <v>3.2971127056920002</v>
      </c>
      <c r="E98" s="83">
        <v>1</v>
      </c>
      <c r="F98" s="254">
        <f>D98*E98</f>
        <v>3.2971127056920002</v>
      </c>
      <c r="G98" s="46"/>
      <c r="H98" s="204"/>
      <c r="I98" s="205"/>
      <c r="J98" s="32"/>
    </row>
    <row r="99" spans="1:10" s="69" customFormat="1" ht="15" x14ac:dyDescent="0.25">
      <c r="A99" s="60"/>
      <c r="B99" s="87"/>
      <c r="C99" s="77"/>
      <c r="D99" s="78"/>
      <c r="E99" s="76"/>
      <c r="F99" s="250">
        <f>SUM(F96:F98)</f>
        <v>11.467880039584799</v>
      </c>
      <c r="G99" s="46"/>
      <c r="H99" s="204"/>
      <c r="I99" s="205"/>
      <c r="J99" s="32"/>
    </row>
    <row r="100" spans="1:10" s="69" customFormat="1" ht="15" x14ac:dyDescent="0.25">
      <c r="A100" s="60"/>
      <c r="B100" s="87"/>
      <c r="C100" s="77"/>
      <c r="D100" s="78"/>
      <c r="E100" s="76"/>
      <c r="F100" s="251"/>
      <c r="G100" s="46"/>
      <c r="H100" s="204"/>
      <c r="I100" s="205"/>
      <c r="J100" s="32"/>
    </row>
    <row r="101" spans="1:10" s="69" customFormat="1" ht="15.75" thickBot="1" x14ac:dyDescent="0.3">
      <c r="A101" s="68" t="s">
        <v>6004</v>
      </c>
      <c r="B101" s="62"/>
      <c r="C101" s="60"/>
      <c r="D101" s="60"/>
      <c r="E101" s="60"/>
      <c r="F101" s="255"/>
      <c r="G101" s="46"/>
      <c r="H101" s="204"/>
      <c r="I101" s="205"/>
      <c r="J101" s="32"/>
    </row>
    <row r="102" spans="1:10" s="69" customFormat="1" ht="15" x14ac:dyDescent="0.25">
      <c r="A102" s="90"/>
      <c r="B102" s="70" t="s">
        <v>1345</v>
      </c>
      <c r="C102" s="195" t="s">
        <v>9403</v>
      </c>
      <c r="D102" s="234">
        <v>6.8501749051007996</v>
      </c>
      <c r="E102" s="71">
        <v>2</v>
      </c>
      <c r="F102" s="247">
        <f>D102*E102</f>
        <v>13.700349810201599</v>
      </c>
      <c r="G102" s="46"/>
      <c r="H102" s="204"/>
      <c r="I102" s="205"/>
      <c r="J102" s="32"/>
    </row>
    <row r="103" spans="1:10" s="69" customFormat="1" ht="15" x14ac:dyDescent="0.25">
      <c r="A103" s="90"/>
      <c r="B103" s="72" t="s">
        <v>1706</v>
      </c>
      <c r="C103" s="194" t="s">
        <v>9698</v>
      </c>
      <c r="D103" s="235">
        <v>2.3364854256743999</v>
      </c>
      <c r="E103" s="73">
        <v>1</v>
      </c>
      <c r="F103" s="248">
        <f>D103*E103</f>
        <v>2.3364854256743999</v>
      </c>
      <c r="G103" s="46"/>
      <c r="H103" s="204"/>
      <c r="I103" s="205"/>
      <c r="J103" s="32"/>
    </row>
    <row r="104" spans="1:10" s="69" customFormat="1" ht="15.75" thickBot="1" x14ac:dyDescent="0.3">
      <c r="A104" s="90"/>
      <c r="B104" s="74" t="s">
        <v>1968</v>
      </c>
      <c r="C104" s="193" t="s">
        <v>9946</v>
      </c>
      <c r="D104" s="236">
        <v>6.0771586613400004</v>
      </c>
      <c r="E104" s="75">
        <v>1</v>
      </c>
      <c r="F104" s="249">
        <f>D104*E104</f>
        <v>6.0771586613400004</v>
      </c>
      <c r="G104" s="46"/>
      <c r="H104" s="204"/>
      <c r="I104" s="205"/>
      <c r="J104" s="32"/>
    </row>
    <row r="105" spans="1:10" s="69" customFormat="1" ht="15" x14ac:dyDescent="0.25">
      <c r="A105" s="77"/>
      <c r="B105" s="76"/>
      <c r="C105" s="77"/>
      <c r="D105" s="78"/>
      <c r="E105" s="76"/>
      <c r="F105" s="256">
        <f>F102+F103+F104</f>
        <v>22.113993897215998</v>
      </c>
      <c r="G105" s="46"/>
      <c r="H105" s="204"/>
      <c r="I105" s="205"/>
      <c r="J105" s="32"/>
    </row>
    <row r="106" spans="1:10" s="69" customFormat="1" ht="15.75" thickBot="1" x14ac:dyDescent="0.3">
      <c r="A106" s="68" t="s">
        <v>6005</v>
      </c>
      <c r="B106" s="62"/>
      <c r="C106" s="60"/>
      <c r="D106" s="60"/>
      <c r="E106" s="60"/>
      <c r="F106" s="255"/>
      <c r="G106" s="46"/>
      <c r="H106" s="204"/>
      <c r="I106" s="205"/>
      <c r="J106" s="32"/>
    </row>
    <row r="107" spans="1:10" s="69" customFormat="1" ht="15" x14ac:dyDescent="0.25">
      <c r="A107" s="90"/>
      <c r="B107" s="70" t="s">
        <v>1345</v>
      </c>
      <c r="C107" s="195" t="s">
        <v>9403</v>
      </c>
      <c r="D107" s="234">
        <v>6.8501749051007996</v>
      </c>
      <c r="E107" s="80">
        <v>3</v>
      </c>
      <c r="F107" s="252">
        <f>D107*E107</f>
        <v>20.550524715302398</v>
      </c>
      <c r="G107" s="46"/>
      <c r="H107" s="204"/>
      <c r="I107" s="205"/>
      <c r="J107" s="32"/>
    </row>
    <row r="108" spans="1:10" s="69" customFormat="1" ht="15" x14ac:dyDescent="0.25">
      <c r="A108" s="90"/>
      <c r="B108" s="97" t="s">
        <v>1266</v>
      </c>
      <c r="C108" s="194" t="s">
        <v>9324</v>
      </c>
      <c r="D108" s="235">
        <v>1.0876496641920002</v>
      </c>
      <c r="E108" s="98">
        <v>1</v>
      </c>
      <c r="F108" s="253">
        <f>D108*E108</f>
        <v>1.0876496641920002</v>
      </c>
      <c r="G108" s="46"/>
      <c r="H108" s="204"/>
      <c r="I108" s="205"/>
      <c r="J108" s="32"/>
    </row>
    <row r="109" spans="1:10" s="69" customFormat="1" ht="15" x14ac:dyDescent="0.25">
      <c r="A109" s="90"/>
      <c r="B109" s="88" t="s">
        <v>1707</v>
      </c>
      <c r="C109" s="194" t="s">
        <v>9699</v>
      </c>
      <c r="D109" s="235">
        <v>3.6466790835383995</v>
      </c>
      <c r="E109" s="73">
        <v>1</v>
      </c>
      <c r="F109" s="253">
        <f>D109*E109</f>
        <v>3.6466790835383995</v>
      </c>
      <c r="G109" s="46"/>
      <c r="H109" s="204"/>
      <c r="I109" s="205"/>
      <c r="J109" s="32"/>
    </row>
    <row r="110" spans="1:10" s="69" customFormat="1" ht="15.75" thickBot="1" x14ac:dyDescent="0.3">
      <c r="A110" s="90"/>
      <c r="B110" s="92" t="s">
        <v>1993</v>
      </c>
      <c r="C110" s="193" t="s">
        <v>9923</v>
      </c>
      <c r="D110" s="236">
        <v>9.4614621931440013</v>
      </c>
      <c r="E110" s="83">
        <v>1</v>
      </c>
      <c r="F110" s="254">
        <f>D110*E110</f>
        <v>9.4614621931440013</v>
      </c>
      <c r="G110" s="46"/>
      <c r="H110" s="204"/>
      <c r="I110" s="205"/>
      <c r="J110" s="32"/>
    </row>
    <row r="111" spans="1:10" ht="15" x14ac:dyDescent="0.25">
      <c r="A111" s="90"/>
      <c r="B111" s="87"/>
      <c r="C111" s="77"/>
      <c r="D111" s="78"/>
      <c r="E111" s="76"/>
      <c r="F111" s="256">
        <f>F107+F109+F110+F108</f>
        <v>34.746315656176797</v>
      </c>
      <c r="G111" s="46"/>
      <c r="H111" s="204"/>
      <c r="I111" s="205"/>
      <c r="J111" s="32"/>
    </row>
    <row r="112" spans="1:10" s="69" customFormat="1" ht="15.75" thickBot="1" x14ac:dyDescent="0.3">
      <c r="A112" s="68" t="s">
        <v>6007</v>
      </c>
      <c r="B112" s="62"/>
      <c r="C112" s="60"/>
      <c r="D112" s="60"/>
      <c r="E112" s="60"/>
      <c r="F112" s="255"/>
      <c r="G112" s="46"/>
      <c r="H112" s="204"/>
      <c r="I112" s="205"/>
      <c r="J112" s="32"/>
    </row>
    <row r="113" spans="1:10" s="69" customFormat="1" ht="15" x14ac:dyDescent="0.25">
      <c r="A113" s="90"/>
      <c r="B113" s="70" t="s">
        <v>1345</v>
      </c>
      <c r="C113" s="195" t="s">
        <v>9403</v>
      </c>
      <c r="D113" s="234">
        <v>6.8501749051007996</v>
      </c>
      <c r="E113" s="80">
        <v>3</v>
      </c>
      <c r="F113" s="252">
        <f>D113*E113</f>
        <v>20.550524715302398</v>
      </c>
      <c r="G113" s="46"/>
      <c r="H113" s="204"/>
      <c r="I113" s="205"/>
      <c r="J113" s="32"/>
    </row>
    <row r="114" spans="1:10" s="69" customFormat="1" ht="15" x14ac:dyDescent="0.25">
      <c r="A114" s="90"/>
      <c r="B114" s="88" t="s">
        <v>1471</v>
      </c>
      <c r="C114" s="194" t="s">
        <v>9521</v>
      </c>
      <c r="D114" s="235">
        <v>12.459374901792001</v>
      </c>
      <c r="E114" s="73">
        <v>1</v>
      </c>
      <c r="F114" s="253">
        <f>D114*E114</f>
        <v>12.459374901792001</v>
      </c>
      <c r="G114" s="46"/>
      <c r="H114" s="204"/>
      <c r="I114" s="205"/>
      <c r="J114" s="32"/>
    </row>
    <row r="115" spans="1:10" s="69" customFormat="1" ht="15" x14ac:dyDescent="0.25">
      <c r="A115" s="90"/>
      <c r="B115" s="88" t="s">
        <v>1707</v>
      </c>
      <c r="C115" s="194" t="s">
        <v>9699</v>
      </c>
      <c r="D115" s="235">
        <v>3.6466790835383995</v>
      </c>
      <c r="E115" s="73">
        <v>1</v>
      </c>
      <c r="F115" s="253">
        <f>D115*E115</f>
        <v>3.6466790835383995</v>
      </c>
      <c r="G115" s="46"/>
      <c r="H115" s="204"/>
      <c r="I115" s="205"/>
      <c r="J115" s="32"/>
    </row>
    <row r="116" spans="1:10" s="69" customFormat="1" ht="15.75" thickBot="1" x14ac:dyDescent="0.3">
      <c r="A116" s="90"/>
      <c r="B116" s="92" t="s">
        <v>1993</v>
      </c>
      <c r="C116" s="193" t="s">
        <v>9923</v>
      </c>
      <c r="D116" s="236">
        <v>9.4614621931440013</v>
      </c>
      <c r="E116" s="83">
        <v>1</v>
      </c>
      <c r="F116" s="254">
        <f>D116*E116</f>
        <v>9.4614621931440013</v>
      </c>
      <c r="G116" s="46"/>
      <c r="H116" s="204"/>
      <c r="I116" s="205"/>
      <c r="J116" s="32"/>
    </row>
    <row r="117" spans="1:10" ht="15.75" thickBot="1" x14ac:dyDescent="0.3">
      <c r="A117" s="90"/>
      <c r="B117" s="87"/>
      <c r="C117" s="77"/>
      <c r="D117" s="78"/>
      <c r="E117" s="76"/>
      <c r="F117" s="256">
        <f>F113+F115+F116+F114</f>
        <v>46.118040893776801</v>
      </c>
      <c r="H117" s="204"/>
      <c r="I117" s="205"/>
      <c r="J117" s="32"/>
    </row>
    <row r="118" spans="1:10" ht="112.5" customHeight="1" x14ac:dyDescent="0.25">
      <c r="A118" s="99"/>
      <c r="B118" s="100" t="s">
        <v>314</v>
      </c>
      <c r="C118" s="195" t="s">
        <v>8708</v>
      </c>
      <c r="D118" s="234">
        <v>1287.1448629977601</v>
      </c>
      <c r="E118" s="80">
        <v>1</v>
      </c>
      <c r="F118" s="278">
        <f>D118*E118</f>
        <v>1287.1448629977601</v>
      </c>
      <c r="H118" s="204"/>
      <c r="I118" s="205"/>
      <c r="J118" s="32"/>
    </row>
    <row r="119" spans="1:10" ht="57.75" customHeight="1" x14ac:dyDescent="0.25">
      <c r="A119" s="103"/>
      <c r="B119" s="102" t="s">
        <v>315</v>
      </c>
      <c r="C119" s="194" t="s">
        <v>8709</v>
      </c>
      <c r="D119" s="235">
        <v>624.25079440776005</v>
      </c>
      <c r="E119" s="73">
        <v>1</v>
      </c>
      <c r="F119" s="259">
        <f t="shared" ref="F119:F139" si="0">D119*E119</f>
        <v>624.25079440776005</v>
      </c>
      <c r="H119" s="204"/>
      <c r="I119" s="205"/>
      <c r="J119" s="32"/>
    </row>
    <row r="120" spans="1:10" ht="65.25" customHeight="1" x14ac:dyDescent="0.25">
      <c r="A120" s="103"/>
      <c r="B120" s="102" t="s">
        <v>316</v>
      </c>
      <c r="C120" s="194" t="s">
        <v>8710</v>
      </c>
      <c r="D120" s="235">
        <v>662.89362734088002</v>
      </c>
      <c r="E120" s="73">
        <v>1</v>
      </c>
      <c r="F120" s="259">
        <f t="shared" si="0"/>
        <v>662.89362734088002</v>
      </c>
      <c r="H120" s="204"/>
      <c r="I120" s="205"/>
      <c r="J120" s="32"/>
    </row>
    <row r="121" spans="1:10" ht="15" x14ac:dyDescent="0.25">
      <c r="A121" s="103"/>
      <c r="B121" s="102" t="s">
        <v>328</v>
      </c>
      <c r="C121" s="194" t="s">
        <v>8722</v>
      </c>
      <c r="D121" s="235">
        <v>218.61047839176004</v>
      </c>
      <c r="E121" s="73">
        <v>1</v>
      </c>
      <c r="F121" s="259">
        <f t="shared" si="0"/>
        <v>218.61047839176004</v>
      </c>
      <c r="H121" s="204"/>
      <c r="I121" s="205"/>
      <c r="J121" s="32"/>
    </row>
    <row r="122" spans="1:10" ht="69.75" customHeight="1" x14ac:dyDescent="0.25">
      <c r="A122" s="101"/>
      <c r="B122" s="102" t="s">
        <v>317</v>
      </c>
      <c r="C122" s="194" t="s">
        <v>8711</v>
      </c>
      <c r="D122" s="235">
        <v>123.64153341696002</v>
      </c>
      <c r="E122" s="73">
        <v>1</v>
      </c>
      <c r="F122" s="259">
        <f t="shared" si="0"/>
        <v>123.64153341696002</v>
      </c>
      <c r="H122" s="204"/>
      <c r="I122" s="205"/>
      <c r="J122" s="32"/>
    </row>
    <row r="123" spans="1:10" ht="86.25" customHeight="1" x14ac:dyDescent="0.25">
      <c r="A123" s="101"/>
      <c r="B123" s="102" t="s">
        <v>1645</v>
      </c>
      <c r="C123" s="194" t="s">
        <v>14016</v>
      </c>
      <c r="D123" s="235">
        <v>61.471562154912007</v>
      </c>
      <c r="E123" s="73">
        <v>1</v>
      </c>
      <c r="F123" s="259">
        <f t="shared" si="0"/>
        <v>61.471562154912007</v>
      </c>
      <c r="H123" s="204"/>
      <c r="I123" s="205"/>
      <c r="J123" s="32"/>
    </row>
    <row r="124" spans="1:10" ht="82.5" customHeight="1" x14ac:dyDescent="0.25">
      <c r="A124" s="101"/>
      <c r="B124" s="102" t="s">
        <v>1646</v>
      </c>
      <c r="C124" s="194" t="s">
        <v>14017</v>
      </c>
      <c r="D124" s="235">
        <v>83.949380659872006</v>
      </c>
      <c r="E124" s="73">
        <v>1</v>
      </c>
      <c r="F124" s="259">
        <f t="shared" si="0"/>
        <v>83.949380659872006</v>
      </c>
      <c r="H124" s="204"/>
      <c r="I124" s="205"/>
      <c r="J124" s="32"/>
    </row>
    <row r="125" spans="1:10" ht="43.5" customHeight="1" x14ac:dyDescent="0.25">
      <c r="A125" s="101"/>
      <c r="B125" s="102" t="s">
        <v>311</v>
      </c>
      <c r="C125" s="194" t="s">
        <v>8705</v>
      </c>
      <c r="D125" s="235">
        <v>263.20973319576001</v>
      </c>
      <c r="E125" s="73">
        <v>1</v>
      </c>
      <c r="F125" s="259">
        <f t="shared" si="0"/>
        <v>263.20973319576001</v>
      </c>
      <c r="H125" s="204"/>
      <c r="I125" s="205"/>
      <c r="J125" s="32"/>
    </row>
    <row r="126" spans="1:10" ht="47.25" customHeight="1" x14ac:dyDescent="0.25">
      <c r="A126" s="103"/>
      <c r="B126" s="102" t="s">
        <v>322</v>
      </c>
      <c r="C126" s="194" t="s">
        <v>8716</v>
      </c>
      <c r="D126" s="235">
        <v>181.03282083432001</v>
      </c>
      <c r="E126" s="73">
        <v>1</v>
      </c>
      <c r="F126" s="259">
        <f t="shared" si="0"/>
        <v>181.03282083432001</v>
      </c>
      <c r="H126" s="204"/>
      <c r="I126" s="205"/>
      <c r="J126" s="32"/>
    </row>
    <row r="127" spans="1:10" ht="29.25" customHeight="1" x14ac:dyDescent="0.25">
      <c r="A127" s="101"/>
      <c r="B127" s="102" t="s">
        <v>319</v>
      </c>
      <c r="C127" s="194" t="s">
        <v>8713</v>
      </c>
      <c r="D127" s="235">
        <v>125.71297741080001</v>
      </c>
      <c r="E127" s="73">
        <v>1</v>
      </c>
      <c r="F127" s="259">
        <f t="shared" si="0"/>
        <v>125.71297741080001</v>
      </c>
      <c r="H127" s="204"/>
      <c r="I127" s="205"/>
      <c r="J127" s="32"/>
    </row>
    <row r="128" spans="1:10" ht="29.25" customHeight="1" x14ac:dyDescent="0.25">
      <c r="A128" s="103"/>
      <c r="B128" s="102" t="s">
        <v>320</v>
      </c>
      <c r="C128" s="194" t="s">
        <v>8714</v>
      </c>
      <c r="D128" s="235">
        <v>161.62006579992001</v>
      </c>
      <c r="E128" s="73">
        <v>1</v>
      </c>
      <c r="F128" s="259">
        <f t="shared" si="0"/>
        <v>161.62006579992001</v>
      </c>
      <c r="H128" s="204"/>
      <c r="I128" s="205"/>
      <c r="J128" s="32"/>
    </row>
    <row r="129" spans="1:10" ht="27.75" customHeight="1" x14ac:dyDescent="0.25">
      <c r="A129" s="103"/>
      <c r="B129" s="102" t="s">
        <v>321</v>
      </c>
      <c r="C129" s="194" t="s">
        <v>8715</v>
      </c>
      <c r="D129" s="235">
        <v>197.60128404120007</v>
      </c>
      <c r="E129" s="73">
        <v>1</v>
      </c>
      <c r="F129" s="259">
        <f t="shared" si="0"/>
        <v>197.60128404120007</v>
      </c>
      <c r="H129" s="204"/>
      <c r="I129" s="205"/>
      <c r="J129" s="32"/>
    </row>
    <row r="130" spans="1:10" ht="83.25" customHeight="1" x14ac:dyDescent="0.25">
      <c r="A130" s="101"/>
      <c r="B130" s="102" t="s">
        <v>1647</v>
      </c>
      <c r="C130" s="194" t="s">
        <v>14018</v>
      </c>
      <c r="D130" s="235">
        <v>84.031747162271998</v>
      </c>
      <c r="E130" s="73">
        <v>1</v>
      </c>
      <c r="F130" s="259">
        <f t="shared" si="0"/>
        <v>84.031747162271998</v>
      </c>
      <c r="H130" s="204"/>
      <c r="I130" s="205"/>
      <c r="J130" s="32"/>
    </row>
    <row r="131" spans="1:10" ht="84.75" customHeight="1" x14ac:dyDescent="0.25">
      <c r="A131" s="101"/>
      <c r="B131" s="102" t="s">
        <v>1648</v>
      </c>
      <c r="C131" s="194" t="s">
        <v>14019</v>
      </c>
      <c r="D131" s="235">
        <v>88.787794927104017</v>
      </c>
      <c r="E131" s="73">
        <v>1</v>
      </c>
      <c r="F131" s="259">
        <f t="shared" si="0"/>
        <v>88.787794927104017</v>
      </c>
      <c r="H131" s="204"/>
      <c r="I131" s="205"/>
      <c r="J131" s="32"/>
    </row>
    <row r="132" spans="1:10" ht="57.75" customHeight="1" x14ac:dyDescent="0.25">
      <c r="A132" s="101"/>
      <c r="B132" s="102" t="s">
        <v>1649</v>
      </c>
      <c r="C132" s="194" t="s">
        <v>9673</v>
      </c>
      <c r="D132" s="235">
        <v>209.56076781494397</v>
      </c>
      <c r="E132" s="73">
        <v>1</v>
      </c>
      <c r="F132" s="259">
        <f t="shared" si="0"/>
        <v>209.56076781494397</v>
      </c>
      <c r="H132" s="204"/>
      <c r="I132" s="205"/>
      <c r="J132" s="32"/>
    </row>
    <row r="133" spans="1:10" ht="15" x14ac:dyDescent="0.25">
      <c r="A133" s="103"/>
      <c r="B133" s="102" t="s">
        <v>312</v>
      </c>
      <c r="C133" s="194" t="s">
        <v>8706</v>
      </c>
      <c r="D133" s="235">
        <v>1780.9604319124799</v>
      </c>
      <c r="E133" s="73">
        <v>1</v>
      </c>
      <c r="F133" s="259">
        <f t="shared" si="0"/>
        <v>1780.9604319124799</v>
      </c>
      <c r="H133" s="204"/>
      <c r="I133" s="205"/>
      <c r="J133" s="32"/>
    </row>
    <row r="134" spans="1:10" ht="15" x14ac:dyDescent="0.25">
      <c r="A134" s="101"/>
      <c r="B134" s="102" t="s">
        <v>313</v>
      </c>
      <c r="C134" s="194" t="s">
        <v>8707</v>
      </c>
      <c r="D134" s="235">
        <v>1103.9196959107203</v>
      </c>
      <c r="E134" s="73">
        <v>1</v>
      </c>
      <c r="F134" s="259">
        <f t="shared" si="0"/>
        <v>1103.9196959107203</v>
      </c>
      <c r="H134" s="204"/>
      <c r="I134" s="205"/>
      <c r="J134" s="32"/>
    </row>
    <row r="135" spans="1:10" ht="15" x14ac:dyDescent="0.25">
      <c r="A135" s="103"/>
      <c r="B135" s="102" t="s">
        <v>324</v>
      </c>
      <c r="C135" s="194" t="s">
        <v>8718</v>
      </c>
      <c r="D135" s="235">
        <v>2354.9957527168799</v>
      </c>
      <c r="E135" s="73">
        <v>1</v>
      </c>
      <c r="F135" s="259">
        <f t="shared" si="0"/>
        <v>2354.9957527168799</v>
      </c>
      <c r="H135" s="204"/>
      <c r="I135" s="205"/>
      <c r="J135" s="32"/>
    </row>
    <row r="136" spans="1:10" ht="15" x14ac:dyDescent="0.25">
      <c r="A136" s="103"/>
      <c r="B136" s="102" t="s">
        <v>325</v>
      </c>
      <c r="C136" s="194" t="s">
        <v>8719</v>
      </c>
      <c r="D136" s="235">
        <v>2207.8175499900003</v>
      </c>
      <c r="E136" s="73">
        <v>1</v>
      </c>
      <c r="F136" s="259">
        <f t="shared" si="0"/>
        <v>2207.8175499900003</v>
      </c>
      <c r="H136" s="204"/>
      <c r="I136" s="205"/>
      <c r="J136" s="32"/>
    </row>
    <row r="137" spans="1:10" ht="15" x14ac:dyDescent="0.25">
      <c r="A137" s="103"/>
      <c r="B137" s="102" t="s">
        <v>323</v>
      </c>
      <c r="C137" s="194" t="s">
        <v>8717</v>
      </c>
      <c r="D137" s="235">
        <v>364.28424224399998</v>
      </c>
      <c r="E137" s="73">
        <v>1</v>
      </c>
      <c r="F137" s="259">
        <f t="shared" si="0"/>
        <v>364.28424224399998</v>
      </c>
      <c r="H137" s="204"/>
      <c r="I137" s="205"/>
      <c r="J137" s="32"/>
    </row>
    <row r="138" spans="1:10" ht="15" x14ac:dyDescent="0.25">
      <c r="A138" s="103"/>
      <c r="B138" s="102" t="s">
        <v>326</v>
      </c>
      <c r="C138" s="194" t="s">
        <v>8720</v>
      </c>
      <c r="D138" s="235">
        <v>544.60885824072011</v>
      </c>
      <c r="E138" s="73">
        <v>1</v>
      </c>
      <c r="F138" s="259">
        <f t="shared" si="0"/>
        <v>544.60885824072011</v>
      </c>
      <c r="H138" s="204"/>
      <c r="I138" s="205"/>
      <c r="J138" s="32"/>
    </row>
    <row r="139" spans="1:10" ht="15.75" thickBot="1" x14ac:dyDescent="0.3">
      <c r="A139" s="104"/>
      <c r="B139" s="105" t="s">
        <v>318</v>
      </c>
      <c r="C139" s="193" t="s">
        <v>8712</v>
      </c>
      <c r="D139" s="236">
        <v>36.42357048408001</v>
      </c>
      <c r="E139" s="193">
        <v>1</v>
      </c>
      <c r="F139" s="260">
        <f t="shared" si="0"/>
        <v>36.42357048408001</v>
      </c>
      <c r="H139" s="204"/>
      <c r="I139" s="205"/>
      <c r="J139" s="32"/>
    </row>
    <row r="140" spans="1:10" ht="17.25" customHeight="1" x14ac:dyDescent="0.2">
      <c r="A140" s="90"/>
      <c r="B140" s="87"/>
      <c r="C140" s="77"/>
      <c r="D140" s="78"/>
      <c r="E140" s="76"/>
      <c r="F140" s="256"/>
    </row>
    <row r="141" spans="1:10" ht="15" x14ac:dyDescent="0.2">
      <c r="A141" s="90"/>
      <c r="B141" s="87"/>
      <c r="C141" s="77"/>
      <c r="D141" s="78"/>
      <c r="E141" s="76"/>
      <c r="F141" s="256"/>
    </row>
    <row r="142" spans="1:10" ht="15" x14ac:dyDescent="0.2">
      <c r="A142" s="90"/>
      <c r="B142" s="87"/>
      <c r="C142" s="77"/>
      <c r="D142" s="78"/>
      <c r="E142" s="76"/>
      <c r="F142" s="256"/>
    </row>
    <row r="143" spans="1:10" ht="15" x14ac:dyDescent="0.2">
      <c r="A143" s="90"/>
      <c r="B143" s="87"/>
      <c r="C143" s="77"/>
      <c r="D143" s="78"/>
      <c r="E143" s="76"/>
      <c r="F143" s="256"/>
    </row>
    <row r="144" spans="1:10" ht="15" x14ac:dyDescent="0.2">
      <c r="A144" s="90"/>
      <c r="B144" s="87"/>
      <c r="C144" s="77"/>
      <c r="D144" s="78"/>
      <c r="E144" s="76"/>
      <c r="F144" s="256"/>
    </row>
    <row r="145" spans="1:6" ht="15" x14ac:dyDescent="0.2">
      <c r="A145" s="90"/>
      <c r="B145" s="87"/>
      <c r="C145" s="77"/>
      <c r="D145" s="78"/>
      <c r="E145" s="76"/>
      <c r="F145" s="256"/>
    </row>
    <row r="146" spans="1:6" ht="15" x14ac:dyDescent="0.2">
      <c r="A146" s="90"/>
      <c r="B146" s="87"/>
      <c r="C146" s="77"/>
      <c r="D146" s="78"/>
      <c r="E146" s="76"/>
      <c r="F146" s="256"/>
    </row>
    <row r="147" spans="1:6" ht="15" x14ac:dyDescent="0.2">
      <c r="A147" s="90"/>
      <c r="B147" s="87"/>
      <c r="C147" s="77"/>
      <c r="D147" s="78"/>
      <c r="E147" s="76"/>
      <c r="F147" s="256"/>
    </row>
    <row r="148" spans="1:6" ht="15" x14ac:dyDescent="0.2">
      <c r="A148" s="90"/>
      <c r="B148" s="87"/>
      <c r="C148" s="77"/>
      <c r="D148" s="78"/>
      <c r="E148" s="76"/>
      <c r="F148" s="256"/>
    </row>
    <row r="149" spans="1:6" ht="15" x14ac:dyDescent="0.2">
      <c r="A149" s="90"/>
      <c r="B149" s="87"/>
      <c r="C149" s="77"/>
      <c r="D149" s="78"/>
      <c r="E149" s="76"/>
      <c r="F149" s="256"/>
    </row>
    <row r="150" spans="1:6" ht="15" x14ac:dyDescent="0.2">
      <c r="A150" s="90"/>
      <c r="B150" s="87"/>
      <c r="C150" s="77"/>
      <c r="D150" s="78"/>
      <c r="E150" s="76"/>
      <c r="F150" s="256"/>
    </row>
    <row r="151" spans="1:6" ht="15" x14ac:dyDescent="0.2">
      <c r="A151" s="90"/>
      <c r="B151" s="87"/>
      <c r="C151" s="77"/>
      <c r="D151" s="78"/>
      <c r="E151" s="76"/>
      <c r="F151" s="256"/>
    </row>
    <row r="152" spans="1:6" ht="15" x14ac:dyDescent="0.2">
      <c r="A152" s="90"/>
      <c r="B152" s="87"/>
      <c r="C152" s="77"/>
      <c r="D152" s="78"/>
      <c r="E152" s="76"/>
      <c r="F152" s="251"/>
    </row>
    <row r="153" spans="1:6" ht="15" x14ac:dyDescent="0.2">
      <c r="B153" s="93"/>
      <c r="C153" s="77"/>
      <c r="D153" s="78"/>
      <c r="E153" s="62"/>
      <c r="F153" s="250"/>
    </row>
    <row r="154" spans="1:6" ht="15" x14ac:dyDescent="0.2">
      <c r="B154" s="93"/>
      <c r="C154" s="77"/>
      <c r="D154" s="78"/>
      <c r="E154" s="62"/>
      <c r="F154" s="250"/>
    </row>
    <row r="155" spans="1:6" ht="15" x14ac:dyDescent="0.2">
      <c r="B155" s="93"/>
      <c r="C155" s="77"/>
      <c r="D155" s="78"/>
      <c r="E155" s="62"/>
      <c r="F155" s="250"/>
    </row>
    <row r="156" spans="1:6" ht="15" x14ac:dyDescent="0.2">
      <c r="B156" s="93"/>
      <c r="C156" s="77"/>
      <c r="D156" s="78"/>
      <c r="E156" s="62"/>
      <c r="F156" s="250"/>
    </row>
    <row r="157" spans="1:6" ht="15" x14ac:dyDescent="0.2">
      <c r="B157" s="93"/>
      <c r="C157" s="77"/>
      <c r="D157" s="78"/>
      <c r="E157" s="62"/>
      <c r="F157" s="250"/>
    </row>
    <row r="158" spans="1:6" ht="15" x14ac:dyDescent="0.2">
      <c r="A158" s="58" t="s">
        <v>5980</v>
      </c>
      <c r="B158" s="93"/>
      <c r="C158" s="77"/>
      <c r="D158" s="78"/>
      <c r="E158" s="62"/>
      <c r="F158" s="250"/>
    </row>
    <row r="159" spans="1:6" ht="15" x14ac:dyDescent="0.2">
      <c r="A159" s="58" t="s">
        <v>5981</v>
      </c>
      <c r="B159" s="93"/>
      <c r="C159" s="77"/>
      <c r="D159" s="78"/>
      <c r="E159" s="62"/>
      <c r="F159" s="250"/>
    </row>
    <row r="160" spans="1:6" ht="15" x14ac:dyDescent="0.2">
      <c r="A160" s="58" t="s">
        <v>5982</v>
      </c>
      <c r="B160" s="93"/>
      <c r="C160" s="77"/>
      <c r="D160" s="78"/>
      <c r="E160" s="62"/>
      <c r="F160" s="250"/>
    </row>
    <row r="161" spans="1:6" ht="15" x14ac:dyDescent="0.2">
      <c r="A161" s="58" t="s">
        <v>6036</v>
      </c>
      <c r="B161" s="93"/>
      <c r="C161" s="77"/>
      <c r="D161" s="78"/>
      <c r="E161" s="62"/>
      <c r="F161" s="250"/>
    </row>
    <row r="162" spans="1:6" ht="15" x14ac:dyDescent="0.2">
      <c r="A162" s="58" t="s">
        <v>6009</v>
      </c>
      <c r="B162" s="93"/>
      <c r="C162" s="77"/>
      <c r="D162" s="78"/>
      <c r="E162" s="62"/>
      <c r="F162" s="250"/>
    </row>
    <row r="163" spans="1:6" ht="15" x14ac:dyDescent="0.2">
      <c r="A163" s="58" t="s">
        <v>6010</v>
      </c>
      <c r="B163" s="59"/>
      <c r="C163" s="60"/>
      <c r="D163" s="61"/>
      <c r="E163" s="62"/>
      <c r="F163" s="245"/>
    </row>
    <row r="164" spans="1:6" ht="15" x14ac:dyDescent="0.2">
      <c r="B164" s="59"/>
      <c r="C164" s="60"/>
      <c r="D164" s="61"/>
      <c r="E164" s="62"/>
      <c r="F164" s="245"/>
    </row>
    <row r="165" spans="1:6" ht="15" x14ac:dyDescent="0.2">
      <c r="B165" s="59"/>
      <c r="C165" s="60"/>
      <c r="D165" s="61"/>
      <c r="E165" s="62"/>
      <c r="F165" s="245"/>
    </row>
    <row r="166" spans="1:6" ht="15" x14ac:dyDescent="0.2">
      <c r="B166" s="59"/>
      <c r="C166" s="60"/>
      <c r="D166" s="61"/>
      <c r="E166" s="62"/>
      <c r="F166" s="245"/>
    </row>
    <row r="167" spans="1:6" ht="15" x14ac:dyDescent="0.2">
      <c r="B167" s="59"/>
      <c r="C167" s="60"/>
      <c r="D167" s="61"/>
      <c r="E167" s="62"/>
      <c r="F167" s="245"/>
    </row>
    <row r="168" spans="1:6" ht="15" x14ac:dyDescent="0.2">
      <c r="B168" s="59"/>
      <c r="C168" s="60"/>
      <c r="D168" s="61"/>
      <c r="E168" s="62"/>
      <c r="F168" s="245"/>
    </row>
  </sheetData>
  <mergeCells count="2">
    <mergeCell ref="A1:F1"/>
    <mergeCell ref="B3:D3"/>
  </mergeCells>
  <pageMargins left="0.7" right="0.7" top="0.75" bottom="0.75" header="0.3" footer="0.3"/>
  <pageSetup paperSize="9" scale="64" orientation="portrait" r:id="rId1"/>
  <rowBreaks count="1" manualBreakCount="1">
    <brk id="139" max="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5"/>
  <sheetViews>
    <sheetView view="pageBreakPreview" zoomScaleNormal="100" zoomScaleSheetLayoutView="100" workbookViewId="0">
      <selection sqref="A1:F1"/>
    </sheetView>
  </sheetViews>
  <sheetFormatPr defaultColWidth="9.140625" defaultRowHeight="12.75" x14ac:dyDescent="0.2"/>
  <cols>
    <col min="1" max="1" width="15.7109375" style="35" customWidth="1"/>
    <col min="2" max="2" width="9.140625" style="35"/>
    <col min="3" max="3" width="79.5703125" style="35" customWidth="1"/>
    <col min="4" max="5" width="9.140625" style="35"/>
    <col min="6" max="6" width="9.140625" style="257"/>
    <col min="7" max="7" width="9.140625" style="35"/>
    <col min="8" max="8" width="10.28515625" style="35" bestFit="1" customWidth="1"/>
    <col min="9" max="16384" width="9.140625" style="35"/>
  </cols>
  <sheetData>
    <row r="1" spans="1:10" ht="48" customHeight="1" x14ac:dyDescent="0.2">
      <c r="A1" s="342" t="s">
        <v>15908</v>
      </c>
      <c r="B1" s="343"/>
      <c r="C1" s="343"/>
      <c r="D1" s="343"/>
      <c r="E1" s="343"/>
      <c r="F1" s="343"/>
    </row>
    <row r="2" spans="1:10" ht="25.5" x14ac:dyDescent="0.2">
      <c r="A2" s="5" t="s">
        <v>15900</v>
      </c>
      <c r="B2" s="36"/>
      <c r="C2" s="37"/>
      <c r="D2" s="37"/>
      <c r="E2" s="36"/>
      <c r="F2" s="237"/>
    </row>
    <row r="3" spans="1:10" x14ac:dyDescent="0.2">
      <c r="A3" s="65"/>
      <c r="B3" s="345"/>
      <c r="C3" s="345"/>
      <c r="D3" s="345"/>
      <c r="E3" s="36"/>
      <c r="F3" s="237"/>
    </row>
    <row r="4" spans="1:10" ht="15" x14ac:dyDescent="0.2">
      <c r="A4" s="65"/>
      <c r="B4" s="66"/>
      <c r="C4" s="65"/>
      <c r="D4" s="65"/>
      <c r="E4" s="36"/>
      <c r="F4" s="237"/>
    </row>
    <row r="5" spans="1:10" ht="15" x14ac:dyDescent="0.2">
      <c r="A5" s="65"/>
      <c r="B5" s="66"/>
      <c r="C5" s="65"/>
      <c r="D5" s="65"/>
      <c r="E5" s="36"/>
      <c r="F5" s="237"/>
    </row>
    <row r="6" spans="1:10" ht="15" x14ac:dyDescent="0.2">
      <c r="A6" s="65"/>
      <c r="B6" s="66"/>
      <c r="C6" s="65"/>
      <c r="D6" s="65"/>
      <c r="E6" s="36"/>
      <c r="F6" s="237"/>
    </row>
    <row r="7" spans="1:10" ht="15" x14ac:dyDescent="0.2">
      <c r="A7" s="65"/>
      <c r="B7" s="66"/>
      <c r="C7" s="65"/>
      <c r="D7" s="65"/>
      <c r="E7" s="36"/>
      <c r="F7" s="237"/>
    </row>
    <row r="8" spans="1:10" ht="15" x14ac:dyDescent="0.2">
      <c r="A8" s="65"/>
      <c r="B8" s="66"/>
      <c r="C8" s="65"/>
      <c r="D8" s="65"/>
      <c r="E8" s="36"/>
      <c r="F8" s="237"/>
    </row>
    <row r="9" spans="1:10" ht="15" x14ac:dyDescent="0.2">
      <c r="A9" s="65"/>
      <c r="B9" s="66"/>
      <c r="C9" s="65"/>
      <c r="D9" s="65"/>
      <c r="E9" s="36"/>
      <c r="F9" s="237"/>
    </row>
    <row r="10" spans="1:10" ht="15" x14ac:dyDescent="0.2">
      <c r="A10" s="65"/>
      <c r="B10" s="66"/>
      <c r="C10" s="65"/>
      <c r="D10" s="65"/>
      <c r="E10" s="36"/>
      <c r="F10" s="237"/>
    </row>
    <row r="11" spans="1:10" ht="15" x14ac:dyDescent="0.2">
      <c r="A11" s="65"/>
      <c r="B11" s="66"/>
      <c r="C11" s="65"/>
      <c r="D11" s="65"/>
      <c r="E11" s="36"/>
      <c r="F11" s="237"/>
    </row>
    <row r="12" spans="1:10" ht="15" x14ac:dyDescent="0.25">
      <c r="A12" s="65"/>
      <c r="B12" s="66"/>
      <c r="C12" s="65"/>
      <c r="D12" s="65"/>
      <c r="E12" s="36"/>
      <c r="F12" s="237"/>
      <c r="J12"/>
    </row>
    <row r="13" spans="1:10" ht="15" x14ac:dyDescent="0.2">
      <c r="A13" s="65"/>
      <c r="B13" s="66"/>
      <c r="C13" s="65"/>
      <c r="D13" s="65"/>
      <c r="E13" s="36"/>
      <c r="F13" s="237"/>
    </row>
    <row r="14" spans="1:10" ht="15" x14ac:dyDescent="0.2">
      <c r="A14" s="65"/>
      <c r="B14" s="66"/>
      <c r="C14" s="65"/>
      <c r="D14" s="65"/>
      <c r="E14" s="36"/>
      <c r="F14" s="237"/>
    </row>
    <row r="15" spans="1:10" ht="15" x14ac:dyDescent="0.2">
      <c r="A15" s="65"/>
      <c r="B15" s="66"/>
      <c r="C15" s="65"/>
      <c r="D15" s="65"/>
      <c r="E15" s="36"/>
      <c r="F15" s="237"/>
    </row>
    <row r="16" spans="1:10" ht="15" x14ac:dyDescent="0.2">
      <c r="A16" s="65"/>
      <c r="B16" s="66"/>
      <c r="C16" s="65"/>
      <c r="D16" s="65"/>
      <c r="E16" s="36"/>
      <c r="F16" s="237"/>
    </row>
    <row r="17" spans="1:10" ht="15" x14ac:dyDescent="0.2">
      <c r="A17" s="65"/>
      <c r="B17" s="66"/>
      <c r="C17" s="65"/>
      <c r="D17" s="65"/>
      <c r="E17" s="36"/>
      <c r="F17" s="237"/>
    </row>
    <row r="18" spans="1:10" ht="15" x14ac:dyDescent="0.2">
      <c r="A18" s="65"/>
      <c r="B18" s="66"/>
      <c r="C18" s="65"/>
      <c r="D18" s="65"/>
      <c r="E18" s="36"/>
      <c r="F18" s="237"/>
    </row>
    <row r="19" spans="1:10" ht="15" x14ac:dyDescent="0.2">
      <c r="A19" s="65"/>
      <c r="B19" s="66"/>
      <c r="C19" s="65"/>
      <c r="D19" s="65"/>
      <c r="E19" s="36"/>
      <c r="F19" s="237"/>
    </row>
    <row r="20" spans="1:10" ht="15" x14ac:dyDescent="0.2">
      <c r="A20" s="65"/>
      <c r="B20" s="66"/>
      <c r="C20" s="65"/>
      <c r="D20" s="65"/>
      <c r="E20" s="36"/>
      <c r="F20" s="237"/>
    </row>
    <row r="21" spans="1:10" ht="15" x14ac:dyDescent="0.2">
      <c r="A21" s="65"/>
      <c r="B21" s="66"/>
      <c r="C21" s="65"/>
      <c r="D21" s="65"/>
      <c r="E21" s="36"/>
      <c r="F21" s="237"/>
    </row>
    <row r="22" spans="1:10" ht="15" x14ac:dyDescent="0.2">
      <c r="A22" s="65"/>
      <c r="B22" s="66"/>
      <c r="C22" s="65"/>
      <c r="D22" s="65"/>
      <c r="E22" s="36"/>
      <c r="F22" s="237"/>
    </row>
    <row r="23" spans="1:10" ht="15" x14ac:dyDescent="0.2">
      <c r="A23" s="65"/>
      <c r="B23" s="66"/>
      <c r="C23" s="65"/>
      <c r="D23" s="65"/>
      <c r="E23" s="36"/>
      <c r="F23" s="237"/>
    </row>
    <row r="24" spans="1:10" ht="15" x14ac:dyDescent="0.2">
      <c r="A24" s="65"/>
      <c r="B24" s="66"/>
      <c r="C24" s="65"/>
      <c r="D24" s="65"/>
      <c r="E24" s="36"/>
      <c r="F24" s="237"/>
    </row>
    <row r="25" spans="1:10" ht="15" x14ac:dyDescent="0.2">
      <c r="A25" s="67" t="s">
        <v>5985</v>
      </c>
      <c r="B25" s="67" t="s">
        <v>5971</v>
      </c>
      <c r="C25" s="67" t="s">
        <v>5972</v>
      </c>
      <c r="D25" s="61"/>
      <c r="E25" s="62"/>
      <c r="F25" s="239" t="s">
        <v>5973</v>
      </c>
    </row>
    <row r="26" spans="1:10" ht="15" x14ac:dyDescent="0.2">
      <c r="A26" s="60"/>
      <c r="B26" s="59"/>
      <c r="C26" s="60"/>
      <c r="D26" s="60"/>
      <c r="E26" s="62"/>
      <c r="F26" s="239" t="s">
        <v>5986</v>
      </c>
    </row>
    <row r="27" spans="1:10" s="69" customFormat="1" ht="15.75" thickBot="1" x14ac:dyDescent="0.3">
      <c r="A27" s="68" t="s">
        <v>6020</v>
      </c>
      <c r="B27" s="62"/>
      <c r="C27" s="60"/>
      <c r="D27" s="61"/>
      <c r="E27" s="62"/>
      <c r="F27" s="245"/>
    </row>
    <row r="28" spans="1:10" s="69" customFormat="1" ht="15" x14ac:dyDescent="0.25">
      <c r="A28" s="60"/>
      <c r="B28" s="70" t="s">
        <v>2677</v>
      </c>
      <c r="C28" s="195" t="s">
        <v>10533</v>
      </c>
      <c r="D28" s="234">
        <v>7.3091119046400008</v>
      </c>
      <c r="E28" s="71">
        <v>1</v>
      </c>
      <c r="F28" s="247">
        <f>D28*E28</f>
        <v>7.3091119046400008</v>
      </c>
      <c r="G28" s="46"/>
      <c r="H28" s="204"/>
      <c r="I28" s="205"/>
      <c r="J28" s="32"/>
    </row>
    <row r="29" spans="1:10" s="69" customFormat="1" ht="15" x14ac:dyDescent="0.25">
      <c r="A29" s="60"/>
      <c r="B29" s="72" t="s">
        <v>3513</v>
      </c>
      <c r="C29" s="194" t="s">
        <v>11016</v>
      </c>
      <c r="D29" s="235">
        <v>2.2504358822400001</v>
      </c>
      <c r="E29" s="73">
        <v>1</v>
      </c>
      <c r="F29" s="248">
        <f>D29*E29</f>
        <v>2.2504358822400001</v>
      </c>
      <c r="G29" s="46"/>
      <c r="H29" s="204"/>
      <c r="I29" s="205"/>
      <c r="J29" s="32"/>
    </row>
    <row r="30" spans="1:10" s="69" customFormat="1" ht="15.75" thickBot="1" x14ac:dyDescent="0.3">
      <c r="A30" s="60"/>
      <c r="B30" s="74" t="s">
        <v>3557</v>
      </c>
      <c r="C30" s="193" t="s">
        <v>11058</v>
      </c>
      <c r="D30" s="236">
        <v>4.7527759843200004</v>
      </c>
      <c r="E30" s="75">
        <v>1</v>
      </c>
      <c r="F30" s="249">
        <f>D30*E30</f>
        <v>4.7527759843200004</v>
      </c>
      <c r="G30" s="46"/>
      <c r="H30" s="204"/>
      <c r="I30" s="205"/>
      <c r="J30" s="32"/>
    </row>
    <row r="31" spans="1:10" s="69" customFormat="1" ht="15" x14ac:dyDescent="0.25">
      <c r="A31" s="60"/>
      <c r="B31" s="76"/>
      <c r="C31" s="77"/>
      <c r="D31" s="78"/>
      <c r="E31" s="76"/>
      <c r="F31" s="250">
        <f>SUM(F28:F30)</f>
        <v>14.312323771200003</v>
      </c>
      <c r="G31" s="46"/>
      <c r="H31" s="204"/>
      <c r="I31" s="205"/>
      <c r="J31" s="32"/>
    </row>
    <row r="32" spans="1:10" s="69" customFormat="1" ht="15" x14ac:dyDescent="0.25">
      <c r="A32" s="60"/>
      <c r="B32" s="76"/>
      <c r="C32" s="77"/>
      <c r="D32" s="78"/>
      <c r="E32" s="76"/>
      <c r="F32" s="251"/>
      <c r="G32" s="46"/>
      <c r="H32" s="204"/>
      <c r="I32" s="205"/>
      <c r="J32" s="32"/>
    </row>
    <row r="33" spans="1:10" s="69" customFormat="1" ht="15.75" thickBot="1" x14ac:dyDescent="0.3">
      <c r="A33" s="68" t="s">
        <v>6037</v>
      </c>
      <c r="B33" s="62"/>
      <c r="C33" s="60"/>
      <c r="D33" s="61"/>
      <c r="E33" s="62"/>
      <c r="F33" s="245"/>
      <c r="G33" s="46"/>
      <c r="H33" s="204"/>
      <c r="I33" s="205"/>
      <c r="J33" s="32"/>
    </row>
    <row r="34" spans="1:10" s="69" customFormat="1" ht="15" x14ac:dyDescent="0.25">
      <c r="A34" s="60"/>
      <c r="B34" s="70" t="s">
        <v>2677</v>
      </c>
      <c r="C34" s="195" t="s">
        <v>10533</v>
      </c>
      <c r="D34" s="234">
        <v>7.3091119046400008</v>
      </c>
      <c r="E34" s="71">
        <v>1</v>
      </c>
      <c r="F34" s="247">
        <f>D34*E34</f>
        <v>7.3091119046400008</v>
      </c>
      <c r="G34" s="46"/>
      <c r="H34" s="204"/>
      <c r="I34" s="205"/>
      <c r="J34" s="32"/>
    </row>
    <row r="35" spans="1:10" s="69" customFormat="1" ht="15" x14ac:dyDescent="0.25">
      <c r="A35" s="60"/>
      <c r="B35" s="72" t="s">
        <v>3513</v>
      </c>
      <c r="C35" s="194" t="s">
        <v>11016</v>
      </c>
      <c r="D35" s="235">
        <v>2.2504358822400001</v>
      </c>
      <c r="E35" s="73">
        <v>1</v>
      </c>
      <c r="F35" s="248">
        <f>D35*E35</f>
        <v>2.2504358822400001</v>
      </c>
      <c r="G35" s="46"/>
      <c r="H35" s="204"/>
      <c r="I35" s="205"/>
      <c r="J35" s="32"/>
    </row>
    <row r="36" spans="1:10" s="69" customFormat="1" ht="15.75" thickBot="1" x14ac:dyDescent="0.3">
      <c r="A36" s="60"/>
      <c r="B36" s="74" t="s">
        <v>3557</v>
      </c>
      <c r="C36" s="193" t="s">
        <v>11058</v>
      </c>
      <c r="D36" s="236">
        <v>4.7527759843200004</v>
      </c>
      <c r="E36" s="75">
        <v>1</v>
      </c>
      <c r="F36" s="249">
        <f>D36*E36</f>
        <v>4.7527759843200004</v>
      </c>
      <c r="G36" s="46"/>
      <c r="H36" s="204"/>
      <c r="I36" s="205"/>
      <c r="J36" s="32"/>
    </row>
    <row r="37" spans="1:10" s="69" customFormat="1" ht="15" x14ac:dyDescent="0.25">
      <c r="A37" s="60"/>
      <c r="B37" s="76"/>
      <c r="C37" s="77"/>
      <c r="D37" s="78"/>
      <c r="E37" s="76"/>
      <c r="F37" s="250">
        <f>SUM(F34:F36)</f>
        <v>14.312323771200003</v>
      </c>
      <c r="G37" s="46"/>
      <c r="H37" s="204"/>
      <c r="I37" s="205"/>
      <c r="J37" s="32"/>
    </row>
    <row r="38" spans="1:10" s="69" customFormat="1" ht="15" x14ac:dyDescent="0.25">
      <c r="A38" s="60"/>
      <c r="B38" s="76"/>
      <c r="C38" s="77"/>
      <c r="D38" s="78"/>
      <c r="E38" s="76"/>
      <c r="F38" s="251"/>
      <c r="G38" s="46"/>
      <c r="H38" s="204"/>
      <c r="I38" s="205"/>
      <c r="J38" s="32"/>
    </row>
    <row r="39" spans="1:10" s="69" customFormat="1" ht="15.75" thickBot="1" x14ac:dyDescent="0.3">
      <c r="A39" s="68" t="s">
        <v>6021</v>
      </c>
      <c r="B39" s="62"/>
      <c r="C39" s="77"/>
      <c r="D39" s="78"/>
      <c r="E39" s="62"/>
      <c r="F39" s="245"/>
      <c r="G39" s="46"/>
      <c r="H39" s="204"/>
      <c r="I39" s="205"/>
      <c r="J39" s="32"/>
    </row>
    <row r="40" spans="1:10" s="69" customFormat="1" ht="15" x14ac:dyDescent="0.25">
      <c r="A40" s="60"/>
      <c r="B40" s="70" t="s">
        <v>2674</v>
      </c>
      <c r="C40" s="195" t="s">
        <v>12611</v>
      </c>
      <c r="D40" s="234">
        <v>8.7386283129599995</v>
      </c>
      <c r="E40" s="71">
        <v>1</v>
      </c>
      <c r="F40" s="247">
        <f>D40*E40</f>
        <v>8.7386283129599995</v>
      </c>
      <c r="G40" s="46"/>
      <c r="H40" s="204"/>
      <c r="I40" s="205"/>
      <c r="J40" s="32"/>
    </row>
    <row r="41" spans="1:10" s="69" customFormat="1" ht="15" x14ac:dyDescent="0.25">
      <c r="A41" s="60"/>
      <c r="B41" s="72" t="s">
        <v>3514</v>
      </c>
      <c r="C41" s="194" t="s">
        <v>11017</v>
      </c>
      <c r="D41" s="235">
        <v>1.575305117568</v>
      </c>
      <c r="E41" s="73">
        <v>1</v>
      </c>
      <c r="F41" s="248">
        <f>D41*E41</f>
        <v>1.575305117568</v>
      </c>
      <c r="G41" s="46"/>
      <c r="H41" s="204"/>
      <c r="I41" s="205"/>
      <c r="J41" s="32"/>
    </row>
    <row r="42" spans="1:10" s="69" customFormat="1" ht="15.75" thickBot="1" x14ac:dyDescent="0.3">
      <c r="A42" s="60"/>
      <c r="B42" s="74" t="s">
        <v>3591</v>
      </c>
      <c r="C42" s="193" t="s">
        <v>11089</v>
      </c>
      <c r="D42" s="236">
        <v>3.3269431890239995</v>
      </c>
      <c r="E42" s="75">
        <v>1</v>
      </c>
      <c r="F42" s="249">
        <f>D42*E42</f>
        <v>3.3269431890239995</v>
      </c>
      <c r="G42" s="46"/>
      <c r="H42" s="204"/>
      <c r="I42" s="205"/>
      <c r="J42" s="32"/>
    </row>
    <row r="43" spans="1:10" s="69" customFormat="1" ht="15" x14ac:dyDescent="0.25">
      <c r="A43" s="60"/>
      <c r="B43" s="76"/>
      <c r="C43" s="77"/>
      <c r="D43" s="78"/>
      <c r="E43" s="76"/>
      <c r="F43" s="250">
        <f>SUM(F40:F42)</f>
        <v>13.640876619551999</v>
      </c>
      <c r="G43" s="46"/>
      <c r="H43" s="204"/>
      <c r="I43" s="205"/>
      <c r="J43" s="32"/>
    </row>
    <row r="44" spans="1:10" s="69" customFormat="1" ht="15" x14ac:dyDescent="0.25">
      <c r="A44" s="60"/>
      <c r="B44" s="76"/>
      <c r="C44" s="77"/>
      <c r="D44" s="78"/>
      <c r="E44" s="62"/>
      <c r="F44" s="250"/>
      <c r="G44" s="46"/>
      <c r="H44" s="204"/>
      <c r="I44" s="205"/>
      <c r="J44" s="32"/>
    </row>
    <row r="45" spans="1:10" s="69" customFormat="1" ht="15.75" thickBot="1" x14ac:dyDescent="0.3">
      <c r="A45" s="68" t="s">
        <v>6038</v>
      </c>
      <c r="B45" s="62"/>
      <c r="C45" s="77"/>
      <c r="D45" s="78"/>
      <c r="E45" s="62"/>
      <c r="F45" s="245"/>
      <c r="G45" s="46"/>
      <c r="H45" s="204"/>
      <c r="I45" s="205"/>
      <c r="J45" s="32"/>
    </row>
    <row r="46" spans="1:10" s="69" customFormat="1" ht="15" x14ac:dyDescent="0.25">
      <c r="A46" s="60"/>
      <c r="B46" s="70" t="s">
        <v>2962</v>
      </c>
      <c r="C46" s="195" t="s">
        <v>10711</v>
      </c>
      <c r="D46" s="234">
        <v>10.00318292064</v>
      </c>
      <c r="E46" s="71">
        <v>1</v>
      </c>
      <c r="F46" s="247">
        <f>D46*E46</f>
        <v>10.00318292064</v>
      </c>
      <c r="G46" s="46"/>
      <c r="H46" s="204"/>
      <c r="I46" s="205"/>
      <c r="J46" s="32"/>
    </row>
    <row r="47" spans="1:10" s="69" customFormat="1" ht="15" x14ac:dyDescent="0.25">
      <c r="A47" s="60"/>
      <c r="B47" s="72" t="s">
        <v>3514</v>
      </c>
      <c r="C47" s="194" t="s">
        <v>11017</v>
      </c>
      <c r="D47" s="235">
        <v>1.575305117568</v>
      </c>
      <c r="E47" s="73">
        <v>1</v>
      </c>
      <c r="F47" s="248">
        <f>D47*E47</f>
        <v>1.575305117568</v>
      </c>
      <c r="G47" s="46"/>
      <c r="H47" s="204"/>
      <c r="I47" s="205"/>
      <c r="J47" s="32"/>
    </row>
    <row r="48" spans="1:10" s="69" customFormat="1" ht="15.75" thickBot="1" x14ac:dyDescent="0.3">
      <c r="A48" s="60"/>
      <c r="B48" s="74" t="s">
        <v>3594</v>
      </c>
      <c r="C48" s="193" t="s">
        <v>11092</v>
      </c>
      <c r="D48" s="236">
        <v>3.3269431890239995</v>
      </c>
      <c r="E48" s="75">
        <v>1</v>
      </c>
      <c r="F48" s="249">
        <f>D48*E48</f>
        <v>3.3269431890239995</v>
      </c>
      <c r="G48" s="46"/>
      <c r="H48" s="204"/>
      <c r="I48" s="205"/>
      <c r="J48" s="32"/>
    </row>
    <row r="49" spans="1:10" s="69" customFormat="1" ht="15" x14ac:dyDescent="0.25">
      <c r="A49" s="60"/>
      <c r="B49" s="76"/>
      <c r="C49" s="77"/>
      <c r="D49" s="78"/>
      <c r="E49" s="76"/>
      <c r="F49" s="250">
        <f>SUM(F46:F48)</f>
        <v>14.905431227232</v>
      </c>
      <c r="G49" s="46"/>
      <c r="H49" s="204"/>
      <c r="I49" s="205"/>
      <c r="J49" s="32"/>
    </row>
    <row r="50" spans="1:10" s="69" customFormat="1" ht="15" x14ac:dyDescent="0.25">
      <c r="A50" s="60"/>
      <c r="B50" s="76"/>
      <c r="C50" s="77"/>
      <c r="D50" s="78"/>
      <c r="E50" s="62"/>
      <c r="F50" s="250"/>
      <c r="G50" s="46"/>
      <c r="H50" s="204"/>
      <c r="I50" s="205"/>
      <c r="J50" s="32"/>
    </row>
    <row r="51" spans="1:10" s="69" customFormat="1" ht="15.75" thickBot="1" x14ac:dyDescent="0.3">
      <c r="A51" s="68" t="s">
        <v>6022</v>
      </c>
      <c r="B51" s="76"/>
      <c r="C51" s="77"/>
      <c r="D51" s="78"/>
      <c r="E51" s="62"/>
      <c r="F51" s="245"/>
      <c r="G51" s="46"/>
      <c r="H51" s="204"/>
      <c r="I51" s="205"/>
      <c r="J51" s="32"/>
    </row>
    <row r="52" spans="1:10" s="69" customFormat="1" ht="15" x14ac:dyDescent="0.25">
      <c r="A52" s="60"/>
      <c r="B52" s="70" t="s">
        <v>2672</v>
      </c>
      <c r="C52" s="195" t="s">
        <v>12610</v>
      </c>
      <c r="D52" s="234">
        <v>7.3091119046400008</v>
      </c>
      <c r="E52" s="71">
        <v>2</v>
      </c>
      <c r="F52" s="247">
        <f>D52*E52</f>
        <v>14.618223809280002</v>
      </c>
      <c r="G52" s="46"/>
      <c r="H52" s="204"/>
      <c r="I52" s="205"/>
      <c r="J52" s="32"/>
    </row>
    <row r="53" spans="1:10" s="69" customFormat="1" ht="15" x14ac:dyDescent="0.25">
      <c r="A53" s="60"/>
      <c r="B53" s="72" t="s">
        <v>3514</v>
      </c>
      <c r="C53" s="194" t="s">
        <v>11017</v>
      </c>
      <c r="D53" s="235">
        <v>1.575305117568</v>
      </c>
      <c r="E53" s="73">
        <v>1</v>
      </c>
      <c r="F53" s="248">
        <f>D53*E53</f>
        <v>1.575305117568</v>
      </c>
      <c r="G53" s="46"/>
      <c r="H53" s="204"/>
      <c r="I53" s="205"/>
      <c r="J53" s="32"/>
    </row>
    <row r="54" spans="1:10" s="69" customFormat="1" ht="15.75" thickBot="1" x14ac:dyDescent="0.3">
      <c r="A54" s="60"/>
      <c r="B54" s="74" t="s">
        <v>3591</v>
      </c>
      <c r="C54" s="193" t="s">
        <v>11089</v>
      </c>
      <c r="D54" s="236">
        <v>3.3269431890239995</v>
      </c>
      <c r="E54" s="75">
        <v>1</v>
      </c>
      <c r="F54" s="249">
        <f>D54*E54</f>
        <v>3.3269431890239995</v>
      </c>
      <c r="G54" s="46"/>
      <c r="H54" s="204"/>
      <c r="I54" s="205"/>
      <c r="J54" s="32"/>
    </row>
    <row r="55" spans="1:10" s="69" customFormat="1" ht="15" x14ac:dyDescent="0.25">
      <c r="A55" s="60"/>
      <c r="B55" s="76"/>
      <c r="C55" s="77"/>
      <c r="D55" s="78"/>
      <c r="E55" s="76"/>
      <c r="F55" s="250">
        <f>SUM(F52:F54)</f>
        <v>19.520472115872003</v>
      </c>
      <c r="G55" s="46"/>
      <c r="H55" s="204"/>
      <c r="I55" s="205"/>
      <c r="J55" s="32"/>
    </row>
    <row r="56" spans="1:10" s="69" customFormat="1" ht="15" x14ac:dyDescent="0.25">
      <c r="A56" s="60"/>
      <c r="B56" s="62"/>
      <c r="C56" s="60"/>
      <c r="D56" s="61"/>
      <c r="E56" s="62"/>
      <c r="F56" s="245"/>
      <c r="G56" s="46"/>
      <c r="H56" s="204"/>
      <c r="I56" s="205"/>
      <c r="J56" s="32"/>
    </row>
    <row r="57" spans="1:10" s="69" customFormat="1" ht="15.75" thickBot="1" x14ac:dyDescent="0.3">
      <c r="A57" s="68" t="s">
        <v>6039</v>
      </c>
      <c r="B57" s="76"/>
      <c r="C57" s="77"/>
      <c r="D57" s="78"/>
      <c r="E57" s="62"/>
      <c r="F57" s="245"/>
      <c r="G57" s="46"/>
      <c r="H57" s="204"/>
      <c r="I57" s="205"/>
      <c r="J57" s="32"/>
    </row>
    <row r="58" spans="1:10" s="69" customFormat="1" ht="15" x14ac:dyDescent="0.25">
      <c r="A58" s="60"/>
      <c r="B58" s="70" t="s">
        <v>2964</v>
      </c>
      <c r="C58" s="195" t="s">
        <v>10713</v>
      </c>
      <c r="D58" s="234">
        <v>8.6269759430400015</v>
      </c>
      <c r="E58" s="71">
        <v>2</v>
      </c>
      <c r="F58" s="247">
        <f>D58*E58</f>
        <v>17.253951886080003</v>
      </c>
      <c r="G58" s="46"/>
      <c r="H58" s="204"/>
      <c r="I58" s="205"/>
      <c r="J58" s="32"/>
    </row>
    <row r="59" spans="1:10" s="69" customFormat="1" ht="15" x14ac:dyDescent="0.25">
      <c r="A59" s="60"/>
      <c r="B59" s="72" t="s">
        <v>3514</v>
      </c>
      <c r="C59" s="194" t="s">
        <v>11017</v>
      </c>
      <c r="D59" s="235">
        <v>1.575305117568</v>
      </c>
      <c r="E59" s="73">
        <v>1</v>
      </c>
      <c r="F59" s="248">
        <f>D59*E59</f>
        <v>1.575305117568</v>
      </c>
      <c r="G59" s="46"/>
      <c r="H59" s="204"/>
      <c r="I59" s="205"/>
      <c r="J59" s="32"/>
    </row>
    <row r="60" spans="1:10" s="69" customFormat="1" ht="15.75" thickBot="1" x14ac:dyDescent="0.3">
      <c r="A60" s="60"/>
      <c r="B60" s="74" t="s">
        <v>3594</v>
      </c>
      <c r="C60" s="193" t="s">
        <v>11092</v>
      </c>
      <c r="D60" s="236">
        <v>3.3269431890239995</v>
      </c>
      <c r="E60" s="75">
        <v>1</v>
      </c>
      <c r="F60" s="249">
        <f>D60*E60</f>
        <v>3.3269431890239995</v>
      </c>
      <c r="G60" s="46"/>
      <c r="H60" s="204"/>
      <c r="I60" s="205"/>
      <c r="J60" s="32"/>
    </row>
    <row r="61" spans="1:10" s="69" customFormat="1" ht="15" x14ac:dyDescent="0.25">
      <c r="A61" s="60"/>
      <c r="B61" s="76"/>
      <c r="C61" s="77"/>
      <c r="D61" s="78"/>
      <c r="E61" s="76"/>
      <c r="F61" s="250">
        <f>SUM(F58:F60)</f>
        <v>22.156200192672003</v>
      </c>
      <c r="G61" s="46"/>
      <c r="H61" s="204"/>
      <c r="I61" s="205"/>
      <c r="J61" s="32"/>
    </row>
    <row r="62" spans="1:10" s="69" customFormat="1" ht="15" x14ac:dyDescent="0.25">
      <c r="A62" s="60"/>
      <c r="B62" s="62"/>
      <c r="C62" s="60"/>
      <c r="D62" s="61"/>
      <c r="E62" s="62"/>
      <c r="F62" s="245"/>
      <c r="G62" s="46"/>
      <c r="H62" s="204"/>
      <c r="I62" s="205"/>
      <c r="J62" s="32"/>
    </row>
    <row r="63" spans="1:10" s="69" customFormat="1" ht="15.75" thickBot="1" x14ac:dyDescent="0.3">
      <c r="A63" s="68" t="s">
        <v>6023</v>
      </c>
      <c r="B63" s="62"/>
      <c r="C63" s="60"/>
      <c r="D63" s="61"/>
      <c r="E63" s="62"/>
      <c r="F63" s="245"/>
      <c r="G63" s="46"/>
      <c r="H63" s="204"/>
      <c r="I63" s="205"/>
      <c r="J63" s="32"/>
    </row>
    <row r="64" spans="1:10" s="69" customFormat="1" ht="15" x14ac:dyDescent="0.25">
      <c r="A64" s="60"/>
      <c r="B64" s="70" t="s">
        <v>2672</v>
      </c>
      <c r="C64" s="195" t="s">
        <v>12610</v>
      </c>
      <c r="D64" s="234">
        <v>7.3091119046400008</v>
      </c>
      <c r="E64" s="71">
        <v>3</v>
      </c>
      <c r="F64" s="247">
        <f>D64*E64</f>
        <v>21.927335713920002</v>
      </c>
      <c r="G64" s="46"/>
      <c r="H64" s="204"/>
      <c r="I64" s="205"/>
      <c r="J64" s="32"/>
    </row>
    <row r="65" spans="1:10" s="69" customFormat="1" ht="15" x14ac:dyDescent="0.25">
      <c r="A65" s="60"/>
      <c r="B65" s="72" t="s">
        <v>3521</v>
      </c>
      <c r="C65" s="194" t="s">
        <v>11024</v>
      </c>
      <c r="D65" s="235">
        <v>1.7601263971200003</v>
      </c>
      <c r="E65" s="73">
        <v>1</v>
      </c>
      <c r="F65" s="248">
        <f>D65*E65</f>
        <v>1.7601263971200003</v>
      </c>
      <c r="G65" s="46"/>
      <c r="H65" s="204"/>
      <c r="I65" s="205"/>
      <c r="J65" s="32"/>
    </row>
    <row r="66" spans="1:10" s="69" customFormat="1" ht="15.75" thickBot="1" x14ac:dyDescent="0.3">
      <c r="A66" s="60"/>
      <c r="B66" s="74" t="s">
        <v>3719</v>
      </c>
      <c r="C66" s="193" t="s">
        <v>11197</v>
      </c>
      <c r="D66" s="236">
        <v>4.7527759843200004</v>
      </c>
      <c r="E66" s="75">
        <v>1</v>
      </c>
      <c r="F66" s="249">
        <f>D66*E66</f>
        <v>4.7527759843200004</v>
      </c>
      <c r="G66" s="46"/>
      <c r="H66" s="204"/>
      <c r="I66" s="205"/>
      <c r="J66" s="32"/>
    </row>
    <row r="67" spans="1:10" s="69" customFormat="1" ht="15" x14ac:dyDescent="0.25">
      <c r="A67" s="60"/>
      <c r="B67" s="62"/>
      <c r="C67" s="60"/>
      <c r="D67" s="61"/>
      <c r="E67" s="62"/>
      <c r="F67" s="250">
        <f>SUM(F64:F66)</f>
        <v>28.440238095360002</v>
      </c>
      <c r="G67" s="46"/>
      <c r="H67" s="204"/>
      <c r="I67" s="205"/>
      <c r="J67" s="32"/>
    </row>
    <row r="68" spans="1:10" s="69" customFormat="1" ht="15" x14ac:dyDescent="0.25">
      <c r="A68" s="60"/>
      <c r="B68" s="62"/>
      <c r="C68" s="60"/>
      <c r="D68" s="61"/>
      <c r="E68" s="62"/>
      <c r="F68" s="245"/>
      <c r="G68" s="46"/>
      <c r="H68" s="204"/>
      <c r="I68" s="205"/>
      <c r="J68" s="32"/>
    </row>
    <row r="69" spans="1:10" s="69" customFormat="1" ht="15.75" thickBot="1" x14ac:dyDescent="0.3">
      <c r="A69" s="68" t="s">
        <v>6040</v>
      </c>
      <c r="B69" s="62"/>
      <c r="C69" s="60"/>
      <c r="D69" s="61"/>
      <c r="E69" s="62"/>
      <c r="F69" s="245"/>
      <c r="G69" s="46"/>
      <c r="H69" s="204"/>
      <c r="I69" s="205"/>
      <c r="J69" s="32"/>
    </row>
    <row r="70" spans="1:10" s="69" customFormat="1" ht="15" x14ac:dyDescent="0.25">
      <c r="A70" s="60"/>
      <c r="B70" s="70" t="s">
        <v>2964</v>
      </c>
      <c r="C70" s="195" t="s">
        <v>10713</v>
      </c>
      <c r="D70" s="234">
        <v>8.6269759430400015</v>
      </c>
      <c r="E70" s="71">
        <v>3</v>
      </c>
      <c r="F70" s="247">
        <f>D70*E70</f>
        <v>25.880927829120004</v>
      </c>
      <c r="G70" s="46"/>
      <c r="H70" s="204"/>
      <c r="I70" s="205"/>
      <c r="J70" s="32"/>
    </row>
    <row r="71" spans="1:10" s="69" customFormat="1" ht="15" x14ac:dyDescent="0.25">
      <c r="A71" s="60"/>
      <c r="B71" s="72" t="s">
        <v>3521</v>
      </c>
      <c r="C71" s="194" t="s">
        <v>11024</v>
      </c>
      <c r="D71" s="235">
        <v>1.7601263971200003</v>
      </c>
      <c r="E71" s="73">
        <v>1</v>
      </c>
      <c r="F71" s="248">
        <f>D71*E71</f>
        <v>1.7601263971200003</v>
      </c>
      <c r="G71" s="46"/>
      <c r="H71" s="204"/>
      <c r="I71" s="205"/>
      <c r="J71" s="32"/>
    </row>
    <row r="72" spans="1:10" s="69" customFormat="1" ht="15.75" thickBot="1" x14ac:dyDescent="0.3">
      <c r="A72" s="60"/>
      <c r="B72" s="74" t="s">
        <v>3722</v>
      </c>
      <c r="C72" s="193" t="s">
        <v>11200</v>
      </c>
      <c r="D72" s="236">
        <v>4.7527759843200004</v>
      </c>
      <c r="E72" s="75">
        <v>1</v>
      </c>
      <c r="F72" s="249">
        <f>D72*E72</f>
        <v>4.7527759843200004</v>
      </c>
      <c r="G72" s="46"/>
      <c r="H72" s="204"/>
      <c r="I72" s="205"/>
      <c r="J72" s="32"/>
    </row>
    <row r="73" spans="1:10" s="69" customFormat="1" ht="15" x14ac:dyDescent="0.25">
      <c r="A73" s="60"/>
      <c r="B73" s="62"/>
      <c r="C73" s="60"/>
      <c r="D73" s="61"/>
      <c r="E73" s="62"/>
      <c r="F73" s="250">
        <f>SUM(F70:F72)</f>
        <v>32.393830210560004</v>
      </c>
      <c r="G73" s="46"/>
      <c r="H73" s="204"/>
      <c r="I73" s="205"/>
      <c r="J73" s="32"/>
    </row>
    <row r="74" spans="1:10" s="69" customFormat="1" ht="15" x14ac:dyDescent="0.25">
      <c r="A74" s="60"/>
      <c r="B74" s="62"/>
      <c r="C74" s="60"/>
      <c r="D74" s="61"/>
      <c r="E74" s="62"/>
      <c r="F74" s="245"/>
      <c r="G74" s="46"/>
      <c r="H74" s="204"/>
      <c r="I74" s="205"/>
      <c r="J74" s="32"/>
    </row>
    <row r="75" spans="1:10" s="69" customFormat="1" ht="15.75" thickBot="1" x14ac:dyDescent="0.3">
      <c r="A75" s="68" t="s">
        <v>6041</v>
      </c>
      <c r="B75" s="76"/>
      <c r="C75" s="77"/>
      <c r="D75" s="78"/>
      <c r="E75" s="62"/>
      <c r="F75" s="245"/>
      <c r="G75" s="46"/>
      <c r="H75" s="204"/>
      <c r="I75" s="205"/>
      <c r="J75" s="32"/>
    </row>
    <row r="76" spans="1:10" s="69" customFormat="1" ht="15" x14ac:dyDescent="0.25">
      <c r="A76" s="60"/>
      <c r="B76" s="70" t="s">
        <v>2703</v>
      </c>
      <c r="C76" s="195" t="s">
        <v>10550</v>
      </c>
      <c r="D76" s="234">
        <v>9.0868555814400018</v>
      </c>
      <c r="E76" s="71">
        <v>1</v>
      </c>
      <c r="F76" s="247">
        <f>D76*E76</f>
        <v>9.0868555814400018</v>
      </c>
      <c r="G76" s="46"/>
      <c r="H76" s="204"/>
      <c r="I76" s="205"/>
      <c r="J76" s="32"/>
    </row>
    <row r="77" spans="1:10" s="69" customFormat="1" ht="15" x14ac:dyDescent="0.25">
      <c r="A77" s="60"/>
      <c r="B77" s="72" t="s">
        <v>3513</v>
      </c>
      <c r="C77" s="194" t="s">
        <v>11016</v>
      </c>
      <c r="D77" s="235">
        <v>2.2504358822400001</v>
      </c>
      <c r="E77" s="73">
        <v>1</v>
      </c>
      <c r="F77" s="248">
        <f>D77*E77</f>
        <v>2.2504358822400001</v>
      </c>
      <c r="G77" s="46"/>
      <c r="H77" s="204"/>
      <c r="I77" s="205"/>
      <c r="J77" s="32"/>
    </row>
    <row r="78" spans="1:10" s="69" customFormat="1" ht="15.75" thickBot="1" x14ac:dyDescent="0.3">
      <c r="A78" s="60"/>
      <c r="B78" s="74" t="s">
        <v>3557</v>
      </c>
      <c r="C78" s="193" t="s">
        <v>11058</v>
      </c>
      <c r="D78" s="236">
        <v>4.7527759843200004</v>
      </c>
      <c r="E78" s="75">
        <v>1</v>
      </c>
      <c r="F78" s="249">
        <f>D78*E78</f>
        <v>4.7527759843200004</v>
      </c>
      <c r="G78" s="46"/>
      <c r="H78" s="204"/>
      <c r="I78" s="205"/>
      <c r="J78" s="32"/>
    </row>
    <row r="79" spans="1:10" s="69" customFormat="1" ht="15" x14ac:dyDescent="0.25">
      <c r="A79" s="60"/>
      <c r="B79" s="76"/>
      <c r="C79" s="77"/>
      <c r="D79" s="78"/>
      <c r="E79" s="62"/>
      <c r="F79" s="250">
        <f>SUM(F76:F78)</f>
        <v>16.090067448000003</v>
      </c>
      <c r="G79" s="46"/>
      <c r="H79" s="204"/>
      <c r="I79" s="205"/>
      <c r="J79" s="32"/>
    </row>
    <row r="80" spans="1:10" s="69" customFormat="1" ht="15" x14ac:dyDescent="0.25">
      <c r="A80" s="60"/>
      <c r="B80" s="76"/>
      <c r="C80" s="77"/>
      <c r="D80" s="78"/>
      <c r="E80" s="62"/>
      <c r="F80" s="250"/>
      <c r="G80" s="46"/>
      <c r="H80" s="204"/>
      <c r="I80" s="205"/>
      <c r="J80" s="32"/>
    </row>
    <row r="81" spans="1:10" s="69" customFormat="1" ht="15.75" thickBot="1" x14ac:dyDescent="0.3">
      <c r="A81" s="68" t="s">
        <v>6042</v>
      </c>
      <c r="B81" s="76"/>
      <c r="C81" s="77"/>
      <c r="D81" s="78"/>
      <c r="E81" s="62"/>
      <c r="F81" s="245"/>
      <c r="G81" s="46"/>
      <c r="H81" s="204"/>
      <c r="I81" s="205"/>
      <c r="J81" s="32"/>
    </row>
    <row r="82" spans="1:10" s="69" customFormat="1" ht="15" x14ac:dyDescent="0.25">
      <c r="A82" s="60"/>
      <c r="B82" s="70" t="s">
        <v>2971</v>
      </c>
      <c r="C82" s="195" t="s">
        <v>10718</v>
      </c>
      <c r="D82" s="234">
        <v>10.46901125088</v>
      </c>
      <c r="E82" s="71">
        <v>1</v>
      </c>
      <c r="F82" s="247">
        <f>D82*E82</f>
        <v>10.46901125088</v>
      </c>
      <c r="G82" s="46"/>
      <c r="H82" s="204"/>
      <c r="I82" s="205"/>
      <c r="J82" s="32"/>
    </row>
    <row r="83" spans="1:10" s="69" customFormat="1" ht="15" x14ac:dyDescent="0.25">
      <c r="A83" s="60"/>
      <c r="B83" s="72" t="s">
        <v>3513</v>
      </c>
      <c r="C83" s="194" t="s">
        <v>11016</v>
      </c>
      <c r="D83" s="235">
        <v>2.2504358822400001</v>
      </c>
      <c r="E83" s="73">
        <v>1</v>
      </c>
      <c r="F83" s="248">
        <f>D83*E83</f>
        <v>2.2504358822400001</v>
      </c>
      <c r="G83" s="46"/>
      <c r="H83" s="204"/>
      <c r="I83" s="205"/>
      <c r="J83" s="32"/>
    </row>
    <row r="84" spans="1:10" s="69" customFormat="1" ht="15.75" thickBot="1" x14ac:dyDescent="0.3">
      <c r="A84" s="60"/>
      <c r="B84" s="74" t="s">
        <v>3557</v>
      </c>
      <c r="C84" s="193" t="s">
        <v>11058</v>
      </c>
      <c r="D84" s="236">
        <v>4.7527759843200004</v>
      </c>
      <c r="E84" s="75">
        <v>1</v>
      </c>
      <c r="F84" s="249">
        <f>D84*E84</f>
        <v>4.7527759843200004</v>
      </c>
      <c r="G84" s="46"/>
      <c r="H84" s="204"/>
      <c r="I84" s="205"/>
      <c r="J84" s="32"/>
    </row>
    <row r="85" spans="1:10" s="69" customFormat="1" ht="15" x14ac:dyDescent="0.25">
      <c r="A85" s="60"/>
      <c r="B85" s="76"/>
      <c r="C85" s="77"/>
      <c r="D85" s="78"/>
      <c r="E85" s="62"/>
      <c r="F85" s="250">
        <f>SUM(F82:F84)</f>
        <v>17.472223117439999</v>
      </c>
      <c r="G85" s="46"/>
      <c r="H85" s="204"/>
      <c r="I85" s="205"/>
      <c r="J85" s="32"/>
    </row>
    <row r="86" spans="1:10" s="69" customFormat="1" ht="15" x14ac:dyDescent="0.25">
      <c r="A86" s="60"/>
      <c r="B86" s="76"/>
      <c r="C86" s="77"/>
      <c r="D86" s="78"/>
      <c r="E86" s="62"/>
      <c r="F86" s="250"/>
      <c r="G86" s="46"/>
      <c r="H86" s="204"/>
      <c r="I86" s="205"/>
      <c r="J86" s="32"/>
    </row>
    <row r="87" spans="1:10" s="69" customFormat="1" ht="15.75" thickBot="1" x14ac:dyDescent="0.3">
      <c r="A87" s="68" t="s">
        <v>6025</v>
      </c>
      <c r="B87" s="76"/>
      <c r="C87" s="77"/>
      <c r="D87" s="78"/>
      <c r="E87" s="62"/>
      <c r="F87" s="245"/>
      <c r="G87" s="46"/>
      <c r="H87" s="204"/>
      <c r="I87" s="205"/>
      <c r="J87" s="32"/>
    </row>
    <row r="88" spans="1:10" s="69" customFormat="1" ht="15" x14ac:dyDescent="0.25">
      <c r="A88" s="60"/>
      <c r="B88" s="86" t="s">
        <v>2701</v>
      </c>
      <c r="C88" s="195" t="s">
        <v>10548</v>
      </c>
      <c r="D88" s="234">
        <v>10.10682743616</v>
      </c>
      <c r="E88" s="80">
        <v>1</v>
      </c>
      <c r="F88" s="252">
        <f>D88*E88</f>
        <v>10.10682743616</v>
      </c>
      <c r="G88" s="46"/>
      <c r="H88" s="204"/>
      <c r="I88" s="205"/>
      <c r="J88" s="32"/>
    </row>
    <row r="89" spans="1:10" s="69" customFormat="1" ht="15" x14ac:dyDescent="0.25">
      <c r="A89" s="60"/>
      <c r="B89" s="81" t="s">
        <v>3514</v>
      </c>
      <c r="C89" s="194" t="s">
        <v>11017</v>
      </c>
      <c r="D89" s="235">
        <v>1.575305117568</v>
      </c>
      <c r="E89" s="73">
        <v>1</v>
      </c>
      <c r="F89" s="253">
        <f>D89*E89</f>
        <v>1.575305117568</v>
      </c>
      <c r="G89" s="46"/>
      <c r="H89" s="204"/>
      <c r="I89" s="205"/>
      <c r="J89" s="32"/>
    </row>
    <row r="90" spans="1:10" s="69" customFormat="1" ht="15.75" thickBot="1" x14ac:dyDescent="0.3">
      <c r="A90" s="60"/>
      <c r="B90" s="74" t="s">
        <v>3594</v>
      </c>
      <c r="C90" s="193" t="s">
        <v>11092</v>
      </c>
      <c r="D90" s="236">
        <v>3.3269431890239995</v>
      </c>
      <c r="E90" s="75">
        <v>1</v>
      </c>
      <c r="F90" s="249">
        <f>D90*E90</f>
        <v>3.3269431890239995</v>
      </c>
      <c r="G90" s="46"/>
      <c r="H90" s="204"/>
      <c r="I90" s="205"/>
      <c r="J90" s="32"/>
    </row>
    <row r="91" spans="1:10" s="69" customFormat="1" ht="15" x14ac:dyDescent="0.25">
      <c r="A91" s="60"/>
      <c r="B91" s="76"/>
      <c r="C91" s="77"/>
      <c r="D91" s="78"/>
      <c r="E91" s="62"/>
      <c r="F91" s="250">
        <f>SUM(F88:F90)</f>
        <v>15.009075742752</v>
      </c>
      <c r="G91" s="46"/>
      <c r="H91" s="204"/>
      <c r="I91" s="205"/>
      <c r="J91" s="32"/>
    </row>
    <row r="92" spans="1:10" s="69" customFormat="1" ht="15" x14ac:dyDescent="0.25">
      <c r="A92" s="60"/>
      <c r="B92" s="76"/>
      <c r="C92" s="77"/>
      <c r="D92" s="78"/>
      <c r="E92" s="62"/>
      <c r="F92" s="250"/>
      <c r="G92" s="46"/>
      <c r="H92" s="204"/>
      <c r="I92" s="205"/>
      <c r="J92" s="32"/>
    </row>
    <row r="93" spans="1:10" s="69" customFormat="1" ht="15.75" thickBot="1" x14ac:dyDescent="0.3">
      <c r="A93" s="68" t="s">
        <v>6043</v>
      </c>
      <c r="B93" s="76"/>
      <c r="C93" s="77"/>
      <c r="D93" s="78"/>
      <c r="E93" s="62"/>
      <c r="F93" s="245"/>
      <c r="G93" s="46"/>
      <c r="H93" s="204"/>
      <c r="I93" s="205"/>
      <c r="J93" s="32"/>
    </row>
    <row r="94" spans="1:10" s="69" customFormat="1" ht="15" x14ac:dyDescent="0.25">
      <c r="A94" s="60"/>
      <c r="B94" s="86" t="s">
        <v>2701</v>
      </c>
      <c r="C94" s="195" t="s">
        <v>10548</v>
      </c>
      <c r="D94" s="234">
        <v>10.10682743616</v>
      </c>
      <c r="E94" s="71">
        <v>1</v>
      </c>
      <c r="F94" s="247">
        <f>D94*E94</f>
        <v>10.10682743616</v>
      </c>
      <c r="G94" s="46"/>
      <c r="H94" s="204"/>
      <c r="I94" s="205"/>
      <c r="J94" s="32"/>
    </row>
    <row r="95" spans="1:10" s="69" customFormat="1" ht="15" x14ac:dyDescent="0.25">
      <c r="A95" s="60"/>
      <c r="B95" s="81" t="s">
        <v>3514</v>
      </c>
      <c r="C95" s="194" t="s">
        <v>11017</v>
      </c>
      <c r="D95" s="235">
        <v>1.575305117568</v>
      </c>
      <c r="E95" s="73">
        <v>1</v>
      </c>
      <c r="F95" s="253">
        <f>D95*E95</f>
        <v>1.575305117568</v>
      </c>
      <c r="G95" s="46"/>
      <c r="H95" s="204"/>
      <c r="I95" s="205"/>
      <c r="J95" s="32"/>
    </row>
    <row r="96" spans="1:10" s="69" customFormat="1" ht="15.75" thickBot="1" x14ac:dyDescent="0.3">
      <c r="A96" s="60"/>
      <c r="B96" s="74" t="s">
        <v>3594</v>
      </c>
      <c r="C96" s="193" t="s">
        <v>11092</v>
      </c>
      <c r="D96" s="236">
        <v>3.3269431890239995</v>
      </c>
      <c r="E96" s="75">
        <v>1</v>
      </c>
      <c r="F96" s="249">
        <f>D96*E96</f>
        <v>3.3269431890239995</v>
      </c>
      <c r="G96" s="46"/>
      <c r="H96" s="204"/>
      <c r="I96" s="205"/>
      <c r="J96" s="32"/>
    </row>
    <row r="97" spans="1:10" s="69" customFormat="1" ht="15" x14ac:dyDescent="0.25">
      <c r="A97" s="60"/>
      <c r="B97" s="76"/>
      <c r="C97" s="77"/>
      <c r="D97" s="78"/>
      <c r="E97" s="62"/>
      <c r="F97" s="250">
        <f>SUM(F94:F96)</f>
        <v>15.009075742752</v>
      </c>
      <c r="G97" s="46"/>
      <c r="H97" s="204"/>
      <c r="I97" s="205"/>
      <c r="J97" s="32"/>
    </row>
    <row r="98" spans="1:10" s="69" customFormat="1" ht="15" x14ac:dyDescent="0.25">
      <c r="A98" s="60"/>
      <c r="B98" s="76"/>
      <c r="C98" s="77"/>
      <c r="D98" s="78"/>
      <c r="E98" s="62"/>
      <c r="F98" s="250"/>
      <c r="G98" s="46"/>
      <c r="H98" s="204"/>
      <c r="I98" s="205"/>
      <c r="J98" s="32"/>
    </row>
    <row r="99" spans="1:10" s="69" customFormat="1" ht="15.75" thickBot="1" x14ac:dyDescent="0.3">
      <c r="A99" s="68" t="s">
        <v>6026</v>
      </c>
      <c r="B99" s="62"/>
      <c r="C99" s="60"/>
      <c r="D99" s="61"/>
      <c r="E99" s="62"/>
      <c r="F99" s="245"/>
      <c r="G99" s="46"/>
      <c r="H99" s="204"/>
      <c r="I99" s="205"/>
      <c r="J99" s="32"/>
    </row>
    <row r="100" spans="1:10" s="69" customFormat="1" ht="15" x14ac:dyDescent="0.25">
      <c r="A100" s="60"/>
      <c r="B100" s="70" t="s">
        <v>2703</v>
      </c>
      <c r="C100" s="195" t="s">
        <v>10550</v>
      </c>
      <c r="D100" s="234">
        <v>9.0868555814400018</v>
      </c>
      <c r="E100" s="71">
        <v>2</v>
      </c>
      <c r="F100" s="247">
        <f>D100*E100</f>
        <v>18.173711162880004</v>
      </c>
      <c r="G100" s="46"/>
      <c r="H100" s="204"/>
      <c r="I100" s="205"/>
      <c r="J100" s="32"/>
    </row>
    <row r="101" spans="1:10" s="69" customFormat="1" ht="15" x14ac:dyDescent="0.25">
      <c r="A101" s="60"/>
      <c r="B101" s="72" t="s">
        <v>3514</v>
      </c>
      <c r="C101" s="194" t="s">
        <v>11017</v>
      </c>
      <c r="D101" s="235">
        <v>1.575305117568</v>
      </c>
      <c r="E101" s="73">
        <v>1</v>
      </c>
      <c r="F101" s="248">
        <f>D101*E101</f>
        <v>1.575305117568</v>
      </c>
      <c r="G101" s="46"/>
      <c r="H101" s="204"/>
      <c r="I101" s="205"/>
      <c r="J101" s="32"/>
    </row>
    <row r="102" spans="1:10" s="69" customFormat="1" ht="15.75" thickBot="1" x14ac:dyDescent="0.3">
      <c r="A102" s="60"/>
      <c r="B102" s="74" t="s">
        <v>3594</v>
      </c>
      <c r="C102" s="193" t="s">
        <v>11092</v>
      </c>
      <c r="D102" s="236">
        <v>3.3269431890239995</v>
      </c>
      <c r="E102" s="75">
        <v>1</v>
      </c>
      <c r="F102" s="249">
        <f>D102*E102</f>
        <v>3.3269431890239995</v>
      </c>
      <c r="G102" s="46"/>
      <c r="H102" s="204"/>
      <c r="I102" s="205"/>
      <c r="J102" s="32"/>
    </row>
    <row r="103" spans="1:10" s="69" customFormat="1" ht="15" x14ac:dyDescent="0.25">
      <c r="A103" s="60"/>
      <c r="B103" s="76"/>
      <c r="C103" s="77"/>
      <c r="D103" s="78"/>
      <c r="E103" s="62"/>
      <c r="F103" s="250">
        <f>SUM(F100:F102)</f>
        <v>23.075959469472004</v>
      </c>
      <c r="G103" s="46"/>
      <c r="H103" s="204"/>
      <c r="I103" s="205"/>
      <c r="J103" s="32"/>
    </row>
    <row r="104" spans="1:10" s="69" customFormat="1" ht="15" x14ac:dyDescent="0.25">
      <c r="A104" s="60"/>
      <c r="B104" s="76"/>
      <c r="C104" s="77"/>
      <c r="D104" s="78"/>
      <c r="E104" s="62"/>
      <c r="F104" s="250"/>
      <c r="G104" s="46"/>
      <c r="H104" s="204"/>
      <c r="I104" s="205"/>
      <c r="J104" s="32"/>
    </row>
    <row r="105" spans="1:10" s="69" customFormat="1" ht="15.75" thickBot="1" x14ac:dyDescent="0.3">
      <c r="A105" s="68" t="s">
        <v>6044</v>
      </c>
      <c r="B105" s="62"/>
      <c r="C105" s="60"/>
      <c r="D105" s="61"/>
      <c r="E105" s="62"/>
      <c r="F105" s="245"/>
      <c r="G105" s="46"/>
      <c r="H105" s="204"/>
      <c r="I105" s="205"/>
      <c r="J105" s="32"/>
    </row>
    <row r="106" spans="1:10" s="69" customFormat="1" ht="15" x14ac:dyDescent="0.25">
      <c r="A106" s="60"/>
      <c r="B106" s="70" t="s">
        <v>2703</v>
      </c>
      <c r="C106" s="195" t="s">
        <v>10550</v>
      </c>
      <c r="D106" s="234">
        <v>9.0868555814400018</v>
      </c>
      <c r="E106" s="71">
        <v>3</v>
      </c>
      <c r="F106" s="247">
        <f>D106*E106</f>
        <v>27.260566744320005</v>
      </c>
      <c r="G106" s="46"/>
      <c r="H106" s="204"/>
      <c r="I106" s="205"/>
      <c r="J106" s="32"/>
    </row>
    <row r="107" spans="1:10" s="69" customFormat="1" ht="15" x14ac:dyDescent="0.25">
      <c r="A107" s="60"/>
      <c r="B107" s="72" t="s">
        <v>3514</v>
      </c>
      <c r="C107" s="194" t="s">
        <v>11017</v>
      </c>
      <c r="D107" s="235">
        <v>1.575305117568</v>
      </c>
      <c r="E107" s="73">
        <v>1</v>
      </c>
      <c r="F107" s="248">
        <f>D107*E107</f>
        <v>1.575305117568</v>
      </c>
      <c r="G107" s="46"/>
      <c r="H107" s="204"/>
      <c r="I107" s="205"/>
      <c r="J107" s="32"/>
    </row>
    <row r="108" spans="1:10" s="69" customFormat="1" ht="15.75" thickBot="1" x14ac:dyDescent="0.3">
      <c r="A108" s="60"/>
      <c r="B108" s="74" t="s">
        <v>3594</v>
      </c>
      <c r="C108" s="193" t="s">
        <v>11092</v>
      </c>
      <c r="D108" s="236">
        <v>3.3269431890239995</v>
      </c>
      <c r="E108" s="75">
        <v>1</v>
      </c>
      <c r="F108" s="249">
        <f>D108*E108</f>
        <v>3.3269431890239995</v>
      </c>
      <c r="G108" s="46"/>
      <c r="H108" s="204"/>
      <c r="I108" s="205"/>
      <c r="J108" s="32"/>
    </row>
    <row r="109" spans="1:10" s="69" customFormat="1" ht="15" x14ac:dyDescent="0.25">
      <c r="A109" s="60"/>
      <c r="B109" s="76"/>
      <c r="C109" s="77"/>
      <c r="D109" s="78"/>
      <c r="E109" s="62"/>
      <c r="F109" s="250">
        <f>SUM(F106:F108)</f>
        <v>32.162815050912002</v>
      </c>
      <c r="G109" s="46"/>
      <c r="H109" s="204"/>
      <c r="I109" s="205"/>
      <c r="J109" s="32"/>
    </row>
    <row r="110" spans="1:10" s="69" customFormat="1" ht="15" x14ac:dyDescent="0.25">
      <c r="A110" s="60"/>
      <c r="B110" s="76"/>
      <c r="C110" s="77"/>
      <c r="D110" s="78"/>
      <c r="E110" s="62"/>
      <c r="F110" s="250"/>
      <c r="G110" s="46"/>
      <c r="H110" s="204"/>
      <c r="I110" s="205"/>
      <c r="J110" s="32"/>
    </row>
    <row r="111" spans="1:10" s="69" customFormat="1" ht="15.75" thickBot="1" x14ac:dyDescent="0.3">
      <c r="A111" s="68" t="s">
        <v>6027</v>
      </c>
      <c r="B111" s="62"/>
      <c r="C111" s="60"/>
      <c r="D111" s="61"/>
      <c r="E111" s="62"/>
      <c r="F111" s="245"/>
      <c r="G111" s="46"/>
      <c r="H111" s="204"/>
      <c r="I111" s="205"/>
      <c r="J111" s="32"/>
    </row>
    <row r="112" spans="1:10" s="69" customFormat="1" ht="15" x14ac:dyDescent="0.25">
      <c r="A112" s="60"/>
      <c r="B112" s="70" t="s">
        <v>2764</v>
      </c>
      <c r="C112" s="195" t="s">
        <v>10587</v>
      </c>
      <c r="D112" s="234">
        <v>15.988882487760003</v>
      </c>
      <c r="E112" s="71">
        <v>1</v>
      </c>
      <c r="F112" s="247">
        <f>D112*E112</f>
        <v>15.988882487760003</v>
      </c>
      <c r="G112" s="46"/>
      <c r="H112" s="204"/>
      <c r="I112" s="205"/>
      <c r="J112" s="32"/>
    </row>
    <row r="113" spans="1:10" s="69" customFormat="1" ht="15" x14ac:dyDescent="0.25">
      <c r="A113" s="60"/>
      <c r="B113" s="72" t="s">
        <v>3513</v>
      </c>
      <c r="C113" s="194" t="s">
        <v>11016</v>
      </c>
      <c r="D113" s="235">
        <v>2.2504358822400001</v>
      </c>
      <c r="E113" s="73">
        <v>1</v>
      </c>
      <c r="F113" s="248">
        <f>D113*E113</f>
        <v>2.2504358822400001</v>
      </c>
      <c r="G113" s="46"/>
      <c r="H113" s="204"/>
      <c r="I113" s="205"/>
      <c r="J113" s="32"/>
    </row>
    <row r="114" spans="1:10" s="69" customFormat="1" ht="15.75" thickBot="1" x14ac:dyDescent="0.3">
      <c r="A114" s="60"/>
      <c r="B114" s="74" t="s">
        <v>3557</v>
      </c>
      <c r="C114" s="193" t="s">
        <v>11058</v>
      </c>
      <c r="D114" s="236">
        <v>4.7527759843200004</v>
      </c>
      <c r="E114" s="75">
        <v>1</v>
      </c>
      <c r="F114" s="249">
        <f>D114*E114</f>
        <v>4.7527759843200004</v>
      </c>
      <c r="G114" s="46"/>
      <c r="H114" s="204"/>
      <c r="I114" s="205"/>
      <c r="J114" s="32"/>
    </row>
    <row r="115" spans="1:10" s="69" customFormat="1" ht="15" x14ac:dyDescent="0.25">
      <c r="A115" s="60"/>
      <c r="B115" s="76"/>
      <c r="C115" s="77"/>
      <c r="D115" s="78"/>
      <c r="E115" s="62"/>
      <c r="F115" s="250">
        <f>SUM(F112:F114)</f>
        <v>22.992094354320002</v>
      </c>
      <c r="G115" s="46"/>
      <c r="H115" s="204"/>
      <c r="I115" s="205"/>
      <c r="J115" s="32"/>
    </row>
    <row r="116" spans="1:10" s="69" customFormat="1" ht="15" x14ac:dyDescent="0.25">
      <c r="A116" s="60"/>
      <c r="B116" s="76"/>
      <c r="C116" s="77"/>
      <c r="D116" s="78"/>
      <c r="E116" s="62"/>
      <c r="F116" s="250"/>
      <c r="G116" s="46"/>
      <c r="H116" s="204"/>
      <c r="I116" s="205"/>
      <c r="J116" s="32"/>
    </row>
    <row r="117" spans="1:10" s="69" customFormat="1" ht="15.75" thickBot="1" x14ac:dyDescent="0.3">
      <c r="A117" s="68" t="s">
        <v>6045</v>
      </c>
      <c r="B117" s="62"/>
      <c r="C117" s="60"/>
      <c r="D117" s="61"/>
      <c r="E117" s="62"/>
      <c r="F117" s="245"/>
      <c r="G117" s="46"/>
      <c r="H117" s="204"/>
      <c r="I117" s="205"/>
      <c r="J117" s="32"/>
    </row>
    <row r="118" spans="1:10" s="69" customFormat="1" ht="15" x14ac:dyDescent="0.25">
      <c r="A118" s="60"/>
      <c r="B118" s="70" t="s">
        <v>2983</v>
      </c>
      <c r="C118" s="195" t="s">
        <v>10726</v>
      </c>
      <c r="D118" s="234">
        <v>19.60848987552</v>
      </c>
      <c r="E118" s="71">
        <v>1</v>
      </c>
      <c r="F118" s="247">
        <f>D118*E118</f>
        <v>19.60848987552</v>
      </c>
      <c r="G118" s="46"/>
      <c r="H118" s="204"/>
      <c r="I118" s="205"/>
      <c r="J118" s="32"/>
    </row>
    <row r="119" spans="1:10" s="69" customFormat="1" ht="15" x14ac:dyDescent="0.25">
      <c r="A119" s="60"/>
      <c r="B119" s="72" t="s">
        <v>3513</v>
      </c>
      <c r="C119" s="194" t="s">
        <v>11016</v>
      </c>
      <c r="D119" s="235">
        <v>2.2504358822400001</v>
      </c>
      <c r="E119" s="73">
        <v>1</v>
      </c>
      <c r="F119" s="248">
        <f>D119*E119</f>
        <v>2.2504358822400001</v>
      </c>
      <c r="G119" s="46"/>
      <c r="H119" s="204"/>
      <c r="I119" s="205"/>
      <c r="J119" s="32"/>
    </row>
    <row r="120" spans="1:10" s="69" customFormat="1" ht="15.75" thickBot="1" x14ac:dyDescent="0.3">
      <c r="A120" s="60"/>
      <c r="B120" s="74" t="s">
        <v>3557</v>
      </c>
      <c r="C120" s="193" t="s">
        <v>11058</v>
      </c>
      <c r="D120" s="236">
        <v>4.7527759843200004</v>
      </c>
      <c r="E120" s="75">
        <v>1</v>
      </c>
      <c r="F120" s="249">
        <f>D120*E120</f>
        <v>4.7527759843200004</v>
      </c>
      <c r="G120" s="46"/>
      <c r="H120" s="204"/>
      <c r="I120" s="205"/>
      <c r="J120" s="32"/>
    </row>
    <row r="121" spans="1:10" s="69" customFormat="1" ht="15" x14ac:dyDescent="0.25">
      <c r="A121" s="60"/>
      <c r="B121" s="76"/>
      <c r="C121" s="77"/>
      <c r="D121" s="78"/>
      <c r="E121" s="62"/>
      <c r="F121" s="250">
        <f>SUM(F118:F120)</f>
        <v>26.611701742080001</v>
      </c>
      <c r="G121" s="46"/>
      <c r="H121" s="204"/>
      <c r="I121" s="205"/>
      <c r="J121" s="32"/>
    </row>
    <row r="122" spans="1:10" s="69" customFormat="1" ht="15" x14ac:dyDescent="0.25">
      <c r="A122" s="60"/>
      <c r="B122" s="76"/>
      <c r="C122" s="77"/>
      <c r="D122" s="78"/>
      <c r="E122" s="62"/>
      <c r="F122" s="250"/>
      <c r="G122" s="46"/>
      <c r="H122" s="204"/>
      <c r="I122" s="205"/>
      <c r="J122" s="32"/>
    </row>
    <row r="123" spans="1:10" s="69" customFormat="1" ht="15.75" thickBot="1" x14ac:dyDescent="0.3">
      <c r="A123" s="68" t="s">
        <v>6028</v>
      </c>
      <c r="B123" s="62"/>
      <c r="C123" s="60"/>
      <c r="D123" s="61"/>
      <c r="E123" s="62"/>
      <c r="F123" s="245"/>
      <c r="G123" s="46"/>
      <c r="H123" s="204"/>
      <c r="I123" s="205"/>
      <c r="J123" s="32"/>
    </row>
    <row r="124" spans="1:10" s="69" customFormat="1" ht="15" x14ac:dyDescent="0.25">
      <c r="A124" s="60"/>
      <c r="B124" s="79" t="s">
        <v>2760</v>
      </c>
      <c r="C124" s="195" t="s">
        <v>10584</v>
      </c>
      <c r="D124" s="234">
        <v>19.8068558688</v>
      </c>
      <c r="E124" s="80">
        <v>1</v>
      </c>
      <c r="F124" s="252">
        <f>D124*E124</f>
        <v>19.8068558688</v>
      </c>
      <c r="G124" s="46"/>
      <c r="H124" s="204"/>
      <c r="I124" s="205"/>
      <c r="J124" s="32"/>
    </row>
    <row r="125" spans="1:10" s="69" customFormat="1" ht="15" x14ac:dyDescent="0.25">
      <c r="A125" s="60"/>
      <c r="B125" s="72" t="s">
        <v>3514</v>
      </c>
      <c r="C125" s="194" t="s">
        <v>11017</v>
      </c>
      <c r="D125" s="235">
        <v>1.575305117568</v>
      </c>
      <c r="E125" s="73">
        <v>1</v>
      </c>
      <c r="F125" s="253">
        <f>D125*E125</f>
        <v>1.575305117568</v>
      </c>
      <c r="G125" s="46"/>
      <c r="H125" s="204"/>
      <c r="I125" s="205"/>
      <c r="J125" s="32"/>
    </row>
    <row r="126" spans="1:10" s="69" customFormat="1" ht="15.75" thickBot="1" x14ac:dyDescent="0.3">
      <c r="A126" s="60"/>
      <c r="B126" s="74" t="s">
        <v>3594</v>
      </c>
      <c r="C126" s="193" t="s">
        <v>11092</v>
      </c>
      <c r="D126" s="236">
        <v>3.3269431890239995</v>
      </c>
      <c r="E126" s="75">
        <v>1</v>
      </c>
      <c r="F126" s="249">
        <f>D126*E126</f>
        <v>3.3269431890239995</v>
      </c>
      <c r="G126" s="46"/>
      <c r="H126" s="204"/>
      <c r="I126" s="205"/>
      <c r="J126" s="32"/>
    </row>
    <row r="127" spans="1:10" s="69" customFormat="1" ht="15" x14ac:dyDescent="0.25">
      <c r="A127" s="60"/>
      <c r="B127" s="76"/>
      <c r="C127" s="77"/>
      <c r="D127" s="78"/>
      <c r="E127" s="76"/>
      <c r="F127" s="250">
        <f>SUM(F124:F126)</f>
        <v>24.709104175392</v>
      </c>
      <c r="G127" s="46"/>
      <c r="H127" s="204"/>
      <c r="I127" s="205"/>
      <c r="J127" s="32"/>
    </row>
    <row r="128" spans="1:10" s="69" customFormat="1" ht="15" x14ac:dyDescent="0.25">
      <c r="A128" s="60"/>
      <c r="B128" s="76"/>
      <c r="C128" s="77"/>
      <c r="D128" s="78"/>
      <c r="E128" s="76"/>
      <c r="F128" s="250"/>
      <c r="G128" s="46"/>
      <c r="H128" s="204"/>
      <c r="I128" s="205"/>
      <c r="J128" s="32"/>
    </row>
    <row r="129" spans="1:10" s="69" customFormat="1" ht="15.75" thickBot="1" x14ac:dyDescent="0.3">
      <c r="A129" s="68" t="s">
        <v>6046</v>
      </c>
      <c r="B129" s="62"/>
      <c r="C129" s="60"/>
      <c r="D129" s="61"/>
      <c r="E129" s="62"/>
      <c r="F129" s="245"/>
      <c r="G129" s="46"/>
      <c r="H129" s="204"/>
      <c r="I129" s="205"/>
      <c r="J129" s="32"/>
    </row>
    <row r="130" spans="1:10" s="69" customFormat="1" ht="15" x14ac:dyDescent="0.25">
      <c r="A130" s="60"/>
      <c r="B130" s="79" t="s">
        <v>2981</v>
      </c>
      <c r="C130" s="195" t="s">
        <v>10724</v>
      </c>
      <c r="D130" s="234">
        <v>22.59175883328</v>
      </c>
      <c r="E130" s="80">
        <v>1</v>
      </c>
      <c r="F130" s="252">
        <f>D130*E130</f>
        <v>22.59175883328</v>
      </c>
      <c r="G130" s="46"/>
      <c r="H130" s="204"/>
      <c r="I130" s="205"/>
      <c r="J130" s="32"/>
    </row>
    <row r="131" spans="1:10" s="69" customFormat="1" ht="15" x14ac:dyDescent="0.25">
      <c r="A131" s="60"/>
      <c r="B131" s="72" t="s">
        <v>3514</v>
      </c>
      <c r="C131" s="194" t="s">
        <v>11017</v>
      </c>
      <c r="D131" s="235">
        <v>1.575305117568</v>
      </c>
      <c r="E131" s="73">
        <v>1</v>
      </c>
      <c r="F131" s="253">
        <f>D131*E131</f>
        <v>1.575305117568</v>
      </c>
      <c r="G131" s="46"/>
      <c r="H131" s="204"/>
      <c r="I131" s="205"/>
      <c r="J131" s="32"/>
    </row>
    <row r="132" spans="1:10" s="69" customFormat="1" ht="15.75" thickBot="1" x14ac:dyDescent="0.3">
      <c r="A132" s="60"/>
      <c r="B132" s="74" t="s">
        <v>3594</v>
      </c>
      <c r="C132" s="193" t="s">
        <v>11092</v>
      </c>
      <c r="D132" s="236">
        <v>3.3269431890239995</v>
      </c>
      <c r="E132" s="75">
        <v>1</v>
      </c>
      <c r="F132" s="249">
        <f>D132*E132</f>
        <v>3.3269431890239995</v>
      </c>
      <c r="G132" s="46"/>
      <c r="H132" s="204"/>
      <c r="I132" s="205"/>
      <c r="J132" s="32"/>
    </row>
    <row r="133" spans="1:10" s="69" customFormat="1" ht="15" x14ac:dyDescent="0.25">
      <c r="A133" s="60"/>
      <c r="B133" s="76"/>
      <c r="C133" s="77"/>
      <c r="D133" s="78"/>
      <c r="E133" s="76"/>
      <c r="F133" s="250">
        <f>SUM(F130:F132)</f>
        <v>27.494007139872</v>
      </c>
      <c r="G133" s="46"/>
      <c r="H133" s="204"/>
      <c r="I133" s="205"/>
      <c r="J133" s="32"/>
    </row>
    <row r="134" spans="1:10" s="69" customFormat="1" ht="15" x14ac:dyDescent="0.25">
      <c r="A134" s="60"/>
      <c r="B134" s="76"/>
      <c r="C134" s="77"/>
      <c r="D134" s="78"/>
      <c r="E134" s="76"/>
      <c r="F134" s="250"/>
      <c r="G134" s="46"/>
      <c r="H134" s="204"/>
      <c r="I134" s="205"/>
      <c r="J134" s="32"/>
    </row>
    <row r="135" spans="1:10" s="69" customFormat="1" ht="15.75" thickBot="1" x14ac:dyDescent="0.3">
      <c r="A135" s="68" t="s">
        <v>6029</v>
      </c>
      <c r="B135" s="62"/>
      <c r="C135" s="60"/>
      <c r="D135" s="61"/>
      <c r="E135" s="62"/>
      <c r="F135" s="245"/>
      <c r="G135" s="46"/>
      <c r="H135" s="204"/>
      <c r="I135" s="205"/>
      <c r="J135" s="32"/>
    </row>
    <row r="136" spans="1:10" s="69" customFormat="1" ht="15" x14ac:dyDescent="0.25">
      <c r="A136" s="60"/>
      <c r="B136" s="70" t="s">
        <v>2737</v>
      </c>
      <c r="C136" s="195" t="s">
        <v>10569</v>
      </c>
      <c r="D136" s="234">
        <v>8.028674821440001</v>
      </c>
      <c r="E136" s="71">
        <v>1</v>
      </c>
      <c r="F136" s="247">
        <f>D136*E136</f>
        <v>8.028674821440001</v>
      </c>
      <c r="G136" s="46"/>
      <c r="H136" s="204"/>
      <c r="I136" s="205"/>
      <c r="J136" s="32"/>
    </row>
    <row r="137" spans="1:10" s="69" customFormat="1" ht="15" x14ac:dyDescent="0.25">
      <c r="A137" s="60"/>
      <c r="B137" s="72" t="s">
        <v>3513</v>
      </c>
      <c r="C137" s="194" t="s">
        <v>11016</v>
      </c>
      <c r="D137" s="235">
        <v>2.2504358822400001</v>
      </c>
      <c r="E137" s="73">
        <v>1</v>
      </c>
      <c r="F137" s="248">
        <f>D137*E137</f>
        <v>2.2504358822400001</v>
      </c>
      <c r="G137" s="46"/>
      <c r="H137" s="204"/>
      <c r="I137" s="205"/>
      <c r="J137" s="32"/>
    </row>
    <row r="138" spans="1:10" s="69" customFormat="1" ht="15.75" thickBot="1" x14ac:dyDescent="0.3">
      <c r="A138" s="60"/>
      <c r="B138" s="74" t="s">
        <v>3557</v>
      </c>
      <c r="C138" s="193" t="s">
        <v>11058</v>
      </c>
      <c r="D138" s="236">
        <v>4.7527759843200004</v>
      </c>
      <c r="E138" s="75">
        <v>1</v>
      </c>
      <c r="F138" s="249">
        <f>D138*E138</f>
        <v>4.7527759843200004</v>
      </c>
      <c r="G138" s="46"/>
      <c r="H138" s="204"/>
      <c r="I138" s="205"/>
      <c r="J138" s="32"/>
    </row>
    <row r="139" spans="1:10" s="69" customFormat="1" ht="15" x14ac:dyDescent="0.25">
      <c r="A139" s="60"/>
      <c r="B139" s="62"/>
      <c r="C139" s="60"/>
      <c r="D139" s="61"/>
      <c r="E139" s="62"/>
      <c r="F139" s="250">
        <f>SUM(F136:F138)</f>
        <v>15.031886688</v>
      </c>
      <c r="G139" s="46"/>
      <c r="H139" s="204"/>
      <c r="I139" s="205"/>
      <c r="J139" s="32"/>
    </row>
    <row r="140" spans="1:10" s="69" customFormat="1" ht="15" x14ac:dyDescent="0.25">
      <c r="A140" s="60"/>
      <c r="B140" s="62"/>
      <c r="C140" s="60"/>
      <c r="D140" s="61"/>
      <c r="E140" s="62"/>
      <c r="F140" s="245"/>
      <c r="G140" s="46"/>
      <c r="H140" s="204"/>
      <c r="I140" s="205"/>
      <c r="J140" s="32"/>
    </row>
    <row r="141" spans="1:10" s="69" customFormat="1" ht="15.75" thickBot="1" x14ac:dyDescent="0.3">
      <c r="A141" s="68" t="s">
        <v>6047</v>
      </c>
      <c r="B141" s="62"/>
      <c r="C141" s="60"/>
      <c r="D141" s="61"/>
      <c r="E141" s="62"/>
      <c r="F141" s="245"/>
      <c r="G141" s="46"/>
      <c r="H141" s="204"/>
      <c r="I141" s="205"/>
      <c r="J141" s="32"/>
    </row>
    <row r="142" spans="1:10" s="69" customFormat="1" ht="15" x14ac:dyDescent="0.25">
      <c r="A142" s="60"/>
      <c r="B142" s="70" t="s">
        <v>2977</v>
      </c>
      <c r="C142" s="195" t="s">
        <v>10722</v>
      </c>
      <c r="D142" s="234">
        <v>10.40357564064</v>
      </c>
      <c r="E142" s="71">
        <v>1</v>
      </c>
      <c r="F142" s="247">
        <f>D142*E142</f>
        <v>10.40357564064</v>
      </c>
      <c r="G142" s="46"/>
      <c r="H142" s="204"/>
      <c r="I142" s="205"/>
      <c r="J142" s="32"/>
    </row>
    <row r="143" spans="1:10" s="69" customFormat="1" ht="15" x14ac:dyDescent="0.25">
      <c r="A143" s="60"/>
      <c r="B143" s="72" t="s">
        <v>3513</v>
      </c>
      <c r="C143" s="194" t="s">
        <v>11016</v>
      </c>
      <c r="D143" s="235">
        <v>2.2504358822400001</v>
      </c>
      <c r="E143" s="73">
        <v>1</v>
      </c>
      <c r="F143" s="248">
        <f>D143*E143</f>
        <v>2.2504358822400001</v>
      </c>
      <c r="G143" s="46"/>
      <c r="H143" s="204"/>
      <c r="I143" s="205"/>
      <c r="J143" s="32"/>
    </row>
    <row r="144" spans="1:10" s="69" customFormat="1" ht="15.75" thickBot="1" x14ac:dyDescent="0.3">
      <c r="A144" s="60"/>
      <c r="B144" s="74" t="s">
        <v>3557</v>
      </c>
      <c r="C144" s="193" t="s">
        <v>11058</v>
      </c>
      <c r="D144" s="236">
        <v>4.7527759843200004</v>
      </c>
      <c r="E144" s="75">
        <v>1</v>
      </c>
      <c r="F144" s="249">
        <f>D144*E144</f>
        <v>4.7527759843200004</v>
      </c>
      <c r="G144" s="46"/>
      <c r="H144" s="204"/>
      <c r="I144" s="205"/>
      <c r="J144" s="32"/>
    </row>
    <row r="145" spans="1:10" s="69" customFormat="1" ht="15" x14ac:dyDescent="0.25">
      <c r="A145" s="60"/>
      <c r="B145" s="62"/>
      <c r="C145" s="60"/>
      <c r="D145" s="61"/>
      <c r="E145" s="62"/>
      <c r="F145" s="250">
        <f>SUM(F142:F144)</f>
        <v>17.406787507200001</v>
      </c>
      <c r="G145" s="46"/>
      <c r="H145" s="204"/>
      <c r="I145" s="205"/>
      <c r="J145" s="32"/>
    </row>
    <row r="146" spans="1:10" s="69" customFormat="1" ht="15" x14ac:dyDescent="0.25">
      <c r="A146" s="60"/>
      <c r="B146" s="62"/>
      <c r="C146" s="60"/>
      <c r="D146" s="61"/>
      <c r="E146" s="62"/>
      <c r="F146" s="245"/>
      <c r="G146" s="46"/>
      <c r="H146" s="204"/>
      <c r="I146" s="205"/>
      <c r="J146" s="32"/>
    </row>
    <row r="147" spans="1:10" s="69" customFormat="1" ht="15.75" thickBot="1" x14ac:dyDescent="0.3">
      <c r="A147" s="68" t="s">
        <v>6030</v>
      </c>
      <c r="B147" s="62"/>
      <c r="C147" s="60"/>
      <c r="D147" s="61"/>
      <c r="E147" s="62"/>
      <c r="F147" s="245"/>
      <c r="G147" s="46"/>
      <c r="H147" s="204"/>
      <c r="I147" s="205"/>
      <c r="J147" s="32"/>
    </row>
    <row r="148" spans="1:10" s="69" customFormat="1" ht="15" x14ac:dyDescent="0.25">
      <c r="A148" s="60"/>
      <c r="B148" s="70" t="s">
        <v>2727</v>
      </c>
      <c r="C148" s="195" t="s">
        <v>10562</v>
      </c>
      <c r="D148" s="234">
        <v>10.100192356799999</v>
      </c>
      <c r="E148" s="71">
        <v>1</v>
      </c>
      <c r="F148" s="247">
        <f>D148*E148</f>
        <v>10.100192356799999</v>
      </c>
      <c r="G148" s="46"/>
      <c r="H148" s="204"/>
      <c r="I148" s="205"/>
      <c r="J148" s="32"/>
    </row>
    <row r="149" spans="1:10" s="69" customFormat="1" ht="15" x14ac:dyDescent="0.25">
      <c r="A149" s="60"/>
      <c r="B149" s="72" t="s">
        <v>3514</v>
      </c>
      <c r="C149" s="194" t="s">
        <v>11017</v>
      </c>
      <c r="D149" s="235">
        <v>1.575305117568</v>
      </c>
      <c r="E149" s="73">
        <v>1</v>
      </c>
      <c r="F149" s="248">
        <f>D149*E149</f>
        <v>1.575305117568</v>
      </c>
      <c r="G149" s="46"/>
      <c r="H149" s="204"/>
      <c r="I149" s="205"/>
      <c r="J149" s="32"/>
    </row>
    <row r="150" spans="1:10" s="69" customFormat="1" ht="15.75" thickBot="1" x14ac:dyDescent="0.3">
      <c r="A150" s="60"/>
      <c r="B150" s="74" t="s">
        <v>3594</v>
      </c>
      <c r="C150" s="193" t="s">
        <v>11092</v>
      </c>
      <c r="D150" s="236">
        <v>3.3269431890239995</v>
      </c>
      <c r="E150" s="75">
        <v>1</v>
      </c>
      <c r="F150" s="249">
        <f>D150*E150</f>
        <v>3.3269431890239995</v>
      </c>
      <c r="G150" s="46"/>
      <c r="H150" s="204"/>
      <c r="I150" s="205"/>
      <c r="J150" s="32"/>
    </row>
    <row r="151" spans="1:10" s="69" customFormat="1" ht="15" x14ac:dyDescent="0.25">
      <c r="A151" s="60"/>
      <c r="B151" s="62"/>
      <c r="C151" s="60"/>
      <c r="D151" s="61"/>
      <c r="E151" s="62"/>
      <c r="F151" s="250">
        <f>SUM(F148:F150)</f>
        <v>15.002440663391999</v>
      </c>
      <c r="G151" s="46"/>
      <c r="H151" s="204"/>
      <c r="I151" s="205"/>
      <c r="J151" s="32"/>
    </row>
    <row r="152" spans="1:10" s="69" customFormat="1" ht="15" x14ac:dyDescent="0.25">
      <c r="A152" s="60"/>
      <c r="B152" s="62"/>
      <c r="C152" s="60"/>
      <c r="D152" s="61"/>
      <c r="E152" s="62"/>
      <c r="F152" s="250"/>
      <c r="G152" s="46"/>
      <c r="H152" s="204"/>
      <c r="I152" s="205"/>
      <c r="J152" s="32"/>
    </row>
    <row r="153" spans="1:10" s="69" customFormat="1" ht="15.75" thickBot="1" x14ac:dyDescent="0.3">
      <c r="A153" s="68" t="s">
        <v>6048</v>
      </c>
      <c r="B153" s="62"/>
      <c r="C153" s="60"/>
      <c r="D153" s="61"/>
      <c r="E153" s="62"/>
      <c r="F153" s="245"/>
      <c r="G153" s="46"/>
      <c r="H153" s="204"/>
      <c r="I153" s="205"/>
      <c r="J153" s="32"/>
    </row>
    <row r="154" spans="1:10" s="69" customFormat="1" ht="15" x14ac:dyDescent="0.25">
      <c r="A154" s="60"/>
      <c r="B154" s="70" t="s">
        <v>2975</v>
      </c>
      <c r="C154" s="195" t="s">
        <v>10720</v>
      </c>
      <c r="D154" s="234">
        <v>11.528793581760002</v>
      </c>
      <c r="E154" s="71">
        <v>1</v>
      </c>
      <c r="F154" s="247">
        <f>D154*E154</f>
        <v>11.528793581760002</v>
      </c>
      <c r="G154" s="46"/>
      <c r="H154" s="204"/>
      <c r="I154" s="205"/>
      <c r="J154" s="32"/>
    </row>
    <row r="155" spans="1:10" s="69" customFormat="1" ht="15" x14ac:dyDescent="0.25">
      <c r="A155" s="60"/>
      <c r="B155" s="72" t="s">
        <v>3514</v>
      </c>
      <c r="C155" s="194" t="s">
        <v>11017</v>
      </c>
      <c r="D155" s="235">
        <v>1.575305117568</v>
      </c>
      <c r="E155" s="73">
        <v>1</v>
      </c>
      <c r="F155" s="248">
        <f>D155*E155</f>
        <v>1.575305117568</v>
      </c>
      <c r="G155" s="46"/>
      <c r="H155" s="204"/>
      <c r="I155" s="205"/>
      <c r="J155" s="32"/>
    </row>
    <row r="156" spans="1:10" s="69" customFormat="1" ht="15.75" thickBot="1" x14ac:dyDescent="0.3">
      <c r="A156" s="60"/>
      <c r="B156" s="74" t="s">
        <v>3594</v>
      </c>
      <c r="C156" s="193" t="s">
        <v>11092</v>
      </c>
      <c r="D156" s="236">
        <v>3.3269431890239995</v>
      </c>
      <c r="E156" s="75">
        <v>1</v>
      </c>
      <c r="F156" s="249">
        <f>D156*E156</f>
        <v>3.3269431890239995</v>
      </c>
      <c r="G156" s="46"/>
      <c r="H156" s="204"/>
      <c r="I156" s="205"/>
      <c r="J156" s="32"/>
    </row>
    <row r="157" spans="1:10" s="69" customFormat="1" ht="15" x14ac:dyDescent="0.25">
      <c r="A157" s="60"/>
      <c r="B157" s="62"/>
      <c r="C157" s="60"/>
      <c r="D157" s="61"/>
      <c r="E157" s="62"/>
      <c r="F157" s="250">
        <f>SUM(F154:F156)</f>
        <v>16.431041888352002</v>
      </c>
      <c r="G157" s="46"/>
      <c r="H157" s="204"/>
      <c r="I157" s="205"/>
      <c r="J157" s="32"/>
    </row>
    <row r="158" spans="1:10" s="69" customFormat="1" ht="15" x14ac:dyDescent="0.25">
      <c r="A158" s="60"/>
      <c r="B158" s="62"/>
      <c r="C158" s="60"/>
      <c r="D158" s="61"/>
      <c r="E158" s="62"/>
      <c r="F158" s="250"/>
      <c r="G158" s="46"/>
      <c r="H158" s="204"/>
      <c r="I158" s="205"/>
      <c r="J158" s="32"/>
    </row>
    <row r="159" spans="1:10" s="69" customFormat="1" ht="15.75" thickBot="1" x14ac:dyDescent="0.3">
      <c r="A159" s="68" t="s">
        <v>6031</v>
      </c>
      <c r="B159" s="62"/>
      <c r="C159" s="60"/>
      <c r="D159" s="61"/>
      <c r="E159" s="62"/>
      <c r="F159" s="245"/>
      <c r="G159" s="46"/>
      <c r="H159" s="204"/>
      <c r="I159" s="205"/>
      <c r="J159" s="32"/>
    </row>
    <row r="160" spans="1:10" s="69" customFormat="1" ht="15" x14ac:dyDescent="0.25">
      <c r="A160" s="60"/>
      <c r="B160" s="84" t="s">
        <v>3015</v>
      </c>
      <c r="C160" s="195" t="s">
        <v>12718</v>
      </c>
      <c r="D160" s="234">
        <v>93.589167147840016</v>
      </c>
      <c r="E160" s="80">
        <v>1</v>
      </c>
      <c r="F160" s="252">
        <f>D160*E160</f>
        <v>93.589167147840016</v>
      </c>
      <c r="G160" s="46"/>
      <c r="H160" s="204"/>
      <c r="I160" s="205"/>
      <c r="J160" s="32"/>
    </row>
    <row r="161" spans="1:10" s="69" customFormat="1" ht="15" x14ac:dyDescent="0.25">
      <c r="A161" s="60"/>
      <c r="B161" s="72" t="s">
        <v>3513</v>
      </c>
      <c r="C161" s="194" t="s">
        <v>11016</v>
      </c>
      <c r="D161" s="235">
        <v>2.2504358822400001</v>
      </c>
      <c r="E161" s="73">
        <v>1</v>
      </c>
      <c r="F161" s="248">
        <f>D161*E161</f>
        <v>2.2504358822400001</v>
      </c>
      <c r="G161" s="46"/>
      <c r="H161" s="204"/>
      <c r="I161" s="205"/>
      <c r="J161" s="32"/>
    </row>
    <row r="162" spans="1:10" s="69" customFormat="1" ht="15.75" thickBot="1" x14ac:dyDescent="0.3">
      <c r="A162" s="60"/>
      <c r="B162" s="74" t="s">
        <v>3557</v>
      </c>
      <c r="C162" s="193" t="s">
        <v>11058</v>
      </c>
      <c r="D162" s="236">
        <v>4.7527759843200004</v>
      </c>
      <c r="E162" s="75">
        <v>1</v>
      </c>
      <c r="F162" s="249">
        <f>D162*E162</f>
        <v>4.7527759843200004</v>
      </c>
      <c r="G162" s="46"/>
      <c r="H162" s="204"/>
      <c r="I162" s="205"/>
      <c r="J162" s="32"/>
    </row>
    <row r="163" spans="1:10" s="69" customFormat="1" ht="15" x14ac:dyDescent="0.25">
      <c r="A163" s="60"/>
      <c r="B163" s="87"/>
      <c r="C163" s="77"/>
      <c r="D163" s="78"/>
      <c r="E163" s="76"/>
      <c r="F163" s="250">
        <f>SUM(F160:F162)</f>
        <v>100.59237901440001</v>
      </c>
      <c r="G163" s="46"/>
      <c r="H163" s="204"/>
      <c r="I163" s="205"/>
      <c r="J163" s="32"/>
    </row>
    <row r="164" spans="1:10" s="69" customFormat="1" ht="15" x14ac:dyDescent="0.25">
      <c r="A164" s="60"/>
      <c r="B164" s="87"/>
      <c r="C164" s="77"/>
      <c r="D164" s="78"/>
      <c r="E164" s="76"/>
      <c r="F164" s="250"/>
      <c r="G164" s="46"/>
      <c r="H164" s="204"/>
      <c r="I164" s="205"/>
      <c r="J164" s="32"/>
    </row>
    <row r="165" spans="1:10" s="69" customFormat="1" ht="15.75" thickBot="1" x14ac:dyDescent="0.3">
      <c r="A165" s="68" t="s">
        <v>6033</v>
      </c>
      <c r="B165" s="62"/>
      <c r="C165" s="60"/>
      <c r="D165" s="61"/>
      <c r="E165" s="62"/>
      <c r="F165" s="245"/>
      <c r="G165" s="46"/>
      <c r="H165" s="204"/>
      <c r="I165" s="205"/>
      <c r="J165" s="32"/>
    </row>
    <row r="166" spans="1:10" s="69" customFormat="1" ht="15" x14ac:dyDescent="0.25">
      <c r="A166" s="60"/>
      <c r="B166" s="86" t="s">
        <v>3058</v>
      </c>
      <c r="C166" s="195" t="s">
        <v>10775</v>
      </c>
      <c r="D166" s="234">
        <v>9.5532951806229622</v>
      </c>
      <c r="E166" s="80">
        <v>1</v>
      </c>
      <c r="F166" s="252">
        <f>D166*E166</f>
        <v>9.5532951806229622</v>
      </c>
      <c r="G166" s="46"/>
      <c r="H166" s="204"/>
      <c r="I166" s="205"/>
      <c r="J166" s="32"/>
    </row>
    <row r="167" spans="1:10" s="69" customFormat="1" ht="15" x14ac:dyDescent="0.25">
      <c r="A167" s="60"/>
      <c r="B167" s="72" t="s">
        <v>3513</v>
      </c>
      <c r="C167" s="194" t="s">
        <v>11016</v>
      </c>
      <c r="D167" s="235">
        <v>2.2504358822400001</v>
      </c>
      <c r="E167" s="73">
        <v>1</v>
      </c>
      <c r="F167" s="248">
        <f>D167*E167</f>
        <v>2.2504358822400001</v>
      </c>
      <c r="G167" s="46"/>
      <c r="H167" s="204"/>
      <c r="I167" s="205"/>
      <c r="J167" s="32"/>
    </row>
    <row r="168" spans="1:10" s="69" customFormat="1" ht="15.75" thickBot="1" x14ac:dyDescent="0.3">
      <c r="A168" s="60"/>
      <c r="B168" s="74" t="s">
        <v>3557</v>
      </c>
      <c r="C168" s="193" t="s">
        <v>11058</v>
      </c>
      <c r="D168" s="236">
        <v>4.7527759843200004</v>
      </c>
      <c r="E168" s="75">
        <v>1</v>
      </c>
      <c r="F168" s="249">
        <f>D168*E168</f>
        <v>4.7527759843200004</v>
      </c>
      <c r="G168" s="46"/>
      <c r="H168" s="204"/>
      <c r="I168" s="205"/>
      <c r="J168" s="32"/>
    </row>
    <row r="169" spans="1:10" s="69" customFormat="1" ht="15" x14ac:dyDescent="0.25">
      <c r="A169" s="60"/>
      <c r="B169" s="76"/>
      <c r="C169" s="77"/>
      <c r="D169" s="78"/>
      <c r="E169" s="62"/>
      <c r="F169" s="250">
        <f>SUM(F166:F168)</f>
        <v>16.556507047182961</v>
      </c>
      <c r="G169" s="46"/>
      <c r="H169" s="204"/>
      <c r="I169" s="205"/>
      <c r="J169" s="32"/>
    </row>
    <row r="170" spans="1:10" s="69" customFormat="1" ht="15" x14ac:dyDescent="0.25">
      <c r="A170" s="60"/>
      <c r="B170" s="76"/>
      <c r="C170" s="77"/>
      <c r="D170" s="78"/>
      <c r="E170" s="62"/>
      <c r="F170" s="250"/>
      <c r="G170" s="46"/>
      <c r="H170" s="204"/>
      <c r="I170" s="205"/>
      <c r="J170" s="32"/>
    </row>
    <row r="171" spans="1:10" s="69" customFormat="1" ht="15.75" thickBot="1" x14ac:dyDescent="0.3">
      <c r="A171" s="68" t="s">
        <v>6034</v>
      </c>
      <c r="B171" s="76"/>
      <c r="C171" s="77"/>
      <c r="D171" s="78"/>
      <c r="E171" s="62"/>
      <c r="F171" s="245"/>
      <c r="G171" s="46"/>
      <c r="H171" s="204"/>
      <c r="I171" s="205"/>
      <c r="J171" s="32"/>
    </row>
    <row r="172" spans="1:10" s="69" customFormat="1" ht="15" x14ac:dyDescent="0.25">
      <c r="A172" s="60"/>
      <c r="B172" s="86" t="s">
        <v>3058</v>
      </c>
      <c r="C172" s="195" t="s">
        <v>10775</v>
      </c>
      <c r="D172" s="234">
        <v>9.5532951806229622</v>
      </c>
      <c r="E172" s="80">
        <v>2</v>
      </c>
      <c r="F172" s="252">
        <f>D172*E172</f>
        <v>19.106590361245924</v>
      </c>
      <c r="G172" s="46"/>
      <c r="H172" s="204"/>
      <c r="I172" s="205"/>
      <c r="J172" s="32"/>
    </row>
    <row r="173" spans="1:10" s="69" customFormat="1" ht="15" x14ac:dyDescent="0.25">
      <c r="A173" s="60"/>
      <c r="B173" s="88" t="s">
        <v>3514</v>
      </c>
      <c r="C173" s="194" t="s">
        <v>11017</v>
      </c>
      <c r="D173" s="235">
        <v>1.575305117568</v>
      </c>
      <c r="E173" s="73">
        <v>1</v>
      </c>
      <c r="F173" s="253">
        <f>D173*E173</f>
        <v>1.575305117568</v>
      </c>
      <c r="G173" s="46"/>
      <c r="H173" s="204"/>
      <c r="I173" s="205"/>
      <c r="J173" s="32"/>
    </row>
    <row r="174" spans="1:10" s="69" customFormat="1" ht="15.75" thickBot="1" x14ac:dyDescent="0.3">
      <c r="A174" s="60"/>
      <c r="B174" s="74" t="s">
        <v>3594</v>
      </c>
      <c r="C174" s="193" t="s">
        <v>11092</v>
      </c>
      <c r="D174" s="236">
        <v>3.3269431890239995</v>
      </c>
      <c r="E174" s="75">
        <v>1</v>
      </c>
      <c r="F174" s="249">
        <f>D174*E174</f>
        <v>3.3269431890239995</v>
      </c>
      <c r="G174" s="46"/>
      <c r="H174" s="204"/>
      <c r="I174" s="205"/>
      <c r="J174" s="32"/>
    </row>
    <row r="175" spans="1:10" s="69" customFormat="1" ht="15" x14ac:dyDescent="0.25">
      <c r="A175" s="60"/>
      <c r="B175" s="76"/>
      <c r="C175" s="77"/>
      <c r="D175" s="78"/>
      <c r="E175" s="62"/>
      <c r="F175" s="250">
        <f>SUM(F172:F174)</f>
        <v>24.008838667837924</v>
      </c>
      <c r="G175" s="46"/>
      <c r="H175" s="204"/>
      <c r="I175" s="205"/>
      <c r="J175" s="32"/>
    </row>
    <row r="176" spans="1:10" s="69" customFormat="1" ht="15" x14ac:dyDescent="0.25">
      <c r="A176" s="60"/>
      <c r="B176" s="76"/>
      <c r="C176" s="77"/>
      <c r="D176" s="78"/>
      <c r="E176" s="62"/>
      <c r="F176" s="250"/>
      <c r="G176" s="46"/>
      <c r="H176" s="204"/>
      <c r="I176" s="205"/>
      <c r="J176" s="32"/>
    </row>
    <row r="177" spans="1:10" s="69" customFormat="1" ht="15.75" thickBot="1" x14ac:dyDescent="0.3">
      <c r="A177" s="68" t="s">
        <v>6002</v>
      </c>
      <c r="B177" s="76"/>
      <c r="C177" s="77"/>
      <c r="D177" s="78"/>
      <c r="E177" s="62"/>
      <c r="F177" s="245"/>
      <c r="G177" s="46"/>
      <c r="H177" s="204"/>
      <c r="I177" s="205"/>
      <c r="J177" s="32"/>
    </row>
    <row r="178" spans="1:10" s="69" customFormat="1" ht="15" x14ac:dyDescent="0.25">
      <c r="A178" s="60"/>
      <c r="B178" s="86" t="s">
        <v>3055</v>
      </c>
      <c r="C178" s="195" t="s">
        <v>12732</v>
      </c>
      <c r="D178" s="234">
        <v>9.5532951806229622</v>
      </c>
      <c r="E178" s="80">
        <v>3</v>
      </c>
      <c r="F178" s="252">
        <f>D178*E178</f>
        <v>28.659885541868888</v>
      </c>
      <c r="G178" s="46"/>
      <c r="H178" s="204"/>
      <c r="I178" s="205"/>
      <c r="J178" s="32"/>
    </row>
    <row r="179" spans="1:10" s="69" customFormat="1" ht="15" x14ac:dyDescent="0.25">
      <c r="A179" s="60"/>
      <c r="B179" s="72" t="s">
        <v>3521</v>
      </c>
      <c r="C179" s="194" t="s">
        <v>11024</v>
      </c>
      <c r="D179" s="235">
        <v>1.7601263971200003</v>
      </c>
      <c r="E179" s="73">
        <v>1</v>
      </c>
      <c r="F179" s="253">
        <f>D179*E179</f>
        <v>1.7601263971200003</v>
      </c>
      <c r="G179" s="46"/>
      <c r="H179" s="204"/>
      <c r="I179" s="205"/>
      <c r="J179" s="32"/>
    </row>
    <row r="180" spans="1:10" s="69" customFormat="1" ht="15.75" thickBot="1" x14ac:dyDescent="0.3">
      <c r="A180" s="60"/>
      <c r="B180" s="74" t="s">
        <v>3722</v>
      </c>
      <c r="C180" s="193" t="s">
        <v>11200</v>
      </c>
      <c r="D180" s="236">
        <v>4.7527759843200004</v>
      </c>
      <c r="E180" s="75">
        <v>1</v>
      </c>
      <c r="F180" s="249">
        <f>D180*E180</f>
        <v>4.7527759843200004</v>
      </c>
      <c r="G180" s="46"/>
      <c r="H180" s="204"/>
      <c r="I180" s="205"/>
      <c r="J180" s="32"/>
    </row>
    <row r="181" spans="1:10" s="69" customFormat="1" ht="15" x14ac:dyDescent="0.25">
      <c r="A181" s="60"/>
      <c r="B181" s="76"/>
      <c r="C181" s="77"/>
      <c r="D181" s="78"/>
      <c r="E181" s="62"/>
      <c r="F181" s="250">
        <f>SUM(F178:F180)</f>
        <v>35.172787923308888</v>
      </c>
      <c r="G181" s="46"/>
      <c r="H181" s="204"/>
      <c r="I181" s="205"/>
      <c r="J181" s="32"/>
    </row>
    <row r="182" spans="1:10" s="69" customFormat="1" ht="15" x14ac:dyDescent="0.25">
      <c r="A182" s="60"/>
      <c r="B182" s="76"/>
      <c r="C182" s="77"/>
      <c r="D182" s="78"/>
      <c r="E182" s="76"/>
      <c r="F182" s="250"/>
      <c r="G182" s="46"/>
      <c r="H182" s="204"/>
      <c r="I182" s="205"/>
      <c r="J182" s="32"/>
    </row>
    <row r="183" spans="1:10" s="69" customFormat="1" ht="15.75" thickBot="1" x14ac:dyDescent="0.3">
      <c r="A183" s="68" t="s">
        <v>6035</v>
      </c>
      <c r="B183" s="62"/>
      <c r="C183" s="60"/>
      <c r="D183" s="61"/>
      <c r="E183" s="62"/>
      <c r="F183" s="245"/>
      <c r="G183" s="46"/>
      <c r="H183" s="204"/>
      <c r="I183" s="205"/>
      <c r="J183" s="32"/>
    </row>
    <row r="184" spans="1:10" s="69" customFormat="1" ht="15" x14ac:dyDescent="0.25">
      <c r="A184" s="106"/>
      <c r="B184" s="70" t="s">
        <v>3061</v>
      </c>
      <c r="C184" s="195" t="s">
        <v>12734</v>
      </c>
      <c r="D184" s="234">
        <v>6.2870351281920005</v>
      </c>
      <c r="E184" s="71">
        <v>1</v>
      </c>
      <c r="F184" s="247">
        <f>D184*E184</f>
        <v>6.2870351281920005</v>
      </c>
      <c r="G184" s="46"/>
      <c r="H184" s="204"/>
      <c r="I184" s="205"/>
      <c r="J184" s="32"/>
    </row>
    <row r="185" spans="1:10" s="69" customFormat="1" ht="15" x14ac:dyDescent="0.25">
      <c r="A185" s="60"/>
      <c r="B185" s="72" t="s">
        <v>3514</v>
      </c>
      <c r="C185" s="194" t="s">
        <v>11017</v>
      </c>
      <c r="D185" s="235">
        <v>1.575305117568</v>
      </c>
      <c r="E185" s="73">
        <v>1</v>
      </c>
      <c r="F185" s="248">
        <f>D185*E185</f>
        <v>1.575305117568</v>
      </c>
      <c r="G185" s="46"/>
      <c r="H185" s="204"/>
      <c r="I185" s="205"/>
      <c r="J185" s="32"/>
    </row>
    <row r="186" spans="1:10" s="69" customFormat="1" ht="15.75" thickBot="1" x14ac:dyDescent="0.3">
      <c r="A186" s="60"/>
      <c r="B186" s="74" t="s">
        <v>3591</v>
      </c>
      <c r="C186" s="193" t="s">
        <v>11089</v>
      </c>
      <c r="D186" s="236">
        <v>3.3269431890239995</v>
      </c>
      <c r="E186" s="75">
        <v>1</v>
      </c>
      <c r="F186" s="249">
        <f>D186*E186</f>
        <v>3.3269431890239995</v>
      </c>
      <c r="G186" s="46"/>
      <c r="H186" s="204"/>
      <c r="I186" s="205"/>
      <c r="J186" s="32"/>
    </row>
    <row r="187" spans="1:10" s="69" customFormat="1" ht="15" x14ac:dyDescent="0.25">
      <c r="A187" s="60"/>
      <c r="B187" s="87"/>
      <c r="C187" s="77"/>
      <c r="D187" s="78"/>
      <c r="E187" s="76"/>
      <c r="F187" s="250">
        <f>SUM(F184:F186)</f>
        <v>11.189283434784</v>
      </c>
      <c r="G187" s="46"/>
      <c r="H187" s="204"/>
      <c r="I187" s="205"/>
      <c r="J187" s="32"/>
    </row>
    <row r="188" spans="1:10" s="69" customFormat="1" ht="15" x14ac:dyDescent="0.25">
      <c r="A188" s="60"/>
      <c r="B188" s="87"/>
      <c r="C188" s="77"/>
      <c r="D188" s="78"/>
      <c r="E188" s="76"/>
      <c r="F188" s="251"/>
      <c r="G188" s="46"/>
      <c r="H188" s="204"/>
      <c r="I188" s="205"/>
      <c r="J188" s="32"/>
    </row>
    <row r="189" spans="1:10" s="69" customFormat="1" ht="15.75" thickBot="1" x14ac:dyDescent="0.3">
      <c r="A189" s="68" t="s">
        <v>6004</v>
      </c>
      <c r="B189" s="62"/>
      <c r="C189" s="60"/>
      <c r="D189" s="60"/>
      <c r="E189" s="60"/>
      <c r="F189" s="255"/>
      <c r="G189" s="46"/>
      <c r="H189" s="204"/>
      <c r="I189" s="205"/>
      <c r="J189" s="32"/>
    </row>
    <row r="190" spans="1:10" s="69" customFormat="1" ht="15" x14ac:dyDescent="0.25">
      <c r="A190" s="90"/>
      <c r="B190" s="70" t="s">
        <v>3061</v>
      </c>
      <c r="C190" s="195" t="s">
        <v>12734</v>
      </c>
      <c r="D190" s="234">
        <v>6.2870351281920005</v>
      </c>
      <c r="E190" s="71">
        <v>2</v>
      </c>
      <c r="F190" s="247">
        <f>D190*E190</f>
        <v>12.574070256384001</v>
      </c>
      <c r="G190" s="46"/>
      <c r="H190" s="204"/>
      <c r="I190" s="205"/>
      <c r="J190" s="32"/>
    </row>
    <row r="191" spans="1:10" s="69" customFormat="1" ht="15" x14ac:dyDescent="0.25">
      <c r="A191" s="90"/>
      <c r="B191" s="72" t="s">
        <v>3522</v>
      </c>
      <c r="C191" s="194" t="s">
        <v>11025</v>
      </c>
      <c r="D191" s="235">
        <v>2.5799705305919995</v>
      </c>
      <c r="E191" s="73">
        <v>1</v>
      </c>
      <c r="F191" s="248">
        <f>D191*E191</f>
        <v>2.5799705305919995</v>
      </c>
      <c r="G191" s="46"/>
      <c r="H191" s="204"/>
      <c r="I191" s="205"/>
      <c r="J191" s="32"/>
    </row>
    <row r="192" spans="1:10" s="69" customFormat="1" ht="15.75" thickBot="1" x14ac:dyDescent="0.3">
      <c r="A192" s="90"/>
      <c r="B192" s="74" t="s">
        <v>3758</v>
      </c>
      <c r="C192" s="193" t="s">
        <v>11231</v>
      </c>
      <c r="D192" s="236">
        <v>4.8276151035839998</v>
      </c>
      <c r="E192" s="75">
        <v>1</v>
      </c>
      <c r="F192" s="249">
        <f>D192*E192</f>
        <v>4.8276151035839998</v>
      </c>
      <c r="G192" s="46"/>
      <c r="H192" s="204"/>
      <c r="I192" s="205"/>
      <c r="J192" s="32"/>
    </row>
    <row r="193" spans="1:10" s="69" customFormat="1" ht="15" x14ac:dyDescent="0.25">
      <c r="A193" s="77"/>
      <c r="B193" s="76"/>
      <c r="C193" s="77"/>
      <c r="D193" s="78"/>
      <c r="E193" s="76"/>
      <c r="F193" s="256">
        <f>F190+F191+F192</f>
        <v>19.981655890559999</v>
      </c>
      <c r="G193" s="46"/>
      <c r="H193" s="204"/>
      <c r="I193" s="205"/>
      <c r="J193" s="32"/>
    </row>
    <row r="194" spans="1:10" s="69" customFormat="1" ht="15" x14ac:dyDescent="0.25">
      <c r="A194" s="77"/>
      <c r="B194" s="76"/>
      <c r="C194" s="77"/>
      <c r="D194" s="78"/>
      <c r="E194" s="76"/>
      <c r="F194" s="256"/>
      <c r="G194" s="46"/>
      <c r="H194" s="204"/>
      <c r="I194" s="205"/>
      <c r="J194" s="32"/>
    </row>
    <row r="195" spans="1:10" s="69" customFormat="1" ht="15.75" thickBot="1" x14ac:dyDescent="0.3">
      <c r="A195" s="68" t="s">
        <v>6005</v>
      </c>
      <c r="B195" s="62"/>
      <c r="C195" s="60"/>
      <c r="D195" s="60"/>
      <c r="E195" s="60"/>
      <c r="F195" s="255"/>
      <c r="G195" s="46"/>
      <c r="H195" s="204"/>
      <c r="I195" s="205"/>
      <c r="J195" s="32"/>
    </row>
    <row r="196" spans="1:10" s="69" customFormat="1" ht="15" x14ac:dyDescent="0.25">
      <c r="A196" s="90"/>
      <c r="B196" s="70" t="s">
        <v>3061</v>
      </c>
      <c r="C196" s="195" t="s">
        <v>12734</v>
      </c>
      <c r="D196" s="234">
        <v>6.2870351281920005</v>
      </c>
      <c r="E196" s="71">
        <v>3</v>
      </c>
      <c r="F196" s="247">
        <f>D196*E196</f>
        <v>18.861105384576</v>
      </c>
      <c r="G196" s="46"/>
      <c r="H196" s="204"/>
      <c r="I196" s="205"/>
      <c r="J196" s="32"/>
    </row>
    <row r="197" spans="1:10" s="69" customFormat="1" ht="15" x14ac:dyDescent="0.25">
      <c r="A197" s="90"/>
      <c r="B197" s="88" t="s">
        <v>2880</v>
      </c>
      <c r="C197" s="194" t="s">
        <v>12673</v>
      </c>
      <c r="D197" s="235">
        <v>1.4084671910400002</v>
      </c>
      <c r="E197" s="73">
        <v>1</v>
      </c>
      <c r="F197" s="253">
        <f>D197*E197</f>
        <v>1.4084671910400002</v>
      </c>
      <c r="G197" s="46"/>
      <c r="H197" s="204"/>
      <c r="I197" s="205"/>
      <c r="J197" s="32"/>
    </row>
    <row r="198" spans="1:10" s="69" customFormat="1" ht="15" x14ac:dyDescent="0.25">
      <c r="A198" s="90"/>
      <c r="B198" s="88" t="s">
        <v>3523</v>
      </c>
      <c r="C198" s="194" t="s">
        <v>11026</v>
      </c>
      <c r="D198" s="235">
        <v>4.3862221690559995</v>
      </c>
      <c r="E198" s="73">
        <v>1</v>
      </c>
      <c r="F198" s="253">
        <f>D198*E198</f>
        <v>4.3862221690559995</v>
      </c>
      <c r="G198" s="46"/>
      <c r="H198" s="204"/>
      <c r="I198" s="205"/>
      <c r="J198" s="32"/>
    </row>
    <row r="199" spans="1:10" s="69" customFormat="1" ht="15.75" thickBot="1" x14ac:dyDescent="0.3">
      <c r="A199" s="90"/>
      <c r="B199" s="92" t="s">
        <v>3797</v>
      </c>
      <c r="C199" s="193" t="s">
        <v>11265</v>
      </c>
      <c r="D199" s="236">
        <v>6.4107679184639998</v>
      </c>
      <c r="E199" s="83">
        <v>1</v>
      </c>
      <c r="F199" s="254">
        <f>D199*E199</f>
        <v>6.4107679184639998</v>
      </c>
      <c r="G199" s="46"/>
      <c r="H199" s="204"/>
      <c r="I199" s="205"/>
      <c r="J199" s="32"/>
    </row>
    <row r="200" spans="1:10" s="69" customFormat="1" ht="15" x14ac:dyDescent="0.25">
      <c r="A200" s="90"/>
      <c r="B200" s="87"/>
      <c r="C200" s="77"/>
      <c r="D200" s="78"/>
      <c r="E200" s="76"/>
      <c r="F200" s="256">
        <f>F196+F198+F199+F197</f>
        <v>31.066562663135997</v>
      </c>
      <c r="G200" s="46"/>
      <c r="H200" s="204"/>
      <c r="I200" s="205"/>
      <c r="J200" s="32"/>
    </row>
    <row r="201" spans="1:10" ht="15" x14ac:dyDescent="0.25">
      <c r="A201" s="60"/>
      <c r="B201" s="93"/>
      <c r="C201" s="77"/>
      <c r="D201" s="78"/>
      <c r="E201" s="62"/>
      <c r="F201" s="250"/>
      <c r="G201" s="46"/>
      <c r="H201" s="204"/>
      <c r="I201" s="205"/>
      <c r="J201" s="32"/>
    </row>
    <row r="202" spans="1:10" s="69" customFormat="1" ht="15.75" thickBot="1" x14ac:dyDescent="0.3">
      <c r="A202" s="68" t="s">
        <v>6007</v>
      </c>
      <c r="B202" s="62"/>
      <c r="C202" s="60"/>
      <c r="D202" s="60"/>
      <c r="E202" s="60"/>
      <c r="F202" s="255"/>
      <c r="G202" s="46"/>
      <c r="H202" s="204"/>
      <c r="I202" s="205"/>
      <c r="J202" s="32"/>
    </row>
    <row r="203" spans="1:10" s="69" customFormat="1" ht="15" x14ac:dyDescent="0.25">
      <c r="A203" s="90"/>
      <c r="B203" s="70" t="s">
        <v>3061</v>
      </c>
      <c r="C203" s="195" t="s">
        <v>12734</v>
      </c>
      <c r="D203" s="234">
        <v>6.2870351281920005</v>
      </c>
      <c r="E203" s="71">
        <v>3</v>
      </c>
      <c r="F203" s="247">
        <f>D203*E203</f>
        <v>18.861105384576</v>
      </c>
      <c r="G203" s="46"/>
      <c r="H203" s="204"/>
      <c r="I203" s="205"/>
      <c r="J203" s="32"/>
    </row>
    <row r="204" spans="1:10" s="69" customFormat="1" ht="15" x14ac:dyDescent="0.25">
      <c r="A204" s="90"/>
      <c r="B204" s="88" t="s">
        <v>3244</v>
      </c>
      <c r="C204" s="194" t="s">
        <v>12790</v>
      </c>
      <c r="D204" s="235">
        <v>11.012401370880001</v>
      </c>
      <c r="E204" s="73">
        <v>1</v>
      </c>
      <c r="F204" s="253">
        <f>D204*E204</f>
        <v>11.012401370880001</v>
      </c>
      <c r="G204" s="46"/>
      <c r="H204" s="204"/>
      <c r="I204" s="205"/>
      <c r="J204" s="32"/>
    </row>
    <row r="205" spans="1:10" s="69" customFormat="1" ht="15" x14ac:dyDescent="0.25">
      <c r="A205" s="90"/>
      <c r="B205" s="88" t="s">
        <v>3523</v>
      </c>
      <c r="C205" s="194" t="s">
        <v>11026</v>
      </c>
      <c r="D205" s="235">
        <v>4.3862221690559995</v>
      </c>
      <c r="E205" s="73">
        <v>1</v>
      </c>
      <c r="F205" s="253">
        <f>D205*E205</f>
        <v>4.3862221690559995</v>
      </c>
      <c r="G205" s="46"/>
      <c r="H205" s="204"/>
      <c r="I205" s="205"/>
      <c r="J205" s="32"/>
    </row>
    <row r="206" spans="1:10" s="69" customFormat="1" ht="15.75" thickBot="1" x14ac:dyDescent="0.3">
      <c r="A206" s="90"/>
      <c r="B206" s="92" t="s">
        <v>3797</v>
      </c>
      <c r="C206" s="193" t="s">
        <v>11265</v>
      </c>
      <c r="D206" s="236">
        <v>6.4107679184639998</v>
      </c>
      <c r="E206" s="83">
        <v>1</v>
      </c>
      <c r="F206" s="254">
        <f>D206*E206</f>
        <v>6.4107679184639998</v>
      </c>
      <c r="G206" s="46"/>
      <c r="H206" s="204"/>
      <c r="I206" s="205"/>
      <c r="J206" s="32"/>
    </row>
    <row r="207" spans="1:10" s="69" customFormat="1" ht="15" x14ac:dyDescent="0.25">
      <c r="A207" s="90"/>
      <c r="B207" s="87"/>
      <c r="C207" s="77"/>
      <c r="D207" s="78"/>
      <c r="E207" s="76"/>
      <c r="F207" s="256">
        <f>F203+F205+F206+F204</f>
        <v>40.670496842976</v>
      </c>
      <c r="H207" s="204"/>
      <c r="I207" s="205"/>
      <c r="J207" s="32"/>
    </row>
    <row r="208" spans="1:10" ht="15" x14ac:dyDescent="0.25">
      <c r="A208" s="60"/>
      <c r="B208" s="93"/>
      <c r="C208" s="77"/>
      <c r="D208" s="78"/>
      <c r="E208" s="62"/>
      <c r="F208" s="250"/>
      <c r="G208" s="69"/>
      <c r="J208" s="32"/>
    </row>
    <row r="209" spans="1:7" ht="15" x14ac:dyDescent="0.25">
      <c r="A209" s="60"/>
      <c r="B209" s="93"/>
      <c r="C209" s="77"/>
      <c r="D209" s="78"/>
      <c r="E209" s="62"/>
      <c r="F209" s="250"/>
      <c r="G209" s="69"/>
    </row>
    <row r="210" spans="1:7" ht="15" x14ac:dyDescent="0.25">
      <c r="A210" s="60"/>
      <c r="B210" s="93"/>
      <c r="C210" s="77"/>
      <c r="D210" s="78"/>
      <c r="E210" s="62"/>
      <c r="F210" s="250"/>
      <c r="G210" s="69"/>
    </row>
    <row r="211" spans="1:7" ht="15" x14ac:dyDescent="0.25">
      <c r="A211" s="60"/>
      <c r="B211" s="93"/>
      <c r="C211" s="77"/>
      <c r="D211" s="78"/>
      <c r="E211" s="62"/>
      <c r="F211" s="250"/>
      <c r="G211" s="69"/>
    </row>
    <row r="212" spans="1:7" ht="15" x14ac:dyDescent="0.25">
      <c r="A212" s="60"/>
      <c r="B212" s="93"/>
      <c r="C212" s="77"/>
      <c r="D212" s="78"/>
      <c r="E212" s="62"/>
      <c r="F212" s="250"/>
      <c r="G212" s="69"/>
    </row>
    <row r="213" spans="1:7" ht="15" x14ac:dyDescent="0.25">
      <c r="A213" s="60"/>
      <c r="B213" s="93"/>
      <c r="C213" s="77"/>
      <c r="D213" s="78"/>
      <c r="E213" s="62"/>
      <c r="F213" s="250"/>
      <c r="G213" s="69"/>
    </row>
    <row r="214" spans="1:7" ht="15" x14ac:dyDescent="0.25">
      <c r="A214" s="60"/>
      <c r="B214" s="93"/>
      <c r="C214" s="77"/>
      <c r="D214" s="78"/>
      <c r="E214" s="62"/>
      <c r="F214" s="250"/>
      <c r="G214" s="69"/>
    </row>
    <row r="215" spans="1:7" ht="15" x14ac:dyDescent="0.25">
      <c r="A215" s="60"/>
      <c r="B215" s="93"/>
      <c r="C215" s="77"/>
      <c r="D215" s="78"/>
      <c r="E215" s="62"/>
      <c r="F215" s="250"/>
      <c r="G215" s="69"/>
    </row>
    <row r="216" spans="1:7" ht="15" x14ac:dyDescent="0.25">
      <c r="A216" s="60"/>
      <c r="B216" s="93"/>
      <c r="C216" s="77"/>
      <c r="D216" s="78"/>
      <c r="E216" s="62"/>
      <c r="F216" s="250"/>
      <c r="G216" s="69"/>
    </row>
    <row r="217" spans="1:7" ht="15" x14ac:dyDescent="0.25">
      <c r="A217" s="60"/>
      <c r="B217" s="93"/>
      <c r="C217" s="77"/>
      <c r="D217" s="78"/>
      <c r="E217" s="62"/>
      <c r="F217" s="250"/>
      <c r="G217" s="69"/>
    </row>
    <row r="218" spans="1:7" ht="15" x14ac:dyDescent="0.25">
      <c r="A218" s="60"/>
      <c r="B218" s="93"/>
      <c r="C218" s="77"/>
      <c r="D218" s="78"/>
      <c r="E218" s="62"/>
      <c r="F218" s="250"/>
      <c r="G218" s="69"/>
    </row>
    <row r="219" spans="1:7" ht="15" x14ac:dyDescent="0.25">
      <c r="A219" s="60"/>
      <c r="B219" s="93"/>
      <c r="C219" s="77"/>
      <c r="D219" s="78"/>
      <c r="E219" s="62"/>
      <c r="F219" s="250"/>
      <c r="G219" s="69"/>
    </row>
    <row r="220" spans="1:7" ht="15" x14ac:dyDescent="0.25">
      <c r="A220" s="60"/>
      <c r="B220" s="93"/>
      <c r="C220" s="77"/>
      <c r="D220" s="78"/>
      <c r="E220" s="62"/>
      <c r="F220" s="250"/>
      <c r="G220" s="69"/>
    </row>
    <row r="221" spans="1:7" ht="15" x14ac:dyDescent="0.25">
      <c r="A221" s="60"/>
      <c r="B221" s="93"/>
      <c r="C221" s="77"/>
      <c r="D221" s="78"/>
      <c r="E221" s="62"/>
      <c r="F221" s="250"/>
      <c r="G221" s="69"/>
    </row>
    <row r="222" spans="1:7" ht="15" x14ac:dyDescent="0.25">
      <c r="A222" s="60"/>
      <c r="B222" s="93"/>
      <c r="C222" s="77"/>
      <c r="D222" s="78"/>
      <c r="E222" s="62"/>
      <c r="F222" s="250"/>
      <c r="G222" s="69"/>
    </row>
    <row r="223" spans="1:7" ht="15" x14ac:dyDescent="0.25">
      <c r="A223" s="60"/>
      <c r="B223" s="93"/>
      <c r="C223" s="77"/>
      <c r="D223" s="78"/>
      <c r="E223" s="62"/>
      <c r="F223" s="250"/>
      <c r="G223" s="69"/>
    </row>
    <row r="224" spans="1:7" ht="15" x14ac:dyDescent="0.25">
      <c r="A224" s="60"/>
      <c r="B224" s="93"/>
      <c r="C224" s="77"/>
      <c r="D224" s="78"/>
      <c r="E224" s="62"/>
      <c r="F224" s="250"/>
      <c r="G224" s="69"/>
    </row>
    <row r="225" spans="1:7" ht="15" x14ac:dyDescent="0.25">
      <c r="A225" s="60"/>
      <c r="B225" s="93"/>
      <c r="C225" s="77"/>
      <c r="D225" s="78"/>
      <c r="E225" s="62"/>
      <c r="F225" s="250"/>
      <c r="G225" s="69"/>
    </row>
    <row r="226" spans="1:7" ht="15" x14ac:dyDescent="0.25">
      <c r="A226" s="60"/>
      <c r="B226" s="93"/>
      <c r="C226" s="77"/>
      <c r="D226" s="78"/>
      <c r="E226" s="62"/>
      <c r="F226" s="250"/>
      <c r="G226" s="69"/>
    </row>
    <row r="227" spans="1:7" ht="15" x14ac:dyDescent="0.25">
      <c r="A227" s="60"/>
      <c r="B227" s="93"/>
      <c r="C227" s="77"/>
      <c r="D227" s="78"/>
      <c r="E227" s="62"/>
      <c r="F227" s="250"/>
      <c r="G227" s="69"/>
    </row>
    <row r="228" spans="1:7" ht="15" x14ac:dyDescent="0.25">
      <c r="A228" s="60"/>
      <c r="B228" s="93"/>
      <c r="C228" s="77"/>
      <c r="D228" s="78"/>
      <c r="E228" s="62"/>
      <c r="F228" s="250"/>
      <c r="G228" s="69"/>
    </row>
    <row r="229" spans="1:7" ht="15" x14ac:dyDescent="0.2">
      <c r="A229" s="60"/>
      <c r="B229" s="93"/>
      <c r="C229" s="77"/>
      <c r="D229" s="78"/>
      <c r="E229" s="62"/>
      <c r="F229" s="250"/>
    </row>
    <row r="230" spans="1:7" ht="15" x14ac:dyDescent="0.2">
      <c r="A230" s="58" t="s">
        <v>5980</v>
      </c>
      <c r="B230" s="59"/>
      <c r="C230" s="60"/>
      <c r="D230" s="61"/>
      <c r="E230" s="62"/>
      <c r="F230" s="245"/>
    </row>
    <row r="231" spans="1:7" ht="15" x14ac:dyDescent="0.2">
      <c r="A231" s="58" t="s">
        <v>5981</v>
      </c>
      <c r="B231" s="59"/>
      <c r="C231" s="60"/>
      <c r="D231" s="61"/>
      <c r="E231" s="62"/>
      <c r="F231" s="245"/>
    </row>
    <row r="232" spans="1:7" ht="15" x14ac:dyDescent="0.2">
      <c r="A232" s="58" t="s">
        <v>5982</v>
      </c>
      <c r="B232" s="59"/>
      <c r="C232" s="60"/>
      <c r="D232" s="61"/>
      <c r="E232" s="62"/>
      <c r="F232" s="245"/>
    </row>
    <row r="233" spans="1:7" ht="15" x14ac:dyDescent="0.2">
      <c r="A233" s="58" t="s">
        <v>6049</v>
      </c>
      <c r="B233" s="59"/>
      <c r="C233" s="60"/>
      <c r="D233" s="61"/>
      <c r="E233" s="62"/>
      <c r="F233" s="245"/>
    </row>
    <row r="234" spans="1:7" ht="15" x14ac:dyDescent="0.2">
      <c r="A234" s="58" t="s">
        <v>6009</v>
      </c>
      <c r="B234" s="59"/>
      <c r="C234" s="60"/>
      <c r="D234" s="61"/>
      <c r="E234" s="62"/>
      <c r="F234" s="245"/>
    </row>
    <row r="235" spans="1:7" ht="15" x14ac:dyDescent="0.2">
      <c r="A235" s="58" t="s">
        <v>6010</v>
      </c>
    </row>
  </sheetData>
  <mergeCells count="2">
    <mergeCell ref="A1:F1"/>
    <mergeCell ref="B3:D3"/>
  </mergeCells>
  <pageMargins left="0.7" right="0.7" top="0.75" bottom="0.75" header="0.3" footer="0.3"/>
  <pageSetup paperSize="9" scale="66" orientation="portrait" r:id="rId1"/>
  <rowBreaks count="3" manualBreakCount="3">
    <brk id="68" max="5" man="1"/>
    <brk id="140" max="5" man="1"/>
    <brk id="207" max="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3"/>
  <sheetViews>
    <sheetView view="pageBreakPreview" zoomScaleNormal="100" zoomScaleSheetLayoutView="100" workbookViewId="0">
      <selection sqref="A1:F1"/>
    </sheetView>
  </sheetViews>
  <sheetFormatPr defaultColWidth="9.140625" defaultRowHeight="15" x14ac:dyDescent="0.25"/>
  <cols>
    <col min="1" max="1" width="25.42578125" style="109" customWidth="1"/>
    <col min="2" max="2" width="10" style="59" bestFit="1" customWidth="1"/>
    <col min="3" max="3" width="80.140625" style="109" bestFit="1" customWidth="1"/>
    <col min="4" max="4" width="8.7109375" style="61" customWidth="1"/>
    <col min="5" max="5" width="4.5703125" style="59" customWidth="1"/>
    <col min="6" max="6" width="9.140625" style="261"/>
    <col min="7" max="7" width="9.140625" style="109" customWidth="1"/>
    <col min="8" max="8" width="10.28515625" style="110" bestFit="1" customWidth="1"/>
    <col min="9" max="16384" width="9.140625" style="109"/>
  </cols>
  <sheetData>
    <row r="1" spans="1:8" s="65" customFormat="1" ht="36" customHeight="1" x14ac:dyDescent="0.25">
      <c r="A1" s="342" t="s">
        <v>15907</v>
      </c>
      <c r="B1" s="343"/>
      <c r="C1" s="343"/>
      <c r="D1" s="343"/>
      <c r="E1" s="343"/>
      <c r="F1" s="343"/>
      <c r="H1" s="107"/>
    </row>
    <row r="2" spans="1:8" s="65" customFormat="1" ht="12.75" customHeight="1" x14ac:dyDescent="0.25">
      <c r="A2" s="5" t="s">
        <v>15900</v>
      </c>
      <c r="B2" s="36"/>
      <c r="C2" s="37"/>
      <c r="D2" s="37"/>
      <c r="E2" s="36"/>
      <c r="F2" s="237"/>
      <c r="H2" s="107"/>
    </row>
    <row r="3" spans="1:8" s="65" customFormat="1" ht="12.75" x14ac:dyDescent="0.25">
      <c r="B3" s="345"/>
      <c r="C3" s="345"/>
      <c r="D3" s="345"/>
      <c r="E3" s="36"/>
      <c r="F3" s="237"/>
      <c r="H3" s="107"/>
    </row>
    <row r="4" spans="1:8" s="65" customFormat="1" ht="12.75" x14ac:dyDescent="0.25">
      <c r="B4" s="36"/>
      <c r="E4" s="36"/>
      <c r="F4" s="237"/>
      <c r="H4" s="107"/>
    </row>
    <row r="5" spans="1:8" s="65" customFormat="1" ht="12.75" x14ac:dyDescent="0.25">
      <c r="B5" s="36"/>
      <c r="E5" s="36"/>
      <c r="F5" s="237"/>
      <c r="H5" s="107"/>
    </row>
    <row r="6" spans="1:8" s="65" customFormat="1" ht="12.75" x14ac:dyDescent="0.25">
      <c r="B6" s="36"/>
      <c r="E6" s="36"/>
      <c r="F6" s="237"/>
      <c r="H6" s="107"/>
    </row>
    <row r="7" spans="1:8" s="65" customFormat="1" ht="12.75" x14ac:dyDescent="0.25">
      <c r="B7" s="36"/>
      <c r="E7" s="36"/>
      <c r="F7" s="237"/>
      <c r="H7" s="107"/>
    </row>
    <row r="8" spans="1:8" s="65" customFormat="1" ht="12.75" x14ac:dyDescent="0.25">
      <c r="B8" s="36"/>
      <c r="E8" s="36"/>
      <c r="F8" s="237"/>
      <c r="H8" s="107"/>
    </row>
    <row r="9" spans="1:8" s="65" customFormat="1" ht="12.75" x14ac:dyDescent="0.25">
      <c r="B9" s="36"/>
      <c r="E9" s="36"/>
      <c r="F9" s="237"/>
      <c r="H9" s="107"/>
    </row>
    <row r="10" spans="1:8" s="65" customFormat="1" ht="12.75" x14ac:dyDescent="0.25">
      <c r="B10" s="36"/>
      <c r="E10" s="36"/>
      <c r="F10" s="237"/>
      <c r="H10" s="107"/>
    </row>
    <row r="11" spans="1:8" s="65" customFormat="1" ht="12.75" x14ac:dyDescent="0.25">
      <c r="B11" s="36"/>
      <c r="E11" s="36"/>
      <c r="F11" s="237"/>
      <c r="H11" s="107"/>
    </row>
    <row r="12" spans="1:8" s="65" customFormat="1" ht="12.75" x14ac:dyDescent="0.25">
      <c r="B12" s="36"/>
      <c r="E12" s="36"/>
      <c r="F12" s="237"/>
      <c r="H12" s="107"/>
    </row>
    <row r="13" spans="1:8" s="65" customFormat="1" ht="12.75" x14ac:dyDescent="0.25">
      <c r="B13" s="36"/>
      <c r="E13" s="36"/>
      <c r="F13" s="237"/>
      <c r="H13" s="107"/>
    </row>
    <row r="14" spans="1:8" s="65" customFormat="1" ht="12.75" x14ac:dyDescent="0.25">
      <c r="B14" s="36"/>
      <c r="E14" s="36"/>
      <c r="F14" s="237"/>
      <c r="H14" s="107"/>
    </row>
    <row r="15" spans="1:8" s="65" customFormat="1" ht="12.75" x14ac:dyDescent="0.2">
      <c r="A15" s="108"/>
      <c r="B15" s="36"/>
      <c r="E15" s="36"/>
      <c r="F15" s="237"/>
      <c r="H15" s="107"/>
    </row>
    <row r="16" spans="1:8" s="65" customFormat="1" ht="12.75" x14ac:dyDescent="0.25">
      <c r="B16" s="36"/>
      <c r="E16" s="36"/>
      <c r="F16" s="237"/>
      <c r="H16" s="107"/>
    </row>
    <row r="17" spans="2:8" s="65" customFormat="1" ht="12.75" x14ac:dyDescent="0.25">
      <c r="B17" s="36"/>
      <c r="E17" s="36"/>
      <c r="F17" s="237"/>
      <c r="H17" s="107"/>
    </row>
    <row r="18" spans="2:8" s="65" customFormat="1" ht="12.75" x14ac:dyDescent="0.25">
      <c r="B18" s="36"/>
      <c r="E18" s="36"/>
      <c r="F18" s="237"/>
      <c r="H18" s="107"/>
    </row>
    <row r="19" spans="2:8" s="65" customFormat="1" ht="12.75" x14ac:dyDescent="0.25">
      <c r="B19" s="36"/>
      <c r="E19" s="36"/>
      <c r="F19" s="237"/>
      <c r="H19" s="107"/>
    </row>
    <row r="20" spans="2:8" s="65" customFormat="1" ht="12.75" x14ac:dyDescent="0.25">
      <c r="B20" s="36"/>
      <c r="E20" s="36"/>
      <c r="F20" s="237"/>
      <c r="H20" s="107"/>
    </row>
    <row r="21" spans="2:8" s="65" customFormat="1" ht="12.75" x14ac:dyDescent="0.25">
      <c r="B21" s="36"/>
      <c r="E21" s="36"/>
      <c r="F21" s="237"/>
      <c r="H21" s="107"/>
    </row>
    <row r="22" spans="2:8" s="65" customFormat="1" ht="12.75" x14ac:dyDescent="0.25">
      <c r="B22" s="36"/>
      <c r="E22" s="36"/>
      <c r="F22" s="237"/>
      <c r="H22" s="107"/>
    </row>
    <row r="23" spans="2:8" s="65" customFormat="1" ht="12.75" x14ac:dyDescent="0.25">
      <c r="B23" s="36"/>
      <c r="E23" s="36"/>
      <c r="F23" s="237"/>
      <c r="H23" s="107"/>
    </row>
    <row r="24" spans="2:8" s="65" customFormat="1" ht="12.75" x14ac:dyDescent="0.25">
      <c r="B24" s="36"/>
      <c r="E24" s="36"/>
      <c r="F24" s="237"/>
      <c r="H24" s="107"/>
    </row>
    <row r="25" spans="2:8" s="65" customFormat="1" ht="12.75" x14ac:dyDescent="0.25">
      <c r="B25" s="36"/>
      <c r="E25" s="36"/>
      <c r="F25" s="237"/>
      <c r="H25" s="107"/>
    </row>
    <row r="26" spans="2:8" s="65" customFormat="1" ht="12.75" x14ac:dyDescent="0.25">
      <c r="B26" s="36"/>
      <c r="E26" s="36"/>
      <c r="F26" s="237"/>
      <c r="H26" s="107"/>
    </row>
    <row r="27" spans="2:8" s="65" customFormat="1" ht="12.75" x14ac:dyDescent="0.25">
      <c r="B27" s="36"/>
      <c r="E27" s="36"/>
      <c r="F27" s="237"/>
      <c r="H27" s="107"/>
    </row>
    <row r="28" spans="2:8" s="65" customFormat="1" ht="12.75" x14ac:dyDescent="0.25">
      <c r="B28" s="36"/>
      <c r="E28" s="36"/>
      <c r="F28" s="237"/>
      <c r="H28" s="107"/>
    </row>
    <row r="29" spans="2:8" s="65" customFormat="1" ht="12.75" x14ac:dyDescent="0.25">
      <c r="B29" s="36"/>
      <c r="E29" s="36"/>
      <c r="F29" s="237"/>
      <c r="H29" s="107"/>
    </row>
    <row r="30" spans="2:8" s="65" customFormat="1" ht="12.75" x14ac:dyDescent="0.25">
      <c r="B30" s="36"/>
      <c r="E30" s="36"/>
      <c r="F30" s="237"/>
      <c r="H30" s="107"/>
    </row>
    <row r="31" spans="2:8" s="65" customFormat="1" ht="12.75" x14ac:dyDescent="0.25">
      <c r="B31" s="36"/>
      <c r="E31" s="36"/>
      <c r="F31" s="237"/>
      <c r="H31" s="107"/>
    </row>
    <row r="32" spans="2:8" s="65" customFormat="1" ht="12.75" x14ac:dyDescent="0.25">
      <c r="B32" s="36"/>
      <c r="E32" s="36"/>
      <c r="F32" s="237"/>
      <c r="H32" s="107"/>
    </row>
    <row r="33" spans="1:10" s="65" customFormat="1" ht="12.75" x14ac:dyDescent="0.25">
      <c r="B33" s="36"/>
      <c r="E33" s="36"/>
      <c r="F33" s="237"/>
      <c r="H33" s="107"/>
    </row>
    <row r="34" spans="1:10" s="65" customFormat="1" ht="12.75" x14ac:dyDescent="0.25">
      <c r="B34" s="36"/>
      <c r="E34" s="36"/>
      <c r="F34" s="237"/>
      <c r="H34" s="107"/>
    </row>
    <row r="35" spans="1:10" s="65" customFormat="1" ht="12.75" x14ac:dyDescent="0.25">
      <c r="B35" s="36"/>
      <c r="E35" s="36"/>
      <c r="F35" s="237"/>
      <c r="H35" s="107"/>
    </row>
    <row r="36" spans="1:10" s="65" customFormat="1" ht="12.75" x14ac:dyDescent="0.25">
      <c r="B36" s="36"/>
      <c r="E36" s="36"/>
      <c r="F36" s="237"/>
      <c r="H36" s="107"/>
    </row>
    <row r="37" spans="1:10" s="65" customFormat="1" ht="12.75" x14ac:dyDescent="0.25">
      <c r="B37" s="36"/>
      <c r="E37" s="36"/>
      <c r="F37" s="237"/>
      <c r="H37" s="107"/>
    </row>
    <row r="38" spans="1:10" s="65" customFormat="1" ht="12.75" x14ac:dyDescent="0.25">
      <c r="B38" s="36"/>
      <c r="E38" s="36"/>
      <c r="F38" s="237"/>
      <c r="H38" s="107"/>
    </row>
    <row r="39" spans="1:10" s="65" customFormat="1" ht="12.75" x14ac:dyDescent="0.25">
      <c r="B39" s="36"/>
      <c r="E39" s="36"/>
      <c r="F39" s="237"/>
      <c r="H39" s="107"/>
    </row>
    <row r="40" spans="1:10" x14ac:dyDescent="0.25">
      <c r="A40" s="67" t="s">
        <v>5985</v>
      </c>
      <c r="B40" s="67" t="s">
        <v>5971</v>
      </c>
      <c r="C40" s="67" t="s">
        <v>5972</v>
      </c>
      <c r="F40" s="239" t="s">
        <v>5973</v>
      </c>
    </row>
    <row r="41" spans="1:10" x14ac:dyDescent="0.25">
      <c r="D41" s="109"/>
      <c r="F41" s="239" t="s">
        <v>5986</v>
      </c>
    </row>
    <row r="42" spans="1:10" s="60" customFormat="1" ht="15.75" thickBot="1" x14ac:dyDescent="0.3">
      <c r="A42" s="68" t="s">
        <v>6021</v>
      </c>
      <c r="B42" s="62"/>
      <c r="C42" s="77"/>
      <c r="D42" s="78"/>
      <c r="E42" s="62"/>
      <c r="F42" s="245"/>
      <c r="H42" s="111"/>
    </row>
    <row r="43" spans="1:10" s="60" customFormat="1" x14ac:dyDescent="0.25">
      <c r="B43" s="112" t="s">
        <v>3950</v>
      </c>
      <c r="C43" s="195" t="s">
        <v>12860</v>
      </c>
      <c r="D43" s="234">
        <v>13.31957862144</v>
      </c>
      <c r="E43" s="80">
        <v>1</v>
      </c>
      <c r="F43" s="252">
        <f>D43*E43</f>
        <v>13.31957862144</v>
      </c>
      <c r="G43" s="46"/>
      <c r="H43" s="204"/>
      <c r="I43" s="205"/>
      <c r="J43" s="32"/>
    </row>
    <row r="44" spans="1:10" s="60" customFormat="1" x14ac:dyDescent="0.25">
      <c r="B44" s="113" t="s">
        <v>4812</v>
      </c>
      <c r="C44" s="194" t="s">
        <v>11686</v>
      </c>
      <c r="D44" s="235">
        <v>3.1333590288000002</v>
      </c>
      <c r="E44" s="73">
        <v>1</v>
      </c>
      <c r="F44" s="253">
        <f>D44*E44</f>
        <v>3.1333590288000002</v>
      </c>
      <c r="G44" s="46"/>
      <c r="H44" s="204"/>
      <c r="I44" s="205"/>
      <c r="J44" s="32"/>
    </row>
    <row r="45" spans="1:10" s="60" customFormat="1" ht="15.75" thickBot="1" x14ac:dyDescent="0.3">
      <c r="B45" s="114" t="s">
        <v>4824</v>
      </c>
      <c r="C45" s="193" t="s">
        <v>11696</v>
      </c>
      <c r="D45" s="236">
        <v>34.390073914559999</v>
      </c>
      <c r="E45" s="83">
        <v>1</v>
      </c>
      <c r="F45" s="254">
        <f>D45*E45</f>
        <v>34.390073914559999</v>
      </c>
      <c r="G45" s="46"/>
      <c r="H45" s="204"/>
      <c r="I45" s="205"/>
      <c r="J45" s="32"/>
    </row>
    <row r="46" spans="1:10" s="60" customFormat="1" x14ac:dyDescent="0.25">
      <c r="B46" s="76"/>
      <c r="C46" s="77"/>
      <c r="D46" s="78"/>
      <c r="E46" s="62"/>
      <c r="F46" s="250">
        <f>SUM(F43:F45)</f>
        <v>50.843011564799994</v>
      </c>
      <c r="G46" s="46"/>
      <c r="H46" s="204"/>
      <c r="I46" s="205"/>
      <c r="J46" s="32"/>
    </row>
    <row r="47" spans="1:10" s="60" customFormat="1" x14ac:dyDescent="0.25">
      <c r="B47" s="76"/>
      <c r="C47" s="77"/>
      <c r="D47" s="78"/>
      <c r="E47" s="76"/>
      <c r="F47" s="251"/>
      <c r="G47" s="46"/>
      <c r="H47" s="204"/>
      <c r="I47" s="205"/>
      <c r="J47" s="32"/>
    </row>
    <row r="48" spans="1:10" s="60" customFormat="1" ht="15.75" thickBot="1" x14ac:dyDescent="0.3">
      <c r="A48" s="68" t="s">
        <v>6022</v>
      </c>
      <c r="B48" s="76"/>
      <c r="C48" s="77"/>
      <c r="D48" s="78"/>
      <c r="E48" s="62"/>
      <c r="F48" s="245"/>
      <c r="G48" s="46"/>
      <c r="H48" s="204"/>
      <c r="I48" s="205"/>
      <c r="J48" s="32"/>
    </row>
    <row r="49" spans="1:10" s="60" customFormat="1" x14ac:dyDescent="0.25">
      <c r="B49" s="115" t="s">
        <v>3948</v>
      </c>
      <c r="C49" s="195" t="s">
        <v>12859</v>
      </c>
      <c r="D49" s="234">
        <v>11.876563258560003</v>
      </c>
      <c r="E49" s="80">
        <v>2</v>
      </c>
      <c r="F49" s="252">
        <f>D49*E49</f>
        <v>23.753126517120005</v>
      </c>
      <c r="G49" s="46"/>
      <c r="H49" s="204"/>
      <c r="I49" s="205"/>
      <c r="J49" s="32"/>
    </row>
    <row r="50" spans="1:10" s="60" customFormat="1" x14ac:dyDescent="0.25">
      <c r="B50" s="116" t="s">
        <v>4812</v>
      </c>
      <c r="C50" s="194" t="s">
        <v>11686</v>
      </c>
      <c r="D50" s="235">
        <v>3.1333590288000002</v>
      </c>
      <c r="E50" s="73">
        <v>1</v>
      </c>
      <c r="F50" s="253">
        <f>D50*E50</f>
        <v>3.1333590288000002</v>
      </c>
      <c r="G50" s="46"/>
      <c r="H50" s="204"/>
      <c r="I50" s="205"/>
      <c r="J50" s="32"/>
    </row>
    <row r="51" spans="1:10" s="60" customFormat="1" ht="15.75" thickBot="1" x14ac:dyDescent="0.3">
      <c r="B51" s="114" t="s">
        <v>4824</v>
      </c>
      <c r="C51" s="193" t="s">
        <v>11696</v>
      </c>
      <c r="D51" s="236">
        <v>34.390073914559999</v>
      </c>
      <c r="E51" s="83">
        <v>1</v>
      </c>
      <c r="F51" s="254">
        <f>D51*E51</f>
        <v>34.390073914559999</v>
      </c>
      <c r="G51" s="46"/>
      <c r="H51" s="204"/>
      <c r="I51" s="205"/>
      <c r="J51" s="32"/>
    </row>
    <row r="52" spans="1:10" s="60" customFormat="1" x14ac:dyDescent="0.25">
      <c r="B52" s="76"/>
      <c r="C52" s="77"/>
      <c r="D52" s="78"/>
      <c r="E52" s="62"/>
      <c r="F52" s="250">
        <f>SUM(F49:F51)</f>
        <v>61.276559460480001</v>
      </c>
      <c r="G52" s="46"/>
      <c r="H52" s="204"/>
      <c r="I52" s="205"/>
      <c r="J52" s="32"/>
    </row>
    <row r="53" spans="1:10" s="60" customFormat="1" x14ac:dyDescent="0.25">
      <c r="B53" s="76"/>
      <c r="C53" s="77"/>
      <c r="D53" s="78"/>
      <c r="E53" s="62"/>
      <c r="F53" s="250"/>
      <c r="G53" s="46"/>
      <c r="H53" s="204"/>
      <c r="I53" s="205"/>
      <c r="J53" s="32"/>
    </row>
    <row r="54" spans="1:10" s="60" customFormat="1" ht="15.75" thickBot="1" x14ac:dyDescent="0.3">
      <c r="A54" s="68" t="s">
        <v>5992</v>
      </c>
      <c r="B54" s="76"/>
      <c r="C54" s="77"/>
      <c r="D54" s="78"/>
      <c r="E54" s="62"/>
      <c r="F54" s="245"/>
      <c r="G54" s="46"/>
      <c r="H54" s="204"/>
      <c r="I54" s="205"/>
      <c r="J54" s="32"/>
    </row>
    <row r="55" spans="1:10" s="60" customFormat="1" x14ac:dyDescent="0.25">
      <c r="B55" s="115" t="s">
        <v>3948</v>
      </c>
      <c r="C55" s="195" t="s">
        <v>12859</v>
      </c>
      <c r="D55" s="234">
        <v>11.876563258560003</v>
      </c>
      <c r="E55" s="80">
        <v>3</v>
      </c>
      <c r="F55" s="252">
        <f>D55*E55</f>
        <v>35.629689775680006</v>
      </c>
      <c r="G55" s="46"/>
      <c r="H55" s="204"/>
      <c r="I55" s="205"/>
      <c r="J55" s="32"/>
    </row>
    <row r="56" spans="1:10" s="60" customFormat="1" x14ac:dyDescent="0.25">
      <c r="B56" s="116" t="s">
        <v>4816</v>
      </c>
      <c r="C56" s="194" t="s">
        <v>11690</v>
      </c>
      <c r="D56" s="235">
        <v>3.41065958688</v>
      </c>
      <c r="E56" s="73">
        <v>1</v>
      </c>
      <c r="F56" s="253">
        <f>D56*E56</f>
        <v>3.41065958688</v>
      </c>
      <c r="G56" s="46"/>
      <c r="H56" s="204"/>
      <c r="I56" s="205"/>
      <c r="J56" s="32"/>
    </row>
    <row r="57" spans="1:10" s="60" customFormat="1" ht="15.75" thickBot="1" x14ac:dyDescent="0.3">
      <c r="B57" s="114" t="s">
        <v>4956</v>
      </c>
      <c r="C57" s="193" t="s">
        <v>11807</v>
      </c>
      <c r="D57" s="236">
        <v>34.390073914559999</v>
      </c>
      <c r="E57" s="83">
        <v>1</v>
      </c>
      <c r="F57" s="254">
        <f>D57*E57</f>
        <v>34.390073914559999</v>
      </c>
      <c r="G57" s="46"/>
      <c r="H57" s="204"/>
      <c r="I57" s="205"/>
      <c r="J57" s="32"/>
    </row>
    <row r="58" spans="1:10" s="60" customFormat="1" x14ac:dyDescent="0.25">
      <c r="B58" s="76"/>
      <c r="C58" s="77"/>
      <c r="D58" s="78"/>
      <c r="E58" s="62"/>
      <c r="F58" s="250">
        <f>SUM(F55:F57)</f>
        <v>73.430423277120013</v>
      </c>
      <c r="G58" s="46"/>
      <c r="H58" s="204"/>
      <c r="I58" s="205"/>
      <c r="J58" s="32"/>
    </row>
    <row r="59" spans="1:10" s="60" customFormat="1" x14ac:dyDescent="0.25">
      <c r="B59" s="62"/>
      <c r="D59" s="61"/>
      <c r="E59" s="62"/>
      <c r="F59" s="245"/>
      <c r="G59" s="46"/>
      <c r="H59" s="204"/>
      <c r="I59" s="205"/>
      <c r="J59" s="32"/>
    </row>
    <row r="60" spans="1:10" s="60" customFormat="1" ht="15.75" thickBot="1" x14ac:dyDescent="0.3">
      <c r="A60" s="68" t="s">
        <v>6050</v>
      </c>
      <c r="B60" s="62"/>
      <c r="D60" s="61"/>
      <c r="E60" s="62"/>
      <c r="F60" s="245"/>
      <c r="G60" s="46"/>
      <c r="H60" s="204"/>
      <c r="I60" s="205"/>
      <c r="J60" s="32"/>
    </row>
    <row r="61" spans="1:10" s="60" customFormat="1" x14ac:dyDescent="0.25">
      <c r="B61" s="117" t="s">
        <v>3991</v>
      </c>
      <c r="C61" s="195" t="s">
        <v>12872</v>
      </c>
      <c r="D61" s="234">
        <v>13.155532004159999</v>
      </c>
      <c r="E61" s="71">
        <v>1</v>
      </c>
      <c r="F61" s="247">
        <f>D61*E61</f>
        <v>13.155532004159999</v>
      </c>
      <c r="G61" s="46"/>
      <c r="H61" s="204"/>
      <c r="I61" s="205"/>
      <c r="J61" s="32"/>
    </row>
    <row r="62" spans="1:10" s="60" customFormat="1" x14ac:dyDescent="0.25">
      <c r="B62" s="116" t="s">
        <v>4812</v>
      </c>
      <c r="C62" s="194" t="s">
        <v>11686</v>
      </c>
      <c r="D62" s="235">
        <v>3.1333590288000002</v>
      </c>
      <c r="E62" s="73">
        <v>1</v>
      </c>
      <c r="F62" s="248">
        <f>D62*E62</f>
        <v>3.1333590288000002</v>
      </c>
      <c r="G62" s="46"/>
      <c r="H62" s="204"/>
      <c r="I62" s="205"/>
      <c r="J62" s="32"/>
    </row>
    <row r="63" spans="1:10" s="60" customFormat="1" ht="15.75" thickBot="1" x14ac:dyDescent="0.3">
      <c r="B63" s="114" t="s">
        <v>4824</v>
      </c>
      <c r="C63" s="193" t="s">
        <v>11696</v>
      </c>
      <c r="D63" s="236">
        <v>34.390073914559999</v>
      </c>
      <c r="E63" s="75">
        <v>1</v>
      </c>
      <c r="F63" s="249">
        <f>D63*E63</f>
        <v>34.390073914559999</v>
      </c>
      <c r="G63" s="46"/>
      <c r="H63" s="204"/>
      <c r="I63" s="205"/>
      <c r="J63" s="32"/>
    </row>
    <row r="64" spans="1:10" s="60" customFormat="1" x14ac:dyDescent="0.25">
      <c r="B64" s="118"/>
      <c r="C64" s="77"/>
      <c r="D64" s="78"/>
      <c r="E64" s="76"/>
      <c r="F64" s="250">
        <f>SUM(F61:F63)</f>
        <v>50.678964947520001</v>
      </c>
      <c r="G64" s="46"/>
      <c r="H64" s="204"/>
      <c r="I64" s="205"/>
      <c r="J64" s="32"/>
    </row>
    <row r="65" spans="1:10" s="60" customFormat="1" x14ac:dyDescent="0.25">
      <c r="B65" s="118"/>
      <c r="C65" s="77"/>
      <c r="D65" s="78"/>
      <c r="E65" s="76"/>
      <c r="F65" s="250"/>
      <c r="G65" s="46"/>
      <c r="H65" s="204"/>
      <c r="I65" s="205"/>
      <c r="J65" s="32"/>
    </row>
    <row r="66" spans="1:10" s="60" customFormat="1" ht="15.75" thickBot="1" x14ac:dyDescent="0.3">
      <c r="A66" s="68" t="s">
        <v>6051</v>
      </c>
      <c r="B66" s="62"/>
      <c r="D66" s="61"/>
      <c r="E66" s="62"/>
      <c r="F66" s="245"/>
      <c r="G66" s="46"/>
      <c r="H66" s="204"/>
      <c r="I66" s="205"/>
      <c r="J66" s="32"/>
    </row>
    <row r="67" spans="1:10" s="60" customFormat="1" x14ac:dyDescent="0.25">
      <c r="B67" s="117" t="s">
        <v>3989</v>
      </c>
      <c r="C67" s="195" t="s">
        <v>12871</v>
      </c>
      <c r="D67" s="234">
        <v>11.695585749120003</v>
      </c>
      <c r="E67" s="71">
        <v>2</v>
      </c>
      <c r="F67" s="247">
        <f>D67*E67</f>
        <v>23.391171498240006</v>
      </c>
      <c r="G67" s="46"/>
      <c r="H67" s="204"/>
      <c r="I67" s="205"/>
      <c r="J67" s="32"/>
    </row>
    <row r="68" spans="1:10" s="60" customFormat="1" x14ac:dyDescent="0.25">
      <c r="B68" s="119" t="s">
        <v>4812</v>
      </c>
      <c r="C68" s="194" t="s">
        <v>11686</v>
      </c>
      <c r="D68" s="235">
        <v>3.1333590288000002</v>
      </c>
      <c r="E68" s="73">
        <v>1</v>
      </c>
      <c r="F68" s="248">
        <f>D68*E68</f>
        <v>3.1333590288000002</v>
      </c>
      <c r="G68" s="46"/>
      <c r="H68" s="204"/>
      <c r="I68" s="205"/>
      <c r="J68" s="32"/>
    </row>
    <row r="69" spans="1:10" s="60" customFormat="1" ht="15.75" thickBot="1" x14ac:dyDescent="0.3">
      <c r="B69" s="114" t="s">
        <v>4824</v>
      </c>
      <c r="C69" s="193" t="s">
        <v>11696</v>
      </c>
      <c r="D69" s="236">
        <v>34.390073914559999</v>
      </c>
      <c r="E69" s="75">
        <v>1</v>
      </c>
      <c r="F69" s="249">
        <f>D69*E69</f>
        <v>34.390073914559999</v>
      </c>
      <c r="G69" s="46"/>
      <c r="H69" s="204"/>
      <c r="I69" s="205"/>
      <c r="J69" s="32"/>
    </row>
    <row r="70" spans="1:10" s="60" customFormat="1" x14ac:dyDescent="0.25">
      <c r="B70" s="118"/>
      <c r="C70" s="77"/>
      <c r="D70" s="78"/>
      <c r="E70" s="76"/>
      <c r="F70" s="250">
        <f>SUM(F67:F69)</f>
        <v>60.914604441600005</v>
      </c>
      <c r="G70" s="46"/>
      <c r="H70" s="204"/>
      <c r="I70" s="205"/>
      <c r="J70" s="32"/>
    </row>
    <row r="71" spans="1:10" s="60" customFormat="1" x14ac:dyDescent="0.25">
      <c r="B71" s="118"/>
      <c r="C71" s="77"/>
      <c r="D71" s="78"/>
      <c r="E71" s="76"/>
      <c r="F71" s="250"/>
      <c r="G71" s="46"/>
      <c r="H71" s="204"/>
      <c r="I71" s="205"/>
      <c r="J71" s="32"/>
    </row>
    <row r="72" spans="1:10" s="60" customFormat="1" ht="15.75" thickBot="1" x14ac:dyDescent="0.3">
      <c r="A72" s="68" t="s">
        <v>6052</v>
      </c>
      <c r="B72" s="62"/>
      <c r="D72" s="78"/>
      <c r="E72" s="76"/>
      <c r="F72" s="251"/>
      <c r="G72" s="46"/>
      <c r="H72" s="204"/>
      <c r="I72" s="205"/>
      <c r="J72" s="32"/>
    </row>
    <row r="73" spans="1:10" s="60" customFormat="1" x14ac:dyDescent="0.25">
      <c r="B73" s="120" t="s">
        <v>3974</v>
      </c>
      <c r="C73" s="195" t="s">
        <v>12867</v>
      </c>
      <c r="D73" s="234">
        <v>16.072678964160001</v>
      </c>
      <c r="E73" s="80">
        <v>1</v>
      </c>
      <c r="F73" s="252">
        <f>D73*E73</f>
        <v>16.072678964160001</v>
      </c>
      <c r="G73" s="46"/>
      <c r="H73" s="204"/>
      <c r="I73" s="205"/>
      <c r="J73" s="32"/>
    </row>
    <row r="74" spans="1:10" s="60" customFormat="1" x14ac:dyDescent="0.25">
      <c r="B74" s="116" t="s">
        <v>4812</v>
      </c>
      <c r="C74" s="194" t="s">
        <v>11686</v>
      </c>
      <c r="D74" s="235">
        <v>3.1333590288000002</v>
      </c>
      <c r="E74" s="73">
        <v>1</v>
      </c>
      <c r="F74" s="253">
        <f>D74*E74</f>
        <v>3.1333590288000002</v>
      </c>
      <c r="G74" s="46"/>
      <c r="H74" s="204"/>
      <c r="I74" s="205"/>
      <c r="J74" s="32"/>
    </row>
    <row r="75" spans="1:10" s="60" customFormat="1" ht="15.75" thickBot="1" x14ac:dyDescent="0.3">
      <c r="B75" s="114" t="s">
        <v>4824</v>
      </c>
      <c r="C75" s="193" t="s">
        <v>11696</v>
      </c>
      <c r="D75" s="236">
        <v>34.390073914559999</v>
      </c>
      <c r="E75" s="83">
        <v>1</v>
      </c>
      <c r="F75" s="254">
        <f>D75*E75</f>
        <v>34.390073914559999</v>
      </c>
      <c r="G75" s="46"/>
      <c r="H75" s="204"/>
      <c r="I75" s="205"/>
      <c r="J75" s="32"/>
    </row>
    <row r="76" spans="1:10" s="60" customFormat="1" x14ac:dyDescent="0.25">
      <c r="B76" s="121"/>
      <c r="C76" s="77"/>
      <c r="D76" s="78"/>
      <c r="E76" s="76"/>
      <c r="F76" s="256">
        <f>SUM(F73:F75)</f>
        <v>53.596111907519997</v>
      </c>
      <c r="G76" s="46"/>
      <c r="H76" s="204"/>
      <c r="I76" s="205"/>
      <c r="J76" s="32"/>
    </row>
    <row r="77" spans="1:10" s="60" customFormat="1" x14ac:dyDescent="0.25">
      <c r="B77" s="121"/>
      <c r="C77" s="77"/>
      <c r="D77" s="78"/>
      <c r="E77" s="76"/>
      <c r="F77" s="251"/>
      <c r="G77" s="46"/>
      <c r="H77" s="204"/>
      <c r="I77" s="205"/>
      <c r="J77" s="32"/>
    </row>
    <row r="78" spans="1:10" s="60" customFormat="1" ht="15.75" thickBot="1" x14ac:dyDescent="0.3">
      <c r="A78" s="68" t="s">
        <v>6053</v>
      </c>
      <c r="B78" s="62"/>
      <c r="D78" s="61"/>
      <c r="E78" s="62"/>
      <c r="F78" s="245"/>
      <c r="G78" s="46"/>
      <c r="H78" s="204"/>
      <c r="I78" s="205"/>
      <c r="J78" s="32"/>
    </row>
    <row r="79" spans="1:10" s="60" customFormat="1" x14ac:dyDescent="0.25">
      <c r="B79" s="115" t="s">
        <v>3972</v>
      </c>
      <c r="C79" s="195" t="s">
        <v>12866</v>
      </c>
      <c r="D79" s="234">
        <v>13.994755145279999</v>
      </c>
      <c r="E79" s="80">
        <v>2</v>
      </c>
      <c r="F79" s="252">
        <f>D79*E79</f>
        <v>27.989510290559998</v>
      </c>
      <c r="G79" s="46"/>
      <c r="H79" s="204"/>
      <c r="I79" s="205"/>
      <c r="J79" s="32"/>
    </row>
    <row r="80" spans="1:10" s="60" customFormat="1" x14ac:dyDescent="0.25">
      <c r="B80" s="116" t="s">
        <v>4812</v>
      </c>
      <c r="C80" s="194" t="s">
        <v>11686</v>
      </c>
      <c r="D80" s="235">
        <v>3.1333590288000002</v>
      </c>
      <c r="E80" s="73">
        <v>1</v>
      </c>
      <c r="F80" s="253">
        <f>D80*E80</f>
        <v>3.1333590288000002</v>
      </c>
      <c r="G80" s="46"/>
      <c r="H80" s="204"/>
      <c r="I80" s="205"/>
      <c r="J80" s="32"/>
    </row>
    <row r="81" spans="1:10" s="60" customFormat="1" ht="15.75" thickBot="1" x14ac:dyDescent="0.3">
      <c r="B81" s="114" t="s">
        <v>4824</v>
      </c>
      <c r="C81" s="193" t="s">
        <v>11696</v>
      </c>
      <c r="D81" s="236">
        <v>34.390073914559999</v>
      </c>
      <c r="E81" s="83">
        <v>1</v>
      </c>
      <c r="F81" s="254">
        <f>D81*E81</f>
        <v>34.390073914559999</v>
      </c>
      <c r="G81" s="46"/>
      <c r="H81" s="204"/>
      <c r="I81" s="205"/>
      <c r="J81" s="32"/>
    </row>
    <row r="82" spans="1:10" s="60" customFormat="1" x14ac:dyDescent="0.25">
      <c r="B82" s="62"/>
      <c r="D82" s="61"/>
      <c r="E82" s="62"/>
      <c r="F82" s="250">
        <f>SUM(F79:F81)</f>
        <v>65.512943233919998</v>
      </c>
      <c r="G82" s="46"/>
      <c r="H82" s="204"/>
      <c r="I82" s="205"/>
      <c r="J82" s="32"/>
    </row>
    <row r="83" spans="1:10" s="60" customFormat="1" x14ac:dyDescent="0.25">
      <c r="B83" s="62"/>
      <c r="D83" s="61"/>
      <c r="E83" s="62"/>
      <c r="F83" s="250"/>
      <c r="G83" s="46"/>
      <c r="H83" s="204"/>
      <c r="I83" s="205"/>
      <c r="J83" s="32"/>
    </row>
    <row r="84" spans="1:10" s="60" customFormat="1" ht="15.75" thickBot="1" x14ac:dyDescent="0.3">
      <c r="A84" s="68" t="s">
        <v>6054</v>
      </c>
      <c r="B84" s="62"/>
      <c r="D84" s="61"/>
      <c r="E84" s="62"/>
      <c r="F84" s="245"/>
      <c r="G84" s="46"/>
      <c r="H84" s="204"/>
      <c r="I84" s="205"/>
      <c r="J84" s="32"/>
    </row>
    <row r="85" spans="1:10" s="60" customFormat="1" x14ac:dyDescent="0.25">
      <c r="B85" s="112" t="s">
        <v>4022</v>
      </c>
      <c r="C85" s="195" t="s">
        <v>12880</v>
      </c>
      <c r="D85" s="234">
        <v>24.918383730239999</v>
      </c>
      <c r="E85" s="80">
        <v>1</v>
      </c>
      <c r="F85" s="252">
        <f>D85*E85</f>
        <v>24.918383730239999</v>
      </c>
      <c r="G85" s="46"/>
      <c r="H85" s="204"/>
      <c r="I85" s="205"/>
      <c r="J85" s="32"/>
    </row>
    <row r="86" spans="1:10" s="60" customFormat="1" x14ac:dyDescent="0.25">
      <c r="B86" s="119" t="s">
        <v>4812</v>
      </c>
      <c r="C86" s="194" t="s">
        <v>11686</v>
      </c>
      <c r="D86" s="235">
        <v>3.1333590288000002</v>
      </c>
      <c r="E86" s="73">
        <v>1</v>
      </c>
      <c r="F86" s="253">
        <f>D86*E86</f>
        <v>3.1333590288000002</v>
      </c>
      <c r="G86" s="46"/>
      <c r="H86" s="204"/>
      <c r="I86" s="205"/>
      <c r="J86" s="32"/>
    </row>
    <row r="87" spans="1:10" s="60" customFormat="1" ht="15.75" thickBot="1" x14ac:dyDescent="0.3">
      <c r="B87" s="114" t="s">
        <v>4824</v>
      </c>
      <c r="C87" s="193" t="s">
        <v>11696</v>
      </c>
      <c r="D87" s="236">
        <v>34.390073914559999</v>
      </c>
      <c r="E87" s="83">
        <v>1</v>
      </c>
      <c r="F87" s="254">
        <f>D87*E87</f>
        <v>34.390073914559999</v>
      </c>
      <c r="G87" s="46"/>
      <c r="H87" s="204"/>
      <c r="I87" s="205"/>
      <c r="J87" s="32"/>
    </row>
    <row r="88" spans="1:10" s="60" customFormat="1" x14ac:dyDescent="0.25">
      <c r="B88" s="76"/>
      <c r="C88" s="77"/>
      <c r="D88" s="78"/>
      <c r="E88" s="76"/>
      <c r="F88" s="250">
        <f>SUM(F85:F87)</f>
        <v>62.441816673600002</v>
      </c>
      <c r="G88" s="46"/>
      <c r="H88" s="204"/>
      <c r="I88" s="205"/>
      <c r="J88" s="32"/>
    </row>
    <row r="89" spans="1:10" s="60" customFormat="1" x14ac:dyDescent="0.25">
      <c r="B89" s="62"/>
      <c r="D89" s="61"/>
      <c r="E89" s="62"/>
      <c r="F89" s="245"/>
      <c r="G89" s="46"/>
      <c r="H89" s="204"/>
      <c r="I89" s="205"/>
      <c r="J89" s="32"/>
    </row>
    <row r="90" spans="1:10" s="60" customFormat="1" ht="15.75" thickBot="1" x14ac:dyDescent="0.3">
      <c r="A90" s="68" t="s">
        <v>6055</v>
      </c>
      <c r="B90" s="62"/>
      <c r="C90" s="77"/>
      <c r="D90" s="78"/>
      <c r="E90" s="76"/>
      <c r="F90" s="251"/>
      <c r="G90" s="46"/>
      <c r="H90" s="204"/>
      <c r="I90" s="205"/>
      <c r="J90" s="32"/>
    </row>
    <row r="91" spans="1:10" s="60" customFormat="1" x14ac:dyDescent="0.25">
      <c r="B91" s="122" t="s">
        <v>4020</v>
      </c>
      <c r="C91" s="195" t="s">
        <v>12879</v>
      </c>
      <c r="D91" s="234">
        <v>21.84153727392</v>
      </c>
      <c r="E91" s="71">
        <v>2</v>
      </c>
      <c r="F91" s="247">
        <f>D91*E91</f>
        <v>43.68307454784</v>
      </c>
      <c r="G91" s="46"/>
      <c r="H91" s="204"/>
      <c r="I91" s="205"/>
      <c r="J91" s="32"/>
    </row>
    <row r="92" spans="1:10" s="60" customFormat="1" x14ac:dyDescent="0.25">
      <c r="B92" s="119" t="s">
        <v>4812</v>
      </c>
      <c r="C92" s="194" t="s">
        <v>11686</v>
      </c>
      <c r="D92" s="235">
        <v>3.1333590288000002</v>
      </c>
      <c r="E92" s="73">
        <v>1</v>
      </c>
      <c r="F92" s="248">
        <f>D92*E92</f>
        <v>3.1333590288000002</v>
      </c>
      <c r="G92" s="46"/>
      <c r="H92" s="204"/>
      <c r="I92" s="205"/>
      <c r="J92" s="32"/>
    </row>
    <row r="93" spans="1:10" s="60" customFormat="1" ht="15.75" thickBot="1" x14ac:dyDescent="0.3">
      <c r="B93" s="114" t="s">
        <v>4824</v>
      </c>
      <c r="C93" s="193" t="s">
        <v>11696</v>
      </c>
      <c r="D93" s="236">
        <v>34.390073914559999</v>
      </c>
      <c r="E93" s="75">
        <v>1</v>
      </c>
      <c r="F93" s="249">
        <f>D93*E93</f>
        <v>34.390073914559999</v>
      </c>
      <c r="G93" s="46"/>
      <c r="H93" s="204"/>
      <c r="I93" s="205"/>
      <c r="J93" s="32"/>
    </row>
    <row r="94" spans="1:10" s="60" customFormat="1" x14ac:dyDescent="0.25">
      <c r="B94" s="118"/>
      <c r="C94" s="77"/>
      <c r="D94" s="78"/>
      <c r="E94" s="62"/>
      <c r="F94" s="250">
        <f>SUM(F91:F93)</f>
        <v>81.2065074912</v>
      </c>
      <c r="G94" s="46"/>
      <c r="H94" s="204"/>
      <c r="I94" s="205"/>
      <c r="J94" s="32"/>
    </row>
    <row r="95" spans="1:10" s="60" customFormat="1" x14ac:dyDescent="0.25">
      <c r="A95" s="90"/>
      <c r="B95" s="76"/>
      <c r="C95" s="77"/>
      <c r="D95" s="78"/>
      <c r="E95" s="76"/>
      <c r="F95" s="251"/>
      <c r="G95" s="46"/>
      <c r="H95" s="204"/>
      <c r="I95" s="205"/>
      <c r="J95" s="32"/>
    </row>
    <row r="96" spans="1:10" s="60" customFormat="1" ht="15.75" thickBot="1" x14ac:dyDescent="0.3">
      <c r="A96" s="68" t="s">
        <v>6034</v>
      </c>
      <c r="B96" s="76"/>
      <c r="C96" s="77"/>
      <c r="D96" s="78"/>
      <c r="E96" s="62"/>
      <c r="F96" s="245"/>
      <c r="G96" s="46"/>
      <c r="H96" s="204"/>
      <c r="I96" s="205"/>
      <c r="J96" s="32"/>
    </row>
    <row r="97" spans="1:17" s="60" customFormat="1" x14ac:dyDescent="0.25">
      <c r="B97" s="115" t="s">
        <v>4285</v>
      </c>
      <c r="C97" s="195" t="s">
        <v>12962</v>
      </c>
      <c r="D97" s="234">
        <v>13.993684838340481</v>
      </c>
      <c r="E97" s="80">
        <v>2</v>
      </c>
      <c r="F97" s="252">
        <f>D97*E97</f>
        <v>27.987369676680963</v>
      </c>
      <c r="G97" s="46"/>
      <c r="H97" s="204"/>
      <c r="I97" s="205"/>
      <c r="J97" s="32"/>
    </row>
    <row r="98" spans="1:17" s="60" customFormat="1" x14ac:dyDescent="0.25">
      <c r="B98" s="123" t="s">
        <v>4812</v>
      </c>
      <c r="C98" s="194" t="s">
        <v>11686</v>
      </c>
      <c r="D98" s="235">
        <v>3.1333590288000002</v>
      </c>
      <c r="E98" s="73">
        <v>1</v>
      </c>
      <c r="F98" s="253">
        <f>D98*E98</f>
        <v>3.1333590288000002</v>
      </c>
      <c r="G98" s="46"/>
      <c r="H98" s="204"/>
      <c r="I98" s="205"/>
      <c r="J98" s="32"/>
    </row>
    <row r="99" spans="1:17" s="60" customFormat="1" ht="15.75" thickBot="1" x14ac:dyDescent="0.3">
      <c r="B99" s="114" t="s">
        <v>4824</v>
      </c>
      <c r="C99" s="193" t="s">
        <v>11696</v>
      </c>
      <c r="D99" s="236">
        <v>34.390073914559999</v>
      </c>
      <c r="E99" s="75">
        <v>1</v>
      </c>
      <c r="F99" s="249">
        <f>D99*E99</f>
        <v>34.390073914559999</v>
      </c>
      <c r="G99" s="46"/>
      <c r="H99" s="204"/>
      <c r="I99" s="205"/>
      <c r="J99" s="32"/>
    </row>
    <row r="100" spans="1:17" s="60" customFormat="1" x14ac:dyDescent="0.25">
      <c r="B100" s="76"/>
      <c r="C100" s="77"/>
      <c r="D100" s="78"/>
      <c r="E100" s="62"/>
      <c r="F100" s="250">
        <f>SUM(F97:F99)</f>
        <v>65.510802620040963</v>
      </c>
      <c r="G100" s="46"/>
      <c r="H100" s="204"/>
      <c r="I100" s="205"/>
      <c r="J100" s="32"/>
    </row>
    <row r="101" spans="1:17" s="60" customFormat="1" x14ac:dyDescent="0.25">
      <c r="B101" s="76"/>
      <c r="C101" s="77"/>
      <c r="D101" s="78"/>
      <c r="E101" s="62"/>
      <c r="F101" s="250"/>
      <c r="G101" s="46"/>
      <c r="H101" s="204"/>
      <c r="I101" s="205"/>
      <c r="J101" s="32"/>
    </row>
    <row r="102" spans="1:17" s="60" customFormat="1" ht="15.75" thickBot="1" x14ac:dyDescent="0.3">
      <c r="A102" s="68" t="s">
        <v>6002</v>
      </c>
      <c r="B102" s="76"/>
      <c r="C102" s="77"/>
      <c r="D102" s="78"/>
      <c r="E102" s="62"/>
      <c r="F102" s="245"/>
      <c r="G102" s="46"/>
      <c r="H102" s="204"/>
      <c r="I102" s="205"/>
      <c r="J102" s="32"/>
    </row>
    <row r="103" spans="1:17" s="60" customFormat="1" x14ac:dyDescent="0.25">
      <c r="B103" s="115" t="s">
        <v>4285</v>
      </c>
      <c r="C103" s="195" t="s">
        <v>12962</v>
      </c>
      <c r="D103" s="234">
        <v>13.993684838340481</v>
      </c>
      <c r="E103" s="80">
        <v>3</v>
      </c>
      <c r="F103" s="252">
        <f>D103*E103</f>
        <v>41.981054515021441</v>
      </c>
      <c r="G103" s="46"/>
      <c r="H103" s="204"/>
      <c r="I103" s="205"/>
      <c r="J103" s="32"/>
    </row>
    <row r="104" spans="1:17" s="60" customFormat="1" x14ac:dyDescent="0.25">
      <c r="B104" s="119" t="s">
        <v>4816</v>
      </c>
      <c r="C104" s="194" t="s">
        <v>11690</v>
      </c>
      <c r="D104" s="235">
        <v>3.41065958688</v>
      </c>
      <c r="E104" s="73">
        <v>1</v>
      </c>
      <c r="F104" s="253">
        <f>D104*E104</f>
        <v>3.41065958688</v>
      </c>
      <c r="G104" s="46"/>
      <c r="H104" s="204"/>
      <c r="I104" s="205"/>
      <c r="J104" s="32"/>
    </row>
    <row r="105" spans="1:17" s="60" customFormat="1" ht="15.75" thickBot="1" x14ac:dyDescent="0.3">
      <c r="B105" s="114" t="s">
        <v>4956</v>
      </c>
      <c r="C105" s="193" t="s">
        <v>11807</v>
      </c>
      <c r="D105" s="236">
        <v>34.390073914559999</v>
      </c>
      <c r="E105" s="83">
        <v>1</v>
      </c>
      <c r="F105" s="254">
        <f>D105*E105</f>
        <v>34.390073914559999</v>
      </c>
      <c r="G105" s="46"/>
      <c r="H105" s="204"/>
      <c r="I105" s="205"/>
      <c r="J105" s="32"/>
    </row>
    <row r="106" spans="1:17" s="60" customFormat="1" x14ac:dyDescent="0.25">
      <c r="B106" s="76"/>
      <c r="C106" s="77"/>
      <c r="D106" s="78"/>
      <c r="E106" s="62"/>
      <c r="F106" s="250">
        <f>SUM(F103:F105)</f>
        <v>79.781788016461434</v>
      </c>
      <c r="G106" s="46"/>
      <c r="H106" s="204"/>
      <c r="I106" s="205"/>
      <c r="J106" s="32"/>
    </row>
    <row r="107" spans="1:17" s="60" customFormat="1" x14ac:dyDescent="0.25">
      <c r="A107" s="77"/>
      <c r="B107" s="76"/>
      <c r="C107" s="77"/>
      <c r="D107" s="78"/>
      <c r="E107" s="76"/>
      <c r="F107" s="251"/>
      <c r="G107" s="46"/>
      <c r="H107" s="204"/>
      <c r="I107" s="205"/>
      <c r="J107" s="32"/>
    </row>
    <row r="108" spans="1:17" s="60" customFormat="1" x14ac:dyDescent="0.25">
      <c r="B108" s="76"/>
      <c r="C108" s="77"/>
      <c r="D108" s="78"/>
      <c r="E108" s="62"/>
      <c r="F108" s="250"/>
      <c r="G108" s="46"/>
      <c r="H108" s="204"/>
      <c r="I108" s="205"/>
      <c r="J108" s="32"/>
    </row>
    <row r="109" spans="1:17" s="60" customFormat="1" ht="15.75" thickBot="1" x14ac:dyDescent="0.3">
      <c r="A109" s="68" t="s">
        <v>6035</v>
      </c>
      <c r="B109" s="62"/>
      <c r="D109" s="61"/>
      <c r="E109" s="62"/>
      <c r="F109" s="245"/>
      <c r="G109" s="46"/>
      <c r="H109" s="204"/>
      <c r="I109" s="205"/>
      <c r="J109" s="32"/>
    </row>
    <row r="110" spans="1:17" s="60" customFormat="1" x14ac:dyDescent="0.25">
      <c r="B110" s="115" t="s">
        <v>4289</v>
      </c>
      <c r="C110" s="195" t="s">
        <v>12963</v>
      </c>
      <c r="D110" s="234">
        <v>16.375023514886401</v>
      </c>
      <c r="E110" s="80">
        <v>1</v>
      </c>
      <c r="F110" s="252">
        <f>D110*E110</f>
        <v>16.375023514886401</v>
      </c>
      <c r="G110" s="46"/>
      <c r="H110" s="204"/>
      <c r="I110" s="205"/>
      <c r="J110" s="32"/>
    </row>
    <row r="111" spans="1:17" s="60" customFormat="1" x14ac:dyDescent="0.25">
      <c r="B111" s="119" t="s">
        <v>4812</v>
      </c>
      <c r="C111" s="194" t="s">
        <v>11686</v>
      </c>
      <c r="D111" s="235">
        <v>3.1333590288000002</v>
      </c>
      <c r="E111" s="73">
        <v>1</v>
      </c>
      <c r="F111" s="253">
        <f>D111*E111</f>
        <v>3.1333590288000002</v>
      </c>
      <c r="G111" s="46"/>
      <c r="H111" s="204"/>
      <c r="I111" s="205"/>
      <c r="J111" s="32"/>
    </row>
    <row r="112" spans="1:17" s="60" customFormat="1" ht="15.75" thickBot="1" x14ac:dyDescent="0.3">
      <c r="B112" s="114" t="s">
        <v>4824</v>
      </c>
      <c r="C112" s="193" t="s">
        <v>11696</v>
      </c>
      <c r="D112" s="236">
        <v>34.390073914559999</v>
      </c>
      <c r="E112" s="83">
        <v>1</v>
      </c>
      <c r="F112" s="254">
        <f>D112*E112</f>
        <v>34.390073914559999</v>
      </c>
      <c r="G112" s="46"/>
      <c r="H112" s="204"/>
      <c r="I112" s="205"/>
      <c r="J112" s="32"/>
      <c r="Q112"/>
    </row>
    <row r="113" spans="1:10" s="60" customFormat="1" x14ac:dyDescent="0.25">
      <c r="B113" s="76"/>
      <c r="C113" s="77"/>
      <c r="D113" s="78"/>
      <c r="E113" s="62"/>
      <c r="F113" s="250">
        <f>SUM(F110:F112)</f>
        <v>53.8984564582464</v>
      </c>
      <c r="G113" s="46"/>
      <c r="H113" s="204"/>
      <c r="I113" s="205"/>
      <c r="J113" s="32"/>
    </row>
    <row r="114" spans="1:10" s="60" customFormat="1" x14ac:dyDescent="0.25">
      <c r="B114" s="76"/>
      <c r="C114" s="77"/>
      <c r="D114" s="78"/>
      <c r="E114" s="62"/>
      <c r="F114" s="250"/>
      <c r="G114" s="46"/>
      <c r="H114" s="204"/>
      <c r="I114" s="205"/>
      <c r="J114" s="32"/>
    </row>
    <row r="115" spans="1:10" s="60" customFormat="1" ht="15.75" thickBot="1" x14ac:dyDescent="0.3">
      <c r="A115" s="68" t="s">
        <v>6004</v>
      </c>
      <c r="B115" s="62"/>
      <c r="D115" s="61"/>
      <c r="E115" s="62"/>
      <c r="F115" s="245"/>
      <c r="G115" s="46"/>
      <c r="H115" s="204"/>
      <c r="I115" s="205"/>
      <c r="J115" s="32"/>
    </row>
    <row r="116" spans="1:10" s="60" customFormat="1" x14ac:dyDescent="0.25">
      <c r="B116" s="115" t="s">
        <v>4289</v>
      </c>
      <c r="C116" s="195" t="s">
        <v>12963</v>
      </c>
      <c r="D116" s="234">
        <v>16.375023514886401</v>
      </c>
      <c r="E116" s="80">
        <v>2</v>
      </c>
      <c r="F116" s="252">
        <f>D116*E116</f>
        <v>32.750047029772801</v>
      </c>
      <c r="G116" s="46"/>
      <c r="H116" s="204"/>
      <c r="I116" s="205"/>
      <c r="J116" s="32"/>
    </row>
    <row r="117" spans="1:10" s="60" customFormat="1" x14ac:dyDescent="0.25">
      <c r="B117" s="116" t="s">
        <v>4818</v>
      </c>
      <c r="C117" s="194" t="s">
        <v>11691</v>
      </c>
      <c r="D117" s="235">
        <v>3.4523004297599993</v>
      </c>
      <c r="E117" s="73">
        <v>1</v>
      </c>
      <c r="F117" s="253">
        <f>D117*E117</f>
        <v>3.4523004297599993</v>
      </c>
      <c r="G117" s="46"/>
      <c r="H117" s="204"/>
      <c r="I117" s="205"/>
      <c r="J117" s="32"/>
    </row>
    <row r="118" spans="1:10" s="60" customFormat="1" ht="15.75" thickBot="1" x14ac:dyDescent="0.3">
      <c r="B118" s="124" t="s">
        <v>4986</v>
      </c>
      <c r="C118" s="193" t="s">
        <v>11832</v>
      </c>
      <c r="D118" s="236">
        <v>34.390073914559999</v>
      </c>
      <c r="E118" s="83">
        <v>1</v>
      </c>
      <c r="F118" s="254">
        <f>D118*E118</f>
        <v>34.390073914559999</v>
      </c>
      <c r="G118" s="46"/>
      <c r="H118" s="204"/>
      <c r="I118" s="205"/>
      <c r="J118" s="32"/>
    </row>
    <row r="119" spans="1:10" s="60" customFormat="1" x14ac:dyDescent="0.25">
      <c r="B119" s="76"/>
      <c r="C119" s="77"/>
      <c r="D119" s="78"/>
      <c r="E119" s="62"/>
      <c r="F119" s="250">
        <f>SUM(F116:F118)</f>
        <v>70.592421374092794</v>
      </c>
      <c r="G119" s="46"/>
      <c r="H119" s="204"/>
      <c r="I119" s="205"/>
      <c r="J119" s="32"/>
    </row>
    <row r="120" spans="1:10" s="60" customFormat="1" x14ac:dyDescent="0.25">
      <c r="B120" s="76"/>
      <c r="C120" s="77"/>
      <c r="D120" s="78"/>
      <c r="E120" s="62"/>
      <c r="F120" s="250"/>
      <c r="G120" s="46"/>
      <c r="H120" s="204"/>
      <c r="I120" s="205"/>
      <c r="J120" s="32"/>
    </row>
    <row r="121" spans="1:10" s="60" customFormat="1" ht="15.75" thickBot="1" x14ac:dyDescent="0.3">
      <c r="A121" s="68" t="s">
        <v>6005</v>
      </c>
      <c r="B121" s="62"/>
      <c r="D121" s="61"/>
      <c r="E121" s="62"/>
      <c r="F121" s="245"/>
      <c r="G121" s="46"/>
      <c r="H121" s="204"/>
      <c r="I121" s="205"/>
      <c r="J121" s="32"/>
    </row>
    <row r="122" spans="1:10" s="60" customFormat="1" x14ac:dyDescent="0.25">
      <c r="B122" s="115" t="s">
        <v>4289</v>
      </c>
      <c r="C122" s="195" t="s">
        <v>12963</v>
      </c>
      <c r="D122" s="234">
        <v>16.375023514886401</v>
      </c>
      <c r="E122" s="80">
        <v>3</v>
      </c>
      <c r="F122" s="252">
        <f>D122*E122</f>
        <v>49.125070544659202</v>
      </c>
      <c r="G122" s="46"/>
      <c r="H122" s="204"/>
      <c r="I122" s="205"/>
      <c r="J122" s="32"/>
    </row>
    <row r="123" spans="1:10" s="60" customFormat="1" x14ac:dyDescent="0.25">
      <c r="B123" s="116" t="s">
        <v>4131</v>
      </c>
      <c r="C123" s="194" t="s">
        <v>12913</v>
      </c>
      <c r="D123" s="235">
        <v>1.6468724563200003</v>
      </c>
      <c r="E123" s="73">
        <v>1</v>
      </c>
      <c r="F123" s="253">
        <f>D123*E123</f>
        <v>1.6468724563200003</v>
      </c>
      <c r="G123" s="46"/>
      <c r="H123" s="204"/>
      <c r="I123" s="205"/>
      <c r="J123" s="32"/>
    </row>
    <row r="124" spans="1:10" s="60" customFormat="1" x14ac:dyDescent="0.25">
      <c r="B124" s="116" t="s">
        <v>4820</v>
      </c>
      <c r="C124" s="194" t="s">
        <v>11693</v>
      </c>
      <c r="D124" s="235">
        <v>11.944286827200001</v>
      </c>
      <c r="E124" s="73">
        <v>1</v>
      </c>
      <c r="F124" s="253">
        <f>D124*E124</f>
        <v>11.944286827200001</v>
      </c>
      <c r="G124" s="46"/>
      <c r="H124" s="204"/>
      <c r="I124" s="205"/>
      <c r="J124" s="32"/>
    </row>
    <row r="125" spans="1:10" s="60" customFormat="1" ht="15.75" thickBot="1" x14ac:dyDescent="0.3">
      <c r="B125" s="124" t="s">
        <v>5016</v>
      </c>
      <c r="C125" s="193" t="s">
        <v>11857</v>
      </c>
      <c r="D125" s="236">
        <v>56.709108106559995</v>
      </c>
      <c r="E125" s="83">
        <v>1</v>
      </c>
      <c r="F125" s="254">
        <f>D125*E125</f>
        <v>56.709108106559995</v>
      </c>
      <c r="G125" s="46"/>
      <c r="H125" s="204"/>
      <c r="I125" s="205"/>
      <c r="J125" s="32"/>
    </row>
    <row r="126" spans="1:10" s="60" customFormat="1" x14ac:dyDescent="0.25">
      <c r="B126" s="76"/>
      <c r="C126" s="77"/>
      <c r="D126" s="78"/>
      <c r="E126" s="62"/>
      <c r="F126" s="250">
        <f>SUM(F122:F125)</f>
        <v>119.42533793473919</v>
      </c>
      <c r="H126" s="111"/>
    </row>
    <row r="127" spans="1:10" x14ac:dyDescent="0.25">
      <c r="B127" s="93"/>
      <c r="C127" s="125"/>
      <c r="D127" s="78"/>
      <c r="F127" s="250"/>
    </row>
    <row r="128" spans="1:10" s="60" customFormat="1" x14ac:dyDescent="0.25">
      <c r="A128" s="58" t="s">
        <v>5980</v>
      </c>
      <c r="D128" s="61"/>
      <c r="E128" s="62"/>
      <c r="F128" s="245"/>
      <c r="H128" s="111"/>
    </row>
    <row r="129" spans="1:8" s="60" customFormat="1" x14ac:dyDescent="0.25">
      <c r="A129" s="58" t="s">
        <v>5981</v>
      </c>
      <c r="D129" s="61"/>
      <c r="E129" s="62"/>
      <c r="F129" s="245"/>
      <c r="H129" s="111"/>
    </row>
    <row r="130" spans="1:8" s="60" customFormat="1" x14ac:dyDescent="0.25">
      <c r="A130" s="58" t="s">
        <v>5982</v>
      </c>
      <c r="D130" s="61"/>
      <c r="E130" s="62"/>
      <c r="F130" s="245"/>
      <c r="H130" s="111"/>
    </row>
    <row r="131" spans="1:8" s="60" customFormat="1" x14ac:dyDescent="0.25">
      <c r="A131" s="58" t="s">
        <v>6056</v>
      </c>
      <c r="D131" s="61"/>
      <c r="E131" s="62"/>
      <c r="F131" s="245"/>
      <c r="H131" s="111"/>
    </row>
    <row r="132" spans="1:8" x14ac:dyDescent="0.25">
      <c r="A132" s="58" t="s">
        <v>6009</v>
      </c>
    </row>
    <row r="133" spans="1:8" x14ac:dyDescent="0.25">
      <c r="A133" s="58" t="s">
        <v>6010</v>
      </c>
    </row>
  </sheetData>
  <mergeCells count="2">
    <mergeCell ref="A1:F1"/>
    <mergeCell ref="B3:D3"/>
  </mergeCells>
  <pageMargins left="0.7" right="0.7" top="0.75" bottom="0.75" header="0.3" footer="0.3"/>
  <pageSetup paperSize="9" scale="63" orientation="portrait" r:id="rId1"/>
  <rowBreaks count="1" manualBreakCount="1">
    <brk id="83" max="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3"/>
  <sheetViews>
    <sheetView view="pageBreakPreview" zoomScaleNormal="100" zoomScaleSheetLayoutView="100" workbookViewId="0">
      <selection sqref="A1:F1"/>
    </sheetView>
  </sheetViews>
  <sheetFormatPr defaultColWidth="9.140625" defaultRowHeight="15" x14ac:dyDescent="0.25"/>
  <cols>
    <col min="1" max="1" width="25.42578125" style="109" customWidth="1"/>
    <col min="2" max="2" width="10" style="59" bestFit="1" customWidth="1"/>
    <col min="3" max="3" width="80.140625" style="109" bestFit="1" customWidth="1"/>
    <col min="4" max="4" width="8.7109375" style="61" customWidth="1"/>
    <col min="5" max="5" width="4.5703125" style="59" customWidth="1"/>
    <col min="6" max="6" width="9.140625" style="261"/>
    <col min="7" max="7" width="9.140625" style="109"/>
    <col min="8" max="8" width="10.28515625" style="110" bestFit="1" customWidth="1"/>
    <col min="9" max="16384" width="9.140625" style="109"/>
  </cols>
  <sheetData>
    <row r="1" spans="1:8" s="65" customFormat="1" ht="36" customHeight="1" x14ac:dyDescent="0.25">
      <c r="A1" s="342" t="s">
        <v>15909</v>
      </c>
      <c r="B1" s="343"/>
      <c r="C1" s="343"/>
      <c r="D1" s="343"/>
      <c r="E1" s="343"/>
      <c r="F1" s="343"/>
      <c r="H1" s="107"/>
    </row>
    <row r="2" spans="1:8" s="65" customFormat="1" ht="12.75" customHeight="1" x14ac:dyDescent="0.25">
      <c r="A2" s="5" t="s">
        <v>15900</v>
      </c>
      <c r="B2" s="36"/>
      <c r="C2" s="37"/>
      <c r="D2" s="37"/>
      <c r="E2" s="36"/>
      <c r="F2" s="237"/>
      <c r="H2" s="107"/>
    </row>
    <row r="3" spans="1:8" s="65" customFormat="1" ht="12.75" x14ac:dyDescent="0.25">
      <c r="B3" s="345"/>
      <c r="C3" s="345"/>
      <c r="D3" s="345"/>
      <c r="E3" s="36"/>
      <c r="F3" s="237"/>
      <c r="H3" s="107"/>
    </row>
    <row r="4" spans="1:8" s="65" customFormat="1" ht="12.75" x14ac:dyDescent="0.25">
      <c r="B4" s="36"/>
      <c r="E4" s="36"/>
      <c r="F4" s="237"/>
      <c r="H4" s="107"/>
    </row>
    <row r="5" spans="1:8" s="65" customFormat="1" ht="12.75" x14ac:dyDescent="0.25">
      <c r="B5" s="36"/>
      <c r="E5" s="36"/>
      <c r="F5" s="237"/>
      <c r="H5" s="107"/>
    </row>
    <row r="6" spans="1:8" s="65" customFormat="1" ht="12.75" x14ac:dyDescent="0.25">
      <c r="B6" s="36"/>
      <c r="E6" s="36"/>
      <c r="F6" s="237"/>
      <c r="H6" s="107"/>
    </row>
    <row r="7" spans="1:8" s="65" customFormat="1" ht="12.75" x14ac:dyDescent="0.25">
      <c r="B7" s="36"/>
      <c r="E7" s="36"/>
      <c r="F7" s="237"/>
      <c r="H7" s="107"/>
    </row>
    <row r="8" spans="1:8" s="65" customFormat="1" ht="12.75" x14ac:dyDescent="0.25">
      <c r="B8" s="36"/>
      <c r="E8" s="36"/>
      <c r="F8" s="237"/>
      <c r="H8" s="107"/>
    </row>
    <row r="9" spans="1:8" s="65" customFormat="1" ht="12.75" x14ac:dyDescent="0.25">
      <c r="B9" s="36"/>
      <c r="E9" s="36"/>
      <c r="F9" s="237"/>
      <c r="H9" s="107"/>
    </row>
    <row r="10" spans="1:8" s="65" customFormat="1" ht="12.75" x14ac:dyDescent="0.25">
      <c r="B10" s="36"/>
      <c r="E10" s="36"/>
      <c r="F10" s="237"/>
      <c r="H10" s="107"/>
    </row>
    <row r="11" spans="1:8" s="65" customFormat="1" ht="12.75" x14ac:dyDescent="0.25">
      <c r="B11" s="36"/>
      <c r="E11" s="36"/>
      <c r="F11" s="237"/>
      <c r="H11" s="107"/>
    </row>
    <row r="12" spans="1:8" s="65" customFormat="1" ht="12.75" x14ac:dyDescent="0.25">
      <c r="B12" s="36"/>
      <c r="E12" s="36"/>
      <c r="F12" s="237"/>
      <c r="H12" s="107"/>
    </row>
    <row r="13" spans="1:8" s="65" customFormat="1" ht="12.75" x14ac:dyDescent="0.25">
      <c r="B13" s="36"/>
      <c r="E13" s="36"/>
      <c r="F13" s="237"/>
      <c r="H13" s="107"/>
    </row>
    <row r="14" spans="1:8" s="65" customFormat="1" ht="12.75" x14ac:dyDescent="0.25">
      <c r="B14" s="36"/>
      <c r="E14" s="36"/>
      <c r="F14" s="237"/>
      <c r="H14" s="107"/>
    </row>
    <row r="15" spans="1:8" s="65" customFormat="1" ht="12.75" x14ac:dyDescent="0.2">
      <c r="A15" s="108"/>
      <c r="B15" s="36"/>
      <c r="E15" s="36"/>
      <c r="F15" s="237"/>
      <c r="H15" s="107"/>
    </row>
    <row r="16" spans="1:8" s="65" customFormat="1" ht="12.75" x14ac:dyDescent="0.25">
      <c r="B16" s="36"/>
      <c r="E16" s="36"/>
      <c r="F16" s="237"/>
      <c r="H16" s="107"/>
    </row>
    <row r="17" spans="2:8" s="65" customFormat="1" ht="12.75" x14ac:dyDescent="0.25">
      <c r="B17" s="36"/>
      <c r="E17" s="36"/>
      <c r="F17" s="237"/>
      <c r="H17" s="107"/>
    </row>
    <row r="18" spans="2:8" s="65" customFormat="1" ht="12.75" x14ac:dyDescent="0.25">
      <c r="B18" s="36"/>
      <c r="E18" s="36"/>
      <c r="F18" s="237"/>
      <c r="H18" s="107"/>
    </row>
    <row r="19" spans="2:8" s="65" customFormat="1" ht="12.75" x14ac:dyDescent="0.25">
      <c r="B19" s="36"/>
      <c r="E19" s="36"/>
      <c r="F19" s="237"/>
      <c r="H19" s="107"/>
    </row>
    <row r="20" spans="2:8" s="65" customFormat="1" ht="12.75" x14ac:dyDescent="0.25">
      <c r="B20" s="36"/>
      <c r="E20" s="36"/>
      <c r="F20" s="237"/>
      <c r="H20" s="107"/>
    </row>
    <row r="21" spans="2:8" s="65" customFormat="1" ht="12.75" x14ac:dyDescent="0.25">
      <c r="B21" s="36"/>
      <c r="E21" s="36"/>
      <c r="F21" s="237"/>
      <c r="H21" s="107"/>
    </row>
    <row r="22" spans="2:8" s="65" customFormat="1" ht="12.75" x14ac:dyDescent="0.25">
      <c r="B22" s="36"/>
      <c r="E22" s="36"/>
      <c r="F22" s="237"/>
      <c r="H22" s="107"/>
    </row>
    <row r="23" spans="2:8" s="65" customFormat="1" ht="12.75" x14ac:dyDescent="0.25">
      <c r="B23" s="36"/>
      <c r="E23" s="36"/>
      <c r="F23" s="237"/>
      <c r="H23" s="107"/>
    </row>
    <row r="24" spans="2:8" s="65" customFormat="1" ht="12.75" x14ac:dyDescent="0.25">
      <c r="B24" s="36"/>
      <c r="E24" s="36"/>
      <c r="F24" s="237"/>
      <c r="H24" s="107"/>
    </row>
    <row r="25" spans="2:8" s="65" customFormat="1" ht="12.75" x14ac:dyDescent="0.25">
      <c r="B25" s="36"/>
      <c r="E25" s="36"/>
      <c r="F25" s="237"/>
      <c r="H25" s="107"/>
    </row>
    <row r="26" spans="2:8" s="65" customFormat="1" ht="12.75" x14ac:dyDescent="0.25">
      <c r="B26" s="36"/>
      <c r="E26" s="36"/>
      <c r="F26" s="237"/>
      <c r="H26" s="107"/>
    </row>
    <row r="27" spans="2:8" s="65" customFormat="1" ht="12.75" x14ac:dyDescent="0.25">
      <c r="B27" s="36"/>
      <c r="E27" s="36"/>
      <c r="F27" s="237"/>
      <c r="H27" s="107"/>
    </row>
    <row r="28" spans="2:8" s="65" customFormat="1" ht="12.75" x14ac:dyDescent="0.25">
      <c r="B28" s="36"/>
      <c r="E28" s="36"/>
      <c r="F28" s="237"/>
      <c r="H28" s="107"/>
    </row>
    <row r="29" spans="2:8" s="65" customFormat="1" ht="12.75" x14ac:dyDescent="0.25">
      <c r="B29" s="36"/>
      <c r="E29" s="36"/>
      <c r="F29" s="237"/>
      <c r="H29" s="107"/>
    </row>
    <row r="30" spans="2:8" s="65" customFormat="1" ht="12.75" x14ac:dyDescent="0.25">
      <c r="B30" s="36"/>
      <c r="E30" s="36"/>
      <c r="F30" s="237"/>
      <c r="H30" s="107"/>
    </row>
    <row r="31" spans="2:8" s="65" customFormat="1" ht="12.75" x14ac:dyDescent="0.25">
      <c r="B31" s="36"/>
      <c r="E31" s="36"/>
      <c r="F31" s="237"/>
      <c r="H31" s="107"/>
    </row>
    <row r="32" spans="2:8" s="65" customFormat="1" ht="12.75" x14ac:dyDescent="0.25">
      <c r="B32" s="36"/>
      <c r="E32" s="36"/>
      <c r="F32" s="237"/>
      <c r="H32" s="107"/>
    </row>
    <row r="33" spans="1:10" s="65" customFormat="1" ht="12.75" x14ac:dyDescent="0.25">
      <c r="B33" s="36"/>
      <c r="E33" s="36"/>
      <c r="F33" s="237"/>
      <c r="H33" s="107"/>
    </row>
    <row r="34" spans="1:10" s="65" customFormat="1" ht="12.75" x14ac:dyDescent="0.25">
      <c r="B34" s="36"/>
      <c r="E34" s="36"/>
      <c r="F34" s="237"/>
      <c r="H34" s="107"/>
    </row>
    <row r="35" spans="1:10" s="65" customFormat="1" ht="12.75" x14ac:dyDescent="0.25">
      <c r="B35" s="36"/>
      <c r="E35" s="36"/>
      <c r="F35" s="237"/>
      <c r="H35" s="107"/>
    </row>
    <row r="36" spans="1:10" s="65" customFormat="1" ht="12.75" x14ac:dyDescent="0.25">
      <c r="B36" s="36"/>
      <c r="E36" s="36"/>
      <c r="F36" s="237"/>
      <c r="H36" s="107"/>
    </row>
    <row r="37" spans="1:10" s="65" customFormat="1" ht="12.75" x14ac:dyDescent="0.25">
      <c r="B37" s="36"/>
      <c r="E37" s="36"/>
      <c r="F37" s="237"/>
      <c r="H37" s="107"/>
    </row>
    <row r="38" spans="1:10" s="65" customFormat="1" x14ac:dyDescent="0.25">
      <c r="B38" s="36"/>
      <c r="E38" s="36"/>
      <c r="F38" s="237"/>
      <c r="H38" s="107"/>
      <c r="J38" s="89"/>
    </row>
    <row r="39" spans="1:10" s="65" customFormat="1" ht="12.75" x14ac:dyDescent="0.25">
      <c r="B39" s="36"/>
      <c r="E39" s="36"/>
      <c r="F39" s="237"/>
      <c r="H39" s="107"/>
    </row>
    <row r="40" spans="1:10" x14ac:dyDescent="0.25">
      <c r="A40" s="67" t="s">
        <v>5985</v>
      </c>
      <c r="B40" s="67" t="s">
        <v>5971</v>
      </c>
      <c r="C40" s="67" t="s">
        <v>5972</v>
      </c>
      <c r="F40" s="239" t="s">
        <v>5973</v>
      </c>
    </row>
    <row r="41" spans="1:10" x14ac:dyDescent="0.25">
      <c r="D41" s="109"/>
      <c r="F41" s="239" t="s">
        <v>5986</v>
      </c>
    </row>
    <row r="42" spans="1:10" s="60" customFormat="1" ht="15.75" thickBot="1" x14ac:dyDescent="0.3">
      <c r="A42" s="68" t="s">
        <v>6021</v>
      </c>
      <c r="B42" s="62"/>
      <c r="C42" s="77"/>
      <c r="D42" s="78"/>
      <c r="E42" s="62"/>
      <c r="F42" s="245"/>
      <c r="H42" s="111"/>
    </row>
    <row r="43" spans="1:10" s="60" customFormat="1" x14ac:dyDescent="0.25">
      <c r="B43" s="112" t="s">
        <v>3950</v>
      </c>
      <c r="C43" s="195" t="s">
        <v>12860</v>
      </c>
      <c r="D43" s="234">
        <v>13.31957862144</v>
      </c>
      <c r="E43" s="80">
        <v>1</v>
      </c>
      <c r="F43" s="252">
        <f>D43*E43</f>
        <v>13.31957862144</v>
      </c>
      <c r="G43" s="46"/>
      <c r="H43" s="204"/>
      <c r="I43" s="205"/>
      <c r="J43" s="32"/>
    </row>
    <row r="44" spans="1:10" s="60" customFormat="1" x14ac:dyDescent="0.25">
      <c r="B44" s="113" t="s">
        <v>4812</v>
      </c>
      <c r="C44" s="194" t="s">
        <v>11686</v>
      </c>
      <c r="D44" s="235">
        <v>3.1333590288000002</v>
      </c>
      <c r="E44" s="73">
        <v>1</v>
      </c>
      <c r="F44" s="253">
        <f>D44*E44</f>
        <v>3.1333590288000002</v>
      </c>
      <c r="G44" s="46"/>
      <c r="H44" s="204"/>
      <c r="I44" s="205"/>
      <c r="J44" s="32"/>
    </row>
    <row r="45" spans="1:10" s="60" customFormat="1" ht="15.75" thickBot="1" x14ac:dyDescent="0.3">
      <c r="B45" s="114" t="s">
        <v>5197</v>
      </c>
      <c r="C45" s="193" t="s">
        <v>12001</v>
      </c>
      <c r="D45" s="236">
        <v>28.025431237440003</v>
      </c>
      <c r="E45" s="83">
        <v>1</v>
      </c>
      <c r="F45" s="254">
        <f>D45*E45</f>
        <v>28.025431237440003</v>
      </c>
      <c r="G45" s="46"/>
      <c r="H45" s="204"/>
      <c r="I45" s="205"/>
      <c r="J45" s="32"/>
    </row>
    <row r="46" spans="1:10" s="60" customFormat="1" x14ac:dyDescent="0.25">
      <c r="B46" s="76"/>
      <c r="C46" s="77"/>
      <c r="D46" s="78"/>
      <c r="E46" s="62"/>
      <c r="F46" s="250">
        <f>SUM(F43:F45)</f>
        <v>44.478368887680006</v>
      </c>
      <c r="G46" s="46"/>
      <c r="H46" s="204"/>
      <c r="I46" s="205"/>
      <c r="J46" s="32"/>
    </row>
    <row r="47" spans="1:10" s="60" customFormat="1" x14ac:dyDescent="0.25">
      <c r="B47" s="76"/>
      <c r="C47" s="77"/>
      <c r="D47" s="78"/>
      <c r="E47" s="76"/>
      <c r="F47" s="251"/>
      <c r="G47" s="46"/>
      <c r="H47" s="204"/>
      <c r="I47" s="205"/>
      <c r="J47" s="32"/>
    </row>
    <row r="48" spans="1:10" s="60" customFormat="1" ht="15.75" thickBot="1" x14ac:dyDescent="0.3">
      <c r="A48" s="68" t="s">
        <v>6022</v>
      </c>
      <c r="B48" s="76"/>
      <c r="C48" s="77"/>
      <c r="D48" s="78"/>
      <c r="E48" s="62"/>
      <c r="F48" s="245"/>
      <c r="G48" s="46"/>
      <c r="H48" s="204"/>
      <c r="I48" s="205"/>
      <c r="J48" s="32"/>
    </row>
    <row r="49" spans="1:10" s="60" customFormat="1" x14ac:dyDescent="0.25">
      <c r="B49" s="115" t="s">
        <v>3948</v>
      </c>
      <c r="C49" s="195" t="s">
        <v>12859</v>
      </c>
      <c r="D49" s="234">
        <v>11.876563258560003</v>
      </c>
      <c r="E49" s="80">
        <v>2</v>
      </c>
      <c r="F49" s="252">
        <f>D49*E49</f>
        <v>23.753126517120005</v>
      </c>
      <c r="G49" s="46"/>
      <c r="H49" s="204"/>
      <c r="I49" s="205"/>
      <c r="J49" s="32"/>
    </row>
    <row r="50" spans="1:10" s="60" customFormat="1" x14ac:dyDescent="0.25">
      <c r="B50" s="116" t="s">
        <v>4812</v>
      </c>
      <c r="C50" s="194" t="s">
        <v>11686</v>
      </c>
      <c r="D50" s="235">
        <v>3.1333590288000002</v>
      </c>
      <c r="E50" s="73">
        <v>1</v>
      </c>
      <c r="F50" s="253">
        <f>D50*E50</f>
        <v>3.1333590288000002</v>
      </c>
      <c r="G50" s="46"/>
      <c r="H50" s="204"/>
      <c r="I50" s="205"/>
      <c r="J50" s="32"/>
    </row>
    <row r="51" spans="1:10" s="60" customFormat="1" ht="15.75" thickBot="1" x14ac:dyDescent="0.3">
      <c r="B51" s="114" t="s">
        <v>5197</v>
      </c>
      <c r="C51" s="193" t="s">
        <v>12001</v>
      </c>
      <c r="D51" s="236">
        <v>28.025431237440003</v>
      </c>
      <c r="E51" s="83">
        <v>1</v>
      </c>
      <c r="F51" s="254">
        <f>D51*E51</f>
        <v>28.025431237440003</v>
      </c>
      <c r="G51" s="46"/>
      <c r="H51" s="204"/>
      <c r="I51" s="205"/>
      <c r="J51" s="32"/>
    </row>
    <row r="52" spans="1:10" s="60" customFormat="1" x14ac:dyDescent="0.25">
      <c r="B52" s="76"/>
      <c r="C52" s="77"/>
      <c r="D52" s="78"/>
      <c r="E52" s="62"/>
      <c r="F52" s="250">
        <f>SUM(F49:F51)</f>
        <v>54.911916783360013</v>
      </c>
      <c r="G52" s="46"/>
      <c r="H52" s="204"/>
      <c r="I52" s="205"/>
      <c r="J52" s="32"/>
    </row>
    <row r="53" spans="1:10" s="60" customFormat="1" x14ac:dyDescent="0.25">
      <c r="B53" s="76"/>
      <c r="C53" s="77"/>
      <c r="D53" s="78"/>
      <c r="E53" s="62"/>
      <c r="F53" s="250"/>
      <c r="G53" s="46"/>
      <c r="H53" s="204"/>
      <c r="I53" s="205"/>
      <c r="J53" s="32"/>
    </row>
    <row r="54" spans="1:10" s="60" customFormat="1" ht="15.75" thickBot="1" x14ac:dyDescent="0.3">
      <c r="A54" s="68" t="s">
        <v>5992</v>
      </c>
      <c r="B54" s="76"/>
      <c r="C54" s="77"/>
      <c r="D54" s="78"/>
      <c r="E54" s="62"/>
      <c r="F54" s="245"/>
      <c r="G54" s="46"/>
      <c r="H54" s="204"/>
      <c r="I54" s="205"/>
      <c r="J54" s="32"/>
    </row>
    <row r="55" spans="1:10" s="60" customFormat="1" x14ac:dyDescent="0.25">
      <c r="B55" s="115" t="s">
        <v>3948</v>
      </c>
      <c r="C55" s="195" t="s">
        <v>12859</v>
      </c>
      <c r="D55" s="234">
        <v>11.876563258560003</v>
      </c>
      <c r="E55" s="80">
        <v>3</v>
      </c>
      <c r="F55" s="252">
        <f>D55*E55</f>
        <v>35.629689775680006</v>
      </c>
      <c r="G55" s="46"/>
      <c r="H55" s="204"/>
      <c r="I55" s="205"/>
      <c r="J55" s="32"/>
    </row>
    <row r="56" spans="1:10" s="60" customFormat="1" x14ac:dyDescent="0.25">
      <c r="B56" s="116" t="s">
        <v>4816</v>
      </c>
      <c r="C56" s="194" t="s">
        <v>11690</v>
      </c>
      <c r="D56" s="235">
        <v>3.41065958688</v>
      </c>
      <c r="E56" s="73">
        <v>1</v>
      </c>
      <c r="F56" s="253">
        <f>D56*E56</f>
        <v>3.41065958688</v>
      </c>
      <c r="G56" s="46"/>
      <c r="H56" s="204"/>
      <c r="I56" s="205"/>
      <c r="J56" s="32"/>
    </row>
    <row r="57" spans="1:10" s="60" customFormat="1" ht="15.75" thickBot="1" x14ac:dyDescent="0.3">
      <c r="B57" s="114" t="s">
        <v>5314</v>
      </c>
      <c r="C57" s="193" t="s">
        <v>12110</v>
      </c>
      <c r="D57" s="236">
        <v>28.025431237440003</v>
      </c>
      <c r="E57" s="83">
        <v>1</v>
      </c>
      <c r="F57" s="254">
        <f>D57*E57</f>
        <v>28.025431237440003</v>
      </c>
      <c r="G57" s="46"/>
      <c r="H57" s="204"/>
      <c r="I57" s="205"/>
      <c r="J57" s="32"/>
    </row>
    <row r="58" spans="1:10" s="60" customFormat="1" x14ac:dyDescent="0.25">
      <c r="B58" s="76"/>
      <c r="C58" s="77"/>
      <c r="D58" s="78"/>
      <c r="E58" s="62"/>
      <c r="F58" s="250">
        <f>SUM(F55:F57)</f>
        <v>67.065780600000011</v>
      </c>
      <c r="G58" s="46"/>
      <c r="H58" s="204"/>
      <c r="I58" s="205"/>
      <c r="J58" s="32"/>
    </row>
    <row r="59" spans="1:10" s="60" customFormat="1" x14ac:dyDescent="0.25">
      <c r="B59" s="62"/>
      <c r="D59" s="61"/>
      <c r="E59" s="62"/>
      <c r="F59" s="245"/>
      <c r="G59" s="46"/>
      <c r="H59" s="204"/>
      <c r="I59" s="205"/>
      <c r="J59" s="32"/>
    </row>
    <row r="60" spans="1:10" s="60" customFormat="1" ht="15.75" thickBot="1" x14ac:dyDescent="0.3">
      <c r="A60" s="68" t="s">
        <v>6050</v>
      </c>
      <c r="B60" s="62"/>
      <c r="D60" s="61"/>
      <c r="E60" s="62"/>
      <c r="F60" s="245"/>
      <c r="G60" s="46"/>
      <c r="H60" s="204"/>
      <c r="I60" s="205"/>
      <c r="J60" s="32"/>
    </row>
    <row r="61" spans="1:10" s="60" customFormat="1" x14ac:dyDescent="0.25">
      <c r="B61" s="117" t="s">
        <v>3991</v>
      </c>
      <c r="C61" s="195" t="s">
        <v>12872</v>
      </c>
      <c r="D61" s="234">
        <v>13.155532004159999</v>
      </c>
      <c r="E61" s="71">
        <v>1</v>
      </c>
      <c r="F61" s="247">
        <f>D61*E61</f>
        <v>13.155532004159999</v>
      </c>
      <c r="G61" s="46"/>
      <c r="H61" s="204"/>
      <c r="I61" s="205"/>
      <c r="J61" s="32"/>
    </row>
    <row r="62" spans="1:10" s="60" customFormat="1" x14ac:dyDescent="0.25">
      <c r="B62" s="116" t="s">
        <v>4812</v>
      </c>
      <c r="C62" s="194" t="s">
        <v>11686</v>
      </c>
      <c r="D62" s="235">
        <v>3.1333590288000002</v>
      </c>
      <c r="E62" s="73">
        <v>1</v>
      </c>
      <c r="F62" s="248">
        <f>D62*E62</f>
        <v>3.1333590288000002</v>
      </c>
      <c r="G62" s="46"/>
      <c r="H62" s="204"/>
      <c r="I62" s="205"/>
      <c r="J62" s="32"/>
    </row>
    <row r="63" spans="1:10" s="60" customFormat="1" ht="15.75" thickBot="1" x14ac:dyDescent="0.3">
      <c r="B63" s="114" t="s">
        <v>5197</v>
      </c>
      <c r="C63" s="193" t="s">
        <v>12001</v>
      </c>
      <c r="D63" s="236">
        <v>28.025431237440003</v>
      </c>
      <c r="E63" s="75">
        <v>1</v>
      </c>
      <c r="F63" s="249">
        <f>D63*E63</f>
        <v>28.025431237440003</v>
      </c>
      <c r="G63" s="46"/>
      <c r="H63" s="204"/>
      <c r="I63" s="205"/>
      <c r="J63" s="32"/>
    </row>
    <row r="64" spans="1:10" s="60" customFormat="1" x14ac:dyDescent="0.25">
      <c r="B64" s="118"/>
      <c r="C64" s="77"/>
      <c r="D64" s="78"/>
      <c r="E64" s="76"/>
      <c r="F64" s="250">
        <f>SUM(F61:F63)</f>
        <v>44.314322270399998</v>
      </c>
      <c r="G64" s="46"/>
      <c r="H64" s="204"/>
      <c r="I64" s="205"/>
      <c r="J64" s="32"/>
    </row>
    <row r="65" spans="1:10" s="60" customFormat="1" x14ac:dyDescent="0.25">
      <c r="B65" s="118"/>
      <c r="C65" s="77"/>
      <c r="D65" s="78"/>
      <c r="E65" s="76"/>
      <c r="F65" s="250"/>
      <c r="G65" s="46"/>
      <c r="H65" s="204"/>
      <c r="I65" s="205"/>
      <c r="J65" s="32"/>
    </row>
    <row r="66" spans="1:10" s="60" customFormat="1" ht="15.75" thickBot="1" x14ac:dyDescent="0.3">
      <c r="A66" s="68" t="s">
        <v>6051</v>
      </c>
      <c r="B66" s="62"/>
      <c r="D66" s="61"/>
      <c r="E66" s="62"/>
      <c r="F66" s="245"/>
      <c r="G66" s="46"/>
      <c r="H66" s="204"/>
      <c r="I66" s="205"/>
      <c r="J66" s="32"/>
    </row>
    <row r="67" spans="1:10" s="60" customFormat="1" x14ac:dyDescent="0.25">
      <c r="B67" s="117" t="s">
        <v>3989</v>
      </c>
      <c r="C67" s="195" t="s">
        <v>12871</v>
      </c>
      <c r="D67" s="234">
        <v>11.695585749120003</v>
      </c>
      <c r="E67" s="71">
        <v>2</v>
      </c>
      <c r="F67" s="247">
        <f>D67*E67</f>
        <v>23.391171498240006</v>
      </c>
      <c r="G67" s="46"/>
      <c r="H67" s="204"/>
      <c r="I67" s="205"/>
      <c r="J67" s="32"/>
    </row>
    <row r="68" spans="1:10" s="60" customFormat="1" x14ac:dyDescent="0.25">
      <c r="B68" s="119" t="s">
        <v>4812</v>
      </c>
      <c r="C68" s="194" t="s">
        <v>11686</v>
      </c>
      <c r="D68" s="235">
        <v>3.1333590288000002</v>
      </c>
      <c r="E68" s="73">
        <v>1</v>
      </c>
      <c r="F68" s="248">
        <f>D68*E68</f>
        <v>3.1333590288000002</v>
      </c>
      <c r="G68" s="46"/>
      <c r="H68" s="204"/>
      <c r="I68" s="205"/>
      <c r="J68" s="32"/>
    </row>
    <row r="69" spans="1:10" s="60" customFormat="1" ht="15.75" thickBot="1" x14ac:dyDescent="0.3">
      <c r="B69" s="114" t="s">
        <v>5197</v>
      </c>
      <c r="C69" s="193" t="s">
        <v>12001</v>
      </c>
      <c r="D69" s="236">
        <v>28.025431237440003</v>
      </c>
      <c r="E69" s="75">
        <v>1</v>
      </c>
      <c r="F69" s="249">
        <f>D69*E69</f>
        <v>28.025431237440003</v>
      </c>
      <c r="G69" s="46"/>
      <c r="H69" s="204"/>
      <c r="I69" s="205"/>
      <c r="J69" s="32"/>
    </row>
    <row r="70" spans="1:10" s="60" customFormat="1" x14ac:dyDescent="0.25">
      <c r="B70" s="118"/>
      <c r="C70" s="77"/>
      <c r="D70" s="78"/>
      <c r="E70" s="76"/>
      <c r="F70" s="250">
        <f>SUM(F67:F69)</f>
        <v>54.54996176448001</v>
      </c>
      <c r="G70" s="46"/>
      <c r="H70" s="204"/>
      <c r="I70" s="205"/>
      <c r="J70" s="32"/>
    </row>
    <row r="71" spans="1:10" s="60" customFormat="1" x14ac:dyDescent="0.25">
      <c r="B71" s="118"/>
      <c r="C71" s="77"/>
      <c r="D71" s="78"/>
      <c r="E71" s="76"/>
      <c r="F71" s="250"/>
      <c r="G71" s="46"/>
      <c r="H71" s="204"/>
      <c r="I71" s="205"/>
      <c r="J71" s="32"/>
    </row>
    <row r="72" spans="1:10" s="60" customFormat="1" ht="15.75" thickBot="1" x14ac:dyDescent="0.3">
      <c r="A72" s="68" t="s">
        <v>6052</v>
      </c>
      <c r="B72" s="62"/>
      <c r="D72" s="78"/>
      <c r="E72" s="76"/>
      <c r="F72" s="251"/>
      <c r="G72" s="46"/>
      <c r="H72" s="204"/>
      <c r="I72" s="205"/>
      <c r="J72" s="32"/>
    </row>
    <row r="73" spans="1:10" s="60" customFormat="1" x14ac:dyDescent="0.25">
      <c r="B73" s="120" t="s">
        <v>3974</v>
      </c>
      <c r="C73" s="195" t="s">
        <v>12867</v>
      </c>
      <c r="D73" s="234">
        <v>16.072678964160001</v>
      </c>
      <c r="E73" s="80">
        <v>1</v>
      </c>
      <c r="F73" s="252">
        <f>D73*E73</f>
        <v>16.072678964160001</v>
      </c>
      <c r="G73" s="46"/>
      <c r="H73" s="204"/>
      <c r="I73" s="205"/>
      <c r="J73" s="32"/>
    </row>
    <row r="74" spans="1:10" s="60" customFormat="1" x14ac:dyDescent="0.25">
      <c r="B74" s="116" t="s">
        <v>4812</v>
      </c>
      <c r="C74" s="194" t="s">
        <v>11686</v>
      </c>
      <c r="D74" s="235">
        <v>3.1333590288000002</v>
      </c>
      <c r="E74" s="73">
        <v>1</v>
      </c>
      <c r="F74" s="253">
        <f>D74*E74</f>
        <v>3.1333590288000002</v>
      </c>
      <c r="G74" s="46"/>
      <c r="H74" s="204"/>
      <c r="I74" s="205"/>
      <c r="J74" s="32"/>
    </row>
    <row r="75" spans="1:10" s="60" customFormat="1" ht="15.75" thickBot="1" x14ac:dyDescent="0.3">
      <c r="B75" s="114" t="s">
        <v>5197</v>
      </c>
      <c r="C75" s="193" t="s">
        <v>12001</v>
      </c>
      <c r="D75" s="236">
        <v>28.025431237440003</v>
      </c>
      <c r="E75" s="83">
        <v>1</v>
      </c>
      <c r="F75" s="254">
        <f>D75*E75</f>
        <v>28.025431237440003</v>
      </c>
      <c r="G75" s="46"/>
      <c r="H75" s="204"/>
      <c r="I75" s="205"/>
      <c r="J75" s="32"/>
    </row>
    <row r="76" spans="1:10" s="60" customFormat="1" x14ac:dyDescent="0.25">
      <c r="B76" s="121"/>
      <c r="C76" s="77"/>
      <c r="D76" s="78"/>
      <c r="E76" s="76"/>
      <c r="F76" s="256">
        <f>SUM(F73:F75)</f>
        <v>47.231469230400009</v>
      </c>
      <c r="G76" s="46"/>
      <c r="H76" s="204"/>
      <c r="I76" s="205"/>
      <c r="J76" s="32"/>
    </row>
    <row r="77" spans="1:10" s="60" customFormat="1" x14ac:dyDescent="0.25">
      <c r="B77" s="121"/>
      <c r="C77" s="77"/>
      <c r="D77" s="78"/>
      <c r="E77" s="76"/>
      <c r="F77" s="251"/>
      <c r="G77" s="46"/>
      <c r="H77" s="204"/>
      <c r="I77" s="205"/>
      <c r="J77" s="32"/>
    </row>
    <row r="78" spans="1:10" s="60" customFormat="1" ht="15.75" thickBot="1" x14ac:dyDescent="0.3">
      <c r="A78" s="68" t="s">
        <v>6053</v>
      </c>
      <c r="B78" s="62"/>
      <c r="D78" s="61"/>
      <c r="E78" s="62"/>
      <c r="F78" s="245"/>
      <c r="G78" s="46"/>
      <c r="H78" s="204"/>
      <c r="I78" s="205"/>
      <c r="J78" s="32"/>
    </row>
    <row r="79" spans="1:10" s="60" customFormat="1" x14ac:dyDescent="0.25">
      <c r="B79" s="115" t="s">
        <v>3972</v>
      </c>
      <c r="C79" s="195" t="s">
        <v>12866</v>
      </c>
      <c r="D79" s="234">
        <v>13.994755145279999</v>
      </c>
      <c r="E79" s="80">
        <v>2</v>
      </c>
      <c r="F79" s="252">
        <f>D79*E79</f>
        <v>27.989510290559998</v>
      </c>
      <c r="G79" s="46"/>
      <c r="H79" s="204"/>
      <c r="I79" s="205"/>
      <c r="J79" s="32"/>
    </row>
    <row r="80" spans="1:10" s="60" customFormat="1" x14ac:dyDescent="0.25">
      <c r="B80" s="116" t="s">
        <v>4812</v>
      </c>
      <c r="C80" s="194" t="s">
        <v>11686</v>
      </c>
      <c r="D80" s="235">
        <v>3.1333590288000002</v>
      </c>
      <c r="E80" s="73">
        <v>1</v>
      </c>
      <c r="F80" s="253">
        <f>D80*E80</f>
        <v>3.1333590288000002</v>
      </c>
      <c r="G80" s="46"/>
      <c r="H80" s="204"/>
      <c r="I80" s="205"/>
      <c r="J80" s="32"/>
    </row>
    <row r="81" spans="1:10" s="60" customFormat="1" ht="15.75" thickBot="1" x14ac:dyDescent="0.3">
      <c r="B81" s="114" t="s">
        <v>5197</v>
      </c>
      <c r="C81" s="193" t="s">
        <v>12001</v>
      </c>
      <c r="D81" s="236">
        <v>28.025431237440003</v>
      </c>
      <c r="E81" s="83">
        <v>1</v>
      </c>
      <c r="F81" s="254">
        <f>D81*E81</f>
        <v>28.025431237440003</v>
      </c>
      <c r="G81" s="46"/>
      <c r="H81" s="204"/>
      <c r="I81" s="205"/>
      <c r="J81" s="32"/>
    </row>
    <row r="82" spans="1:10" s="60" customFormat="1" x14ac:dyDescent="0.25">
      <c r="B82" s="62"/>
      <c r="D82" s="61"/>
      <c r="E82" s="62"/>
      <c r="F82" s="250">
        <f>SUM(F79:F81)</f>
        <v>59.148300556800002</v>
      </c>
      <c r="G82" s="46"/>
      <c r="H82" s="204"/>
      <c r="I82" s="205"/>
      <c r="J82" s="32"/>
    </row>
    <row r="83" spans="1:10" s="60" customFormat="1" x14ac:dyDescent="0.25">
      <c r="B83" s="62"/>
      <c r="D83" s="61"/>
      <c r="E83" s="62"/>
      <c r="F83" s="250"/>
      <c r="G83" s="46"/>
      <c r="H83" s="204"/>
      <c r="I83" s="205"/>
      <c r="J83" s="32"/>
    </row>
    <row r="84" spans="1:10" s="60" customFormat="1" ht="15.75" thickBot="1" x14ac:dyDescent="0.3">
      <c r="A84" s="68" t="s">
        <v>6054</v>
      </c>
      <c r="B84" s="62"/>
      <c r="D84" s="61"/>
      <c r="E84" s="62"/>
      <c r="F84" s="245"/>
      <c r="G84" s="46"/>
      <c r="H84" s="204"/>
      <c r="I84" s="205"/>
      <c r="J84" s="32"/>
    </row>
    <row r="85" spans="1:10" s="60" customFormat="1" x14ac:dyDescent="0.25">
      <c r="B85" s="112" t="s">
        <v>4022</v>
      </c>
      <c r="C85" s="195" t="s">
        <v>12880</v>
      </c>
      <c r="D85" s="234">
        <v>24.918383730239999</v>
      </c>
      <c r="E85" s="80">
        <v>1</v>
      </c>
      <c r="F85" s="252">
        <f>D85*E85</f>
        <v>24.918383730239999</v>
      </c>
      <c r="G85" s="46"/>
      <c r="H85" s="204"/>
      <c r="I85" s="205"/>
      <c r="J85" s="32"/>
    </row>
    <row r="86" spans="1:10" s="60" customFormat="1" x14ac:dyDescent="0.25">
      <c r="B86" s="119" t="s">
        <v>4812</v>
      </c>
      <c r="C86" s="194" t="s">
        <v>11686</v>
      </c>
      <c r="D86" s="235">
        <v>3.1333590288000002</v>
      </c>
      <c r="E86" s="73">
        <v>1</v>
      </c>
      <c r="F86" s="253">
        <f>D86*E86</f>
        <v>3.1333590288000002</v>
      </c>
      <c r="G86" s="46"/>
      <c r="H86" s="204"/>
      <c r="I86" s="205"/>
      <c r="J86" s="32"/>
    </row>
    <row r="87" spans="1:10" s="60" customFormat="1" ht="15.75" thickBot="1" x14ac:dyDescent="0.3">
      <c r="B87" s="114" t="s">
        <v>5197</v>
      </c>
      <c r="C87" s="193" t="s">
        <v>12001</v>
      </c>
      <c r="D87" s="236">
        <v>28.025431237440003</v>
      </c>
      <c r="E87" s="83">
        <v>1</v>
      </c>
      <c r="F87" s="254">
        <f>D87*E87</f>
        <v>28.025431237440003</v>
      </c>
      <c r="G87" s="46"/>
      <c r="H87" s="204"/>
      <c r="I87" s="205"/>
      <c r="J87" s="32"/>
    </row>
    <row r="88" spans="1:10" s="60" customFormat="1" x14ac:dyDescent="0.25">
      <c r="B88" s="76"/>
      <c r="C88" s="77"/>
      <c r="D88" s="78"/>
      <c r="E88" s="76"/>
      <c r="F88" s="250">
        <f>SUM(F85:F87)</f>
        <v>56.077173996479999</v>
      </c>
      <c r="G88" s="46"/>
      <c r="H88" s="204"/>
      <c r="I88" s="205"/>
      <c r="J88" s="32"/>
    </row>
    <row r="89" spans="1:10" s="60" customFormat="1" x14ac:dyDescent="0.25">
      <c r="B89" s="62"/>
      <c r="D89" s="61"/>
      <c r="E89" s="62"/>
      <c r="F89" s="245"/>
      <c r="G89" s="46"/>
      <c r="H89" s="204"/>
      <c r="I89" s="205"/>
      <c r="J89" s="32"/>
    </row>
    <row r="90" spans="1:10" s="60" customFormat="1" ht="15.75" thickBot="1" x14ac:dyDescent="0.3">
      <c r="A90" s="68" t="s">
        <v>6055</v>
      </c>
      <c r="B90" s="62"/>
      <c r="C90" s="77"/>
      <c r="D90" s="78"/>
      <c r="E90" s="76"/>
      <c r="F90" s="251"/>
      <c r="G90" s="46"/>
      <c r="H90" s="204"/>
      <c r="I90" s="205"/>
      <c r="J90" s="32"/>
    </row>
    <row r="91" spans="1:10" s="60" customFormat="1" x14ac:dyDescent="0.25">
      <c r="B91" s="122" t="s">
        <v>4020</v>
      </c>
      <c r="C91" s="195" t="s">
        <v>12879</v>
      </c>
      <c r="D91" s="234">
        <v>21.84153727392</v>
      </c>
      <c r="E91" s="71">
        <v>2</v>
      </c>
      <c r="F91" s="247">
        <f>D91*E91</f>
        <v>43.68307454784</v>
      </c>
      <c r="G91" s="46"/>
      <c r="H91" s="204"/>
      <c r="I91" s="205"/>
      <c r="J91" s="32"/>
    </row>
    <row r="92" spans="1:10" s="60" customFormat="1" x14ac:dyDescent="0.25">
      <c r="B92" s="119" t="s">
        <v>4812</v>
      </c>
      <c r="C92" s="194" t="s">
        <v>11686</v>
      </c>
      <c r="D92" s="235">
        <v>3.1333590288000002</v>
      </c>
      <c r="E92" s="73">
        <v>1</v>
      </c>
      <c r="F92" s="248">
        <f>D92*E92</f>
        <v>3.1333590288000002</v>
      </c>
      <c r="G92" s="46"/>
      <c r="H92" s="204"/>
      <c r="I92" s="205"/>
      <c r="J92" s="32"/>
    </row>
    <row r="93" spans="1:10" s="60" customFormat="1" ht="15.75" thickBot="1" x14ac:dyDescent="0.3">
      <c r="B93" s="114" t="s">
        <v>5197</v>
      </c>
      <c r="C93" s="193" t="s">
        <v>12001</v>
      </c>
      <c r="D93" s="236">
        <v>28.025431237440003</v>
      </c>
      <c r="E93" s="75">
        <v>1</v>
      </c>
      <c r="F93" s="249">
        <f>D93*E93</f>
        <v>28.025431237440003</v>
      </c>
      <c r="G93" s="46"/>
      <c r="H93" s="204"/>
      <c r="I93" s="205"/>
      <c r="J93" s="32"/>
    </row>
    <row r="94" spans="1:10" s="60" customFormat="1" x14ac:dyDescent="0.25">
      <c r="B94" s="118"/>
      <c r="C94" s="77"/>
      <c r="D94" s="78"/>
      <c r="E94" s="62"/>
      <c r="F94" s="250">
        <f>SUM(F91:F93)</f>
        <v>74.841864814079997</v>
      </c>
      <c r="G94" s="46"/>
      <c r="H94" s="204"/>
      <c r="I94" s="205"/>
      <c r="J94" s="32"/>
    </row>
    <row r="95" spans="1:10" s="60" customFormat="1" x14ac:dyDescent="0.25">
      <c r="A95" s="90"/>
      <c r="B95" s="76"/>
      <c r="C95" s="77"/>
      <c r="D95" s="78"/>
      <c r="E95" s="76"/>
      <c r="F95" s="251"/>
      <c r="G95" s="46"/>
      <c r="H95" s="204"/>
      <c r="I95" s="205"/>
      <c r="J95" s="32"/>
    </row>
    <row r="96" spans="1:10" s="60" customFormat="1" ht="15.75" thickBot="1" x14ac:dyDescent="0.3">
      <c r="A96" s="68" t="s">
        <v>6034</v>
      </c>
      <c r="B96" s="76"/>
      <c r="C96" s="77"/>
      <c r="D96" s="78"/>
      <c r="E96" s="62"/>
      <c r="F96" s="245"/>
      <c r="G96" s="46"/>
      <c r="H96" s="204"/>
      <c r="I96" s="205"/>
      <c r="J96" s="32"/>
    </row>
    <row r="97" spans="1:10" s="60" customFormat="1" x14ac:dyDescent="0.25">
      <c r="B97" s="115" t="s">
        <v>4285</v>
      </c>
      <c r="C97" s="195" t="s">
        <v>12962</v>
      </c>
      <c r="D97" s="234">
        <v>13.993684838340481</v>
      </c>
      <c r="E97" s="80">
        <v>2</v>
      </c>
      <c r="F97" s="252">
        <f>D97*E97</f>
        <v>27.987369676680963</v>
      </c>
      <c r="G97" s="46"/>
      <c r="H97" s="204"/>
      <c r="I97" s="205"/>
      <c r="J97" s="32"/>
    </row>
    <row r="98" spans="1:10" s="60" customFormat="1" x14ac:dyDescent="0.25">
      <c r="B98" s="123" t="s">
        <v>4812</v>
      </c>
      <c r="C98" s="194" t="s">
        <v>11686</v>
      </c>
      <c r="D98" s="235">
        <v>3.1333590288000002</v>
      </c>
      <c r="E98" s="73">
        <v>1</v>
      </c>
      <c r="F98" s="253">
        <f>D98*E98</f>
        <v>3.1333590288000002</v>
      </c>
      <c r="G98" s="46"/>
      <c r="H98" s="204"/>
      <c r="I98" s="205"/>
      <c r="J98" s="32"/>
    </row>
    <row r="99" spans="1:10" s="60" customFormat="1" ht="15.75" thickBot="1" x14ac:dyDescent="0.3">
      <c r="B99" s="114" t="s">
        <v>5197</v>
      </c>
      <c r="C99" s="193" t="s">
        <v>12001</v>
      </c>
      <c r="D99" s="236">
        <v>28.025431237440003</v>
      </c>
      <c r="E99" s="75">
        <v>1</v>
      </c>
      <c r="F99" s="249">
        <f>D99*E99</f>
        <v>28.025431237440003</v>
      </c>
      <c r="G99" s="46"/>
      <c r="H99" s="204"/>
      <c r="I99" s="205"/>
      <c r="J99" s="32"/>
    </row>
    <row r="100" spans="1:10" s="60" customFormat="1" x14ac:dyDescent="0.25">
      <c r="B100" s="76"/>
      <c r="C100" s="77"/>
      <c r="D100" s="78"/>
      <c r="E100" s="62"/>
      <c r="F100" s="250">
        <f>SUM(F97:F99)</f>
        <v>59.146159942920967</v>
      </c>
      <c r="G100" s="46"/>
      <c r="H100" s="204"/>
      <c r="I100" s="205"/>
      <c r="J100" s="32"/>
    </row>
    <row r="101" spans="1:10" s="60" customFormat="1" x14ac:dyDescent="0.25">
      <c r="B101" s="76"/>
      <c r="C101" s="77"/>
      <c r="D101" s="78"/>
      <c r="E101" s="62"/>
      <c r="F101" s="250"/>
      <c r="G101" s="46"/>
      <c r="H101" s="204"/>
      <c r="I101" s="205"/>
      <c r="J101" s="32"/>
    </row>
    <row r="102" spans="1:10" s="60" customFormat="1" ht="15.75" thickBot="1" x14ac:dyDescent="0.3">
      <c r="A102" s="68" t="s">
        <v>6002</v>
      </c>
      <c r="B102" s="76"/>
      <c r="C102" s="77"/>
      <c r="D102" s="78"/>
      <c r="E102" s="62"/>
      <c r="F102" s="245"/>
      <c r="G102" s="46"/>
      <c r="H102" s="204"/>
      <c r="I102" s="205"/>
      <c r="J102" s="32"/>
    </row>
    <row r="103" spans="1:10" s="60" customFormat="1" x14ac:dyDescent="0.25">
      <c r="B103" s="115" t="s">
        <v>4285</v>
      </c>
      <c r="C103" s="195" t="s">
        <v>12962</v>
      </c>
      <c r="D103" s="234">
        <v>13.993684838340481</v>
      </c>
      <c r="E103" s="80">
        <v>3</v>
      </c>
      <c r="F103" s="252">
        <f>D103*E103</f>
        <v>41.981054515021441</v>
      </c>
      <c r="G103" s="46"/>
      <c r="H103" s="204"/>
      <c r="I103" s="205"/>
      <c r="J103" s="32"/>
    </row>
    <row r="104" spans="1:10" s="60" customFormat="1" x14ac:dyDescent="0.25">
      <c r="B104" s="119" t="s">
        <v>4816</v>
      </c>
      <c r="C104" s="194" t="s">
        <v>11690</v>
      </c>
      <c r="D104" s="235">
        <v>3.41065958688</v>
      </c>
      <c r="E104" s="73">
        <v>1</v>
      </c>
      <c r="F104" s="253">
        <f>D104*E104</f>
        <v>3.41065958688</v>
      </c>
      <c r="G104" s="46"/>
      <c r="H104" s="204"/>
      <c r="I104" s="205"/>
      <c r="J104" s="32"/>
    </row>
    <row r="105" spans="1:10" s="60" customFormat="1" ht="15.75" thickBot="1" x14ac:dyDescent="0.3">
      <c r="B105" s="114" t="s">
        <v>5314</v>
      </c>
      <c r="C105" s="193" t="s">
        <v>12110</v>
      </c>
      <c r="D105" s="236">
        <v>28.025431237440003</v>
      </c>
      <c r="E105" s="83">
        <v>1</v>
      </c>
      <c r="F105" s="254">
        <f>D105*E105</f>
        <v>28.025431237440003</v>
      </c>
      <c r="G105" s="46"/>
      <c r="H105" s="204"/>
      <c r="I105" s="205"/>
      <c r="J105" s="32"/>
    </row>
    <row r="106" spans="1:10" s="60" customFormat="1" x14ac:dyDescent="0.25">
      <c r="B106" s="76"/>
      <c r="C106" s="77"/>
      <c r="D106" s="78"/>
      <c r="E106" s="62"/>
      <c r="F106" s="250">
        <f>SUM(F103:F105)</f>
        <v>73.417145339341445</v>
      </c>
      <c r="G106" s="46"/>
      <c r="H106" s="204"/>
      <c r="I106" s="205"/>
      <c r="J106" s="32"/>
    </row>
    <row r="107" spans="1:10" s="60" customFormat="1" x14ac:dyDescent="0.25">
      <c r="A107" s="77"/>
      <c r="B107" s="76"/>
      <c r="C107" s="77"/>
      <c r="D107" s="78"/>
      <c r="E107" s="76"/>
      <c r="F107" s="251"/>
      <c r="G107" s="46"/>
      <c r="H107" s="204"/>
      <c r="I107" s="205"/>
      <c r="J107" s="32"/>
    </row>
    <row r="108" spans="1:10" s="60" customFormat="1" x14ac:dyDescent="0.25">
      <c r="B108" s="76"/>
      <c r="C108" s="77"/>
      <c r="D108" s="78"/>
      <c r="E108" s="62"/>
      <c r="F108" s="250"/>
      <c r="G108" s="46"/>
      <c r="H108" s="204"/>
      <c r="I108" s="205"/>
      <c r="J108" s="32"/>
    </row>
    <row r="109" spans="1:10" s="60" customFormat="1" ht="15.75" thickBot="1" x14ac:dyDescent="0.3">
      <c r="A109" s="68" t="s">
        <v>6035</v>
      </c>
      <c r="B109" s="62"/>
      <c r="D109" s="61"/>
      <c r="E109" s="62"/>
      <c r="F109" s="245"/>
      <c r="G109" s="46"/>
      <c r="H109" s="204"/>
      <c r="I109" s="205"/>
      <c r="J109" s="32"/>
    </row>
    <row r="110" spans="1:10" s="60" customFormat="1" x14ac:dyDescent="0.25">
      <c r="B110" s="115" t="s">
        <v>4289</v>
      </c>
      <c r="C110" s="195" t="s">
        <v>12963</v>
      </c>
      <c r="D110" s="234">
        <v>16.375023514886401</v>
      </c>
      <c r="E110" s="80">
        <v>1</v>
      </c>
      <c r="F110" s="252">
        <f>D110*E110</f>
        <v>16.375023514886401</v>
      </c>
      <c r="G110" s="46"/>
      <c r="H110" s="204"/>
      <c r="I110" s="205"/>
      <c r="J110" s="32"/>
    </row>
    <row r="111" spans="1:10" s="60" customFormat="1" x14ac:dyDescent="0.25">
      <c r="B111" s="119" t="s">
        <v>4812</v>
      </c>
      <c r="C111" s="194" t="s">
        <v>11686</v>
      </c>
      <c r="D111" s="235">
        <v>3.1333590288000002</v>
      </c>
      <c r="E111" s="73">
        <v>1</v>
      </c>
      <c r="F111" s="253">
        <f>D111*E111</f>
        <v>3.1333590288000002</v>
      </c>
      <c r="G111" s="46"/>
      <c r="H111" s="204"/>
      <c r="I111" s="205"/>
      <c r="J111" s="32"/>
    </row>
    <row r="112" spans="1:10" s="60" customFormat="1" ht="15.75" thickBot="1" x14ac:dyDescent="0.3">
      <c r="B112" s="114" t="s">
        <v>5197</v>
      </c>
      <c r="C112" s="193" t="s">
        <v>12001</v>
      </c>
      <c r="D112" s="236">
        <v>28.025431237440003</v>
      </c>
      <c r="E112" s="83">
        <v>1</v>
      </c>
      <c r="F112" s="254">
        <f>D112*E112</f>
        <v>28.025431237440003</v>
      </c>
      <c r="G112" s="46"/>
      <c r="H112" s="204"/>
      <c r="I112" s="205"/>
      <c r="J112" s="32"/>
    </row>
    <row r="113" spans="1:10" s="60" customFormat="1" x14ac:dyDescent="0.25">
      <c r="B113" s="76"/>
      <c r="C113" s="77"/>
      <c r="D113" s="78"/>
      <c r="E113" s="62"/>
      <c r="F113" s="250">
        <f>SUM(F110:F112)</f>
        <v>47.533813781126405</v>
      </c>
      <c r="G113" s="46"/>
      <c r="H113" s="204"/>
      <c r="I113" s="205"/>
      <c r="J113" s="32"/>
    </row>
    <row r="114" spans="1:10" s="60" customFormat="1" x14ac:dyDescent="0.25">
      <c r="B114" s="76"/>
      <c r="C114" s="77"/>
      <c r="D114" s="78"/>
      <c r="E114" s="62"/>
      <c r="F114" s="250"/>
      <c r="G114" s="46"/>
      <c r="H114" s="204"/>
      <c r="I114" s="205"/>
      <c r="J114" s="32"/>
    </row>
    <row r="115" spans="1:10" s="60" customFormat="1" ht="15.75" thickBot="1" x14ac:dyDescent="0.3">
      <c r="A115" s="68" t="s">
        <v>6004</v>
      </c>
      <c r="B115" s="62"/>
      <c r="D115" s="61"/>
      <c r="E115" s="62"/>
      <c r="F115" s="245"/>
      <c r="G115" s="46"/>
      <c r="H115" s="204"/>
      <c r="I115" s="205"/>
      <c r="J115" s="32"/>
    </row>
    <row r="116" spans="1:10" s="60" customFormat="1" x14ac:dyDescent="0.25">
      <c r="B116" s="115" t="s">
        <v>4289</v>
      </c>
      <c r="C116" s="195" t="s">
        <v>12963</v>
      </c>
      <c r="D116" s="234">
        <v>16.375023514886401</v>
      </c>
      <c r="E116" s="80">
        <v>2</v>
      </c>
      <c r="F116" s="252">
        <f>D116*E116</f>
        <v>32.750047029772801</v>
      </c>
      <c r="G116" s="46"/>
      <c r="H116" s="204"/>
      <c r="I116" s="205"/>
      <c r="J116" s="32"/>
    </row>
    <row r="117" spans="1:10" s="60" customFormat="1" x14ac:dyDescent="0.25">
      <c r="B117" s="119" t="s">
        <v>4818</v>
      </c>
      <c r="C117" s="194" t="s">
        <v>11691</v>
      </c>
      <c r="D117" s="235">
        <v>3.4523004297599993</v>
      </c>
      <c r="E117" s="73">
        <v>1</v>
      </c>
      <c r="F117" s="253">
        <f>D117*E117</f>
        <v>3.4523004297599993</v>
      </c>
      <c r="G117" s="46"/>
      <c r="H117" s="204"/>
      <c r="I117" s="205"/>
      <c r="J117" s="32"/>
    </row>
    <row r="118" spans="1:10" s="60" customFormat="1" ht="15.75" thickBot="1" x14ac:dyDescent="0.3">
      <c r="B118" s="124" t="s">
        <v>5341</v>
      </c>
      <c r="C118" s="193" t="s">
        <v>12135</v>
      </c>
      <c r="D118" s="236">
        <v>28.025431237440003</v>
      </c>
      <c r="E118" s="83">
        <v>1</v>
      </c>
      <c r="F118" s="254">
        <f>D118*E118</f>
        <v>28.025431237440003</v>
      </c>
      <c r="G118" s="46"/>
      <c r="H118" s="204"/>
      <c r="I118" s="205"/>
      <c r="J118" s="32"/>
    </row>
    <row r="119" spans="1:10" s="60" customFormat="1" x14ac:dyDescent="0.25">
      <c r="B119" s="76"/>
      <c r="C119" s="77"/>
      <c r="D119" s="78"/>
      <c r="E119" s="62"/>
      <c r="F119" s="250">
        <f>SUM(F116:F118)</f>
        <v>64.227778696972806</v>
      </c>
      <c r="G119" s="46"/>
      <c r="H119" s="204"/>
      <c r="I119" s="205"/>
      <c r="J119" s="32"/>
    </row>
    <row r="120" spans="1:10" s="60" customFormat="1" x14ac:dyDescent="0.25">
      <c r="B120" s="76"/>
      <c r="C120" s="77"/>
      <c r="D120" s="78"/>
      <c r="E120" s="62"/>
      <c r="F120" s="250"/>
      <c r="G120" s="46"/>
      <c r="H120" s="204"/>
      <c r="I120" s="205"/>
      <c r="J120" s="32"/>
    </row>
    <row r="121" spans="1:10" s="60" customFormat="1" ht="15.75" thickBot="1" x14ac:dyDescent="0.3">
      <c r="A121" s="68" t="s">
        <v>6005</v>
      </c>
      <c r="B121" s="62"/>
      <c r="D121" s="61"/>
      <c r="E121" s="62"/>
      <c r="F121" s="245"/>
      <c r="G121" s="46"/>
      <c r="H121" s="204"/>
      <c r="I121" s="205"/>
      <c r="J121" s="32"/>
    </row>
    <row r="122" spans="1:10" s="60" customFormat="1" x14ac:dyDescent="0.25">
      <c r="B122" s="115" t="s">
        <v>4289</v>
      </c>
      <c r="C122" s="195" t="s">
        <v>12963</v>
      </c>
      <c r="D122" s="234">
        <v>16.375023514886401</v>
      </c>
      <c r="E122" s="80">
        <v>3</v>
      </c>
      <c r="F122" s="252">
        <f>D122*E122</f>
        <v>49.125070544659202</v>
      </c>
      <c r="G122" s="46"/>
      <c r="H122" s="204"/>
      <c r="I122" s="205"/>
      <c r="J122" s="32"/>
    </row>
    <row r="123" spans="1:10" s="60" customFormat="1" x14ac:dyDescent="0.25">
      <c r="B123" s="116" t="s">
        <v>4131</v>
      </c>
      <c r="C123" s="194" t="s">
        <v>12913</v>
      </c>
      <c r="D123" s="235">
        <v>1.6468724563200003</v>
      </c>
      <c r="E123" s="73">
        <v>1</v>
      </c>
      <c r="F123" s="253">
        <f>D123*E123</f>
        <v>1.6468724563200003</v>
      </c>
      <c r="G123" s="46"/>
      <c r="H123" s="204"/>
      <c r="I123" s="205"/>
      <c r="J123" s="32"/>
    </row>
    <row r="124" spans="1:10" s="60" customFormat="1" x14ac:dyDescent="0.25">
      <c r="B124" s="116" t="s">
        <v>4820</v>
      </c>
      <c r="C124" s="194" t="s">
        <v>11693</v>
      </c>
      <c r="D124" s="235">
        <v>11.944286827200001</v>
      </c>
      <c r="E124" s="73">
        <v>1</v>
      </c>
      <c r="F124" s="253">
        <f>D124*E124</f>
        <v>11.944286827200001</v>
      </c>
      <c r="G124" s="46"/>
      <c r="H124" s="204"/>
      <c r="I124" s="205"/>
      <c r="J124" s="32"/>
    </row>
    <row r="125" spans="1:10" s="60" customFormat="1" ht="15.75" thickBot="1" x14ac:dyDescent="0.3">
      <c r="B125" s="124" t="s">
        <v>5368</v>
      </c>
      <c r="C125" s="193" t="s">
        <v>12160</v>
      </c>
      <c r="D125" s="236">
        <v>53.081321267520011</v>
      </c>
      <c r="E125" s="83">
        <v>1</v>
      </c>
      <c r="F125" s="254">
        <f>D125*E125</f>
        <v>53.081321267520011</v>
      </c>
      <c r="G125" s="46"/>
      <c r="H125" s="204"/>
      <c r="I125" s="205"/>
      <c r="J125" s="32"/>
    </row>
    <row r="126" spans="1:10" s="60" customFormat="1" x14ac:dyDescent="0.25">
      <c r="B126" s="76"/>
      <c r="C126" s="77"/>
      <c r="D126" s="78"/>
      <c r="E126" s="62"/>
      <c r="F126" s="250">
        <f>SUM(F122:F125)</f>
        <v>115.79755109569922</v>
      </c>
      <c r="H126" s="111"/>
    </row>
    <row r="127" spans="1:10" x14ac:dyDescent="0.25">
      <c r="B127" s="93"/>
      <c r="C127" s="125"/>
      <c r="D127" s="78"/>
      <c r="F127" s="250"/>
    </row>
    <row r="128" spans="1:10" s="60" customFormat="1" x14ac:dyDescent="0.25">
      <c r="A128" s="58" t="s">
        <v>5980</v>
      </c>
      <c r="D128" s="61"/>
      <c r="E128" s="62"/>
      <c r="F128" s="245"/>
      <c r="H128" s="111"/>
    </row>
    <row r="129" spans="1:8" s="60" customFormat="1" x14ac:dyDescent="0.25">
      <c r="A129" s="58" t="s">
        <v>5981</v>
      </c>
      <c r="D129" s="61"/>
      <c r="E129" s="62"/>
      <c r="F129" s="245"/>
      <c r="H129" s="111"/>
    </row>
    <row r="130" spans="1:8" s="60" customFormat="1" x14ac:dyDescent="0.25">
      <c r="A130" s="58" t="s">
        <v>5982</v>
      </c>
      <c r="D130" s="61"/>
      <c r="E130" s="62"/>
      <c r="F130" s="245"/>
      <c r="H130" s="111"/>
    </row>
    <row r="131" spans="1:8" s="60" customFormat="1" x14ac:dyDescent="0.25">
      <c r="A131" s="58" t="s">
        <v>6057</v>
      </c>
      <c r="D131" s="61"/>
      <c r="E131" s="62"/>
      <c r="F131" s="245"/>
      <c r="H131" s="111"/>
    </row>
    <row r="132" spans="1:8" x14ac:dyDescent="0.25">
      <c r="A132" s="58" t="s">
        <v>6009</v>
      </c>
    </row>
    <row r="133" spans="1:8" x14ac:dyDescent="0.25">
      <c r="A133" s="58" t="s">
        <v>6010</v>
      </c>
    </row>
  </sheetData>
  <mergeCells count="2">
    <mergeCell ref="A1:F1"/>
    <mergeCell ref="B3:D3"/>
  </mergeCells>
  <pageMargins left="0.7" right="0.7" top="0.75" bottom="0.75" header="0.3" footer="0.3"/>
  <pageSetup paperSize="9" scale="63" orientation="portrait" r:id="rId1"/>
  <rowBreaks count="1" manualBreakCount="1">
    <brk id="83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14</vt:i4>
      </vt:variant>
    </vt:vector>
  </HeadingPairs>
  <TitlesOfParts>
    <vt:vector size="30" baseType="lpstr">
      <vt:lpstr>21X VIMAR</vt:lpstr>
      <vt:lpstr>VIEW Wireless</vt:lpstr>
      <vt:lpstr>NEVE UP GLOSSY</vt:lpstr>
      <vt:lpstr>NEVE UP MATT</vt:lpstr>
      <vt:lpstr>PLANA</vt:lpstr>
      <vt:lpstr>ANTIBACTERIAN</vt:lpstr>
      <vt:lpstr>ARKE</vt:lpstr>
      <vt:lpstr>EIKON EVO</vt:lpstr>
      <vt:lpstr>EIKON EXE</vt:lpstr>
      <vt:lpstr>EIKON VINTAGE</vt:lpstr>
      <vt:lpstr>EIKON FLAT</vt:lpstr>
      <vt:lpstr>EIKON TACTIL</vt:lpstr>
      <vt:lpstr>BY-ME</vt:lpstr>
      <vt:lpstr>KNX</vt:lpstr>
      <vt:lpstr>AUTOMATIZARI</vt:lpstr>
      <vt:lpstr>ELVOX</vt:lpstr>
      <vt:lpstr>ANTIBACTERIAN!Print_Area</vt:lpstr>
      <vt:lpstr>ARKE!Print_Area</vt:lpstr>
      <vt:lpstr>AUTOMATIZARI!Print_Area</vt:lpstr>
      <vt:lpstr>'BY-ME'!Print_Area</vt:lpstr>
      <vt:lpstr>'EIKON EVO'!Print_Area</vt:lpstr>
      <vt:lpstr>'EIKON EXE'!Print_Area</vt:lpstr>
      <vt:lpstr>'EIKON FLAT'!Print_Area</vt:lpstr>
      <vt:lpstr>'EIKON TACTIL'!Print_Area</vt:lpstr>
      <vt:lpstr>'EIKON VINTAGE'!Print_Area</vt:lpstr>
      <vt:lpstr>KNX!Print_Area</vt:lpstr>
      <vt:lpstr>'NEVE UP GLOSSY'!Print_Area</vt:lpstr>
      <vt:lpstr>'NEVE UP MATT'!Print_Area</vt:lpstr>
      <vt:lpstr>PLANA!Print_Area</vt:lpstr>
      <vt:lpstr>'VIEW Wireless'!Print_Area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Niculae, Viorel</dc:creator>
  <cp:lastModifiedBy>Niculae, Viorel</cp:lastModifiedBy>
  <dcterms:created xsi:type="dcterms:W3CDTF">2021-12-14T06:12:22Z</dcterms:created>
  <dcterms:modified xsi:type="dcterms:W3CDTF">2022-12-14T08:20:24Z</dcterms:modified>
</cp:coreProperties>
</file>